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1445"/>
  </bookViews>
  <sheets>
    <sheet name="แบบฟอร์มรายงาน" sheetId="1" r:id="rId1"/>
    <sheet name="งบประมาณที่จัดสรร" sheetId="4" r:id="rId2"/>
  </sheets>
  <definedNames>
    <definedName name="_xlnm.Print_Titles" localSheetId="1">งบประมาณที่จัดสรร!$3:$4</definedName>
  </definedNames>
  <calcPr calcId="145621"/>
</workbook>
</file>

<file path=xl/calcChain.xml><?xml version="1.0" encoding="utf-8"?>
<calcChain xmlns="http://schemas.openxmlformats.org/spreadsheetml/2006/main">
  <c r="P12" i="1" l="1"/>
  <c r="E12" i="1"/>
  <c r="F12" i="1"/>
  <c r="G12" i="1"/>
  <c r="H12" i="1"/>
  <c r="I12" i="1"/>
  <c r="J12" i="1"/>
  <c r="K12" i="1"/>
  <c r="L12" i="1"/>
  <c r="M12" i="1"/>
  <c r="N12" i="1"/>
  <c r="O12" i="1"/>
  <c r="D12" i="1"/>
  <c r="C12" i="1"/>
  <c r="P11" i="1"/>
  <c r="P10" i="1"/>
  <c r="P9" i="1"/>
  <c r="C109" i="4" l="1"/>
  <c r="C107" i="4"/>
  <c r="D109" i="4"/>
  <c r="E109" i="4"/>
  <c r="E107" i="4" l="1"/>
  <c r="F6" i="4"/>
  <c r="F106" i="4"/>
  <c r="F105" i="4"/>
  <c r="F104" i="4"/>
  <c r="F103" i="4"/>
  <c r="F102" i="4"/>
  <c r="F100" i="4"/>
  <c r="F99" i="4"/>
  <c r="F98" i="4"/>
  <c r="F97" i="4"/>
  <c r="F96" i="4"/>
  <c r="F95" i="4"/>
  <c r="F94" i="4"/>
  <c r="F93" i="4"/>
  <c r="F92" i="4"/>
  <c r="F90" i="4"/>
  <c r="F89" i="4"/>
  <c r="F88" i="4"/>
  <c r="F87" i="4"/>
  <c r="F86" i="4"/>
  <c r="F85" i="4"/>
  <c r="F84" i="4"/>
  <c r="F83" i="4"/>
  <c r="F81" i="4"/>
  <c r="F80" i="4"/>
  <c r="F79" i="4"/>
  <c r="F78" i="4"/>
  <c r="F77" i="4"/>
  <c r="F76" i="4"/>
  <c r="F75" i="4"/>
  <c r="F74" i="4"/>
  <c r="F73" i="4"/>
  <c r="F71" i="4"/>
  <c r="F70" i="4"/>
  <c r="F69" i="4"/>
  <c r="F68" i="4"/>
  <c r="F67" i="4"/>
  <c r="F66" i="4"/>
  <c r="F65" i="4"/>
  <c r="F64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7" i="4"/>
  <c r="F8" i="4"/>
  <c r="F9" i="4"/>
  <c r="F10" i="4"/>
  <c r="F11" i="4"/>
  <c r="F12" i="4"/>
  <c r="F13" i="4"/>
  <c r="F14" i="4"/>
  <c r="D107" i="4"/>
  <c r="E15" i="4"/>
  <c r="D15" i="4"/>
  <c r="C15" i="4"/>
  <c r="F107" i="4" l="1"/>
  <c r="F109" i="4" s="1"/>
  <c r="F15" i="4"/>
</calcChain>
</file>

<file path=xl/sharedStrings.xml><?xml version="1.0" encoding="utf-8"?>
<sst xmlns="http://schemas.openxmlformats.org/spreadsheetml/2006/main" count="141" uniqueCount="128">
  <si>
    <t>ชื่อหน่วยงาน _________________________________________ เบอร์โทรติดต่อ _______________________</t>
  </si>
  <si>
    <t>ที่</t>
  </si>
  <si>
    <t>รายการ</t>
  </si>
  <si>
    <t>รวมเป็นเงิน (บาท)</t>
  </si>
  <si>
    <t xml:space="preserve"> </t>
  </si>
  <si>
    <t>ลงชื่อ __________________________ผู้รายงาน</t>
  </si>
  <si>
    <t>ลงชื่อ __________________________ผู้รับรอง (หัวหน้าหน่วยงาน)</t>
  </si>
  <si>
    <t xml:space="preserve">       (_________________________)</t>
  </si>
  <si>
    <t xml:space="preserve">ตำแหน่ง ____________________________     </t>
  </si>
  <si>
    <t>ตำแหน่ง ___________________________</t>
  </si>
  <si>
    <t xml:space="preserve">โทรศัพท์ ____________________________     </t>
  </si>
  <si>
    <t>วันที่ ______________________________</t>
  </si>
  <si>
    <t>ค่าตอบแทนผู้ปฏิบัติงานให้ราชการ</t>
  </si>
  <si>
    <t>ค่าวัสดุสำนักงาน</t>
  </si>
  <si>
    <t xml:space="preserve">งบประมาณที่เบิกจ่าย (บาท) </t>
  </si>
  <si>
    <t>สำนักงานปศุสัตว์เขต 1-9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</si>
  <si>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</si>
  <si>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</si>
  <si>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</si>
  <si>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</si>
  <si>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</si>
  <si>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</si>
  <si>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</si>
  <si>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</si>
  <si>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</si>
  <si>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รวมทั้งหมด</t>
  </si>
  <si>
    <t>ในพื้นที่ปศุสัตว์เขต 1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</si>
  <si>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</si>
  <si>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</si>
  <si>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สำนักงานปศุสัตว์จังหวัดพระนครศรีอยุธยา</t>
  </si>
  <si>
    <t>สำนักงานปศุสัตว์จังหวัดอ่างทอง</t>
  </si>
  <si>
    <t>สำนักงานปศุสัตว์จังหวัดลพบุรี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</si>
  <si>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</si>
  <si>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</si>
  <si>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สำนักงานปศุสัตว์จังหวัดสระบุรี</t>
  </si>
  <si>
    <t>สำนักงานปศุสัตว์จังหวัดสมุทรปราการ</t>
  </si>
  <si>
    <t>ในพื้นที่ปศุสัตว์เขต 2</t>
  </si>
  <si>
    <t>สำนักงานปศุสัตว์จังหวัดชลบุรี</t>
  </si>
  <si>
    <t>สำนักงานปศุสัตว์จังหวัดระยอง</t>
  </si>
  <si>
    <t>สำนักงานปศุสัตว์จังหวัดจันทบุรี</t>
  </si>
  <si>
    <t>สำนักงานปศุสัตว์จังหวัดตราด</t>
  </si>
  <si>
    <t>สำนักงานปศุสัตว์จังหวัดฉะเชิงเทรา</t>
  </si>
  <si>
    <t>สำนักงานปศุสัตว์จังหวัดปราจีนบุรี</t>
  </si>
  <si>
    <t>สำนักงานปศุสัตว์จังหวัดนครนายก</t>
  </si>
  <si>
    <t>สำนักงานปศุสัตว์จังหวัดสระแก้ว</t>
  </si>
  <si>
    <t>ในพื้นที่ปศุสัตว์เขต 3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</si>
  <si>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</si>
  <si>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</si>
  <si>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</si>
  <si>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</si>
  <si>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</si>
  <si>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สำนักงานปศุสัตว์จังหวัดยโสธร</t>
  </si>
  <si>
    <t>สำนักงานปศุสัตว์จังหวัดชัยภูมิ</t>
  </si>
  <si>
    <t>สำนักงานปศุสัตว์จังหวัดอำนาจเจริญ</t>
  </si>
  <si>
    <t>ในพื้นที่ปศุสัตว์เขต 4</t>
  </si>
  <si>
    <t>สำนักงานปศุสัตว์จังหวัดร้อยเอ็ด</t>
  </si>
  <si>
    <t>สำนักงานปศุสัตว์จังหวัดหนองบัวลำภู</t>
  </si>
  <si>
    <t>สำนักงานปศุสัตว์จังหวัดขอนแก่น</t>
  </si>
  <si>
    <t>สำนักงานปศุสัตว์จังหวัดอุดรธานี</t>
  </si>
  <si>
    <t>สำนักงานปศุสัตว์จังหวัดเลย</t>
  </si>
  <si>
    <t>สำนักงานปศุสัตว์จังหวัดหนองคาย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</si>
  <si>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</si>
  <si>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</si>
  <si>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สำนักงานปศุสัตว์จังหวัดกาฬสินธุ์</t>
  </si>
  <si>
    <t>สำนักงานปศุสัตว์จังหวัดนครพนม</t>
  </si>
  <si>
    <t>สำนักงานปศุสัตว์จังหวัดมุกดาหาร</t>
  </si>
  <si>
    <t>สำนักงานปศุสัตว์จังหวัดสกลนคร</t>
  </si>
  <si>
    <t>ในพื้นที่ปศุสัตว์เขต 5</t>
  </si>
  <si>
    <t>สำนักงานปศุสัตว์จังหวัดเชียงใหม่</t>
  </si>
  <si>
    <t>สำนักงานปศุสัตว์จังหวัดลำพูน</t>
  </si>
  <si>
    <t>สำนักงานปศุสัตว์จังหวัดลำปาง</t>
  </si>
  <si>
    <t>สำนักงานปศุสัตว์จังหวัดแพร่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</si>
  <si>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</si>
  <si>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</si>
  <si>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สำนักงานปศุสัตว์จังหวัดเชียงราย</t>
  </si>
  <si>
    <t>สำนักงานปศุสัตว์จังหวัดแม่ฮ่องสอน</t>
  </si>
  <si>
    <t>ในพื้นที่ปศุสัตว์เขต 6</t>
  </si>
  <si>
    <t>สำนักงานปศุสัตว์จังหวัดอุตรดิตถ์</t>
  </si>
  <si>
    <t>สำนักงานปศุสัตว์จังหวัดนครสวรรค์</t>
  </si>
  <si>
    <t>สำนักงานปศุสัตว์จังหวัดอุทัยธานี</t>
  </si>
  <si>
    <t>สำนักงานปศุสัตว์จังหวัดกำแพงเพชร</t>
  </si>
  <si>
    <t>สำนักงานปศุสัตว์จังหวัดตาก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</si>
  <si>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</si>
  <si>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</si>
  <si>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สำนักงานปศุสัตว์จังหวัดเพชรบูรณ์</t>
  </si>
  <si>
    <t>สำนักงานปศุสัตว์จังหวัดสุโขทัย</t>
  </si>
  <si>
    <t>ในพื้นที่ปศุสัตว์เขต 7</t>
  </si>
  <si>
    <t>สำนักงานปศุสัตว์จังหวัดสุพรรณบุรี</t>
  </si>
  <si>
    <t>สำนักงานปศุสัตว์จังหวัดราชบุรี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</si>
  <si>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</si>
  <si>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</si>
  <si>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</si>
  <si>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</si>
  <si>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</si>
  <si>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</si>
  <si>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ในพื้นที่ปศุสัตว์เขต 8</t>
  </si>
  <si>
    <t>สำนักงานปศุสัตว์จังหวัดนครศรีธรรมราช</t>
  </si>
  <si>
    <t>สำนักงานปศุสัตว์จังหวัดกระบี่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</si>
  <si>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</si>
  <si>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</si>
  <si>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</si>
  <si>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</si>
  <si>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</si>
  <si>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</si>
  <si>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สำนักงานปศุสัตว์จังหวัดพัทลุง</t>
  </si>
  <si>
    <t>ในพื้นที่ปศุสัตว์เขต 9</t>
  </si>
  <si>
    <t>สำนักงานปศุสัตว์จังหวัดสงขลา</t>
  </si>
  <si>
    <t>สำนักงานปศุสัตว์จังหวัดสตูล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</si>
  <si>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</si>
  <si>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</si>
  <si>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สำนักงานปศุสัตว์จังหวัดนราธิวาส</t>
  </si>
  <si>
    <t>ค่าตอบแทน</t>
  </si>
  <si>
    <t>หน่วยงาน</t>
  </si>
  <si>
    <t>ค่าบริการ Net SIM</t>
  </si>
  <si>
    <t>งบประมาณในการปรับปรุงข้อมูลทะเบียนเกษตรกรผู้เลี้ยงสัตว์</t>
  </si>
  <si>
    <t xml:space="preserve"> - เพื่อรายงานผลการเบิกจ่ายในการดำเนินงานฯให้กับกระทรวงเกษตรและสหกรณ์ ตามมติที่ประชุม คณะกรรมการเทคโนโลยีสารสนเทศของกระทรวงเกษตรและสหกรณ์ ครั้งที่ 2/2559 เมื่อวันที่ 21 พฤศจิกายน 2559</t>
  </si>
  <si>
    <t>การปรับปรุงข้อมูลทะเบียนเกษตรกรผู้เลี้ยงสัตว์ ประจำปีงบประมาณ พ.ศ. 2560</t>
  </si>
  <si>
    <t xml:space="preserve">รายงานผลการเบิกจ่ายตามแผนการดำเนินงาน/แผนการใช้จ่ายงบประมาณ </t>
  </si>
  <si>
    <t>งบประมาณที่ได้รับ
(บาท)</t>
  </si>
  <si>
    <t>สำนักงานปศุสัตว์จังหวัด 76 จังหวัด + สำนักงานปศุสัตว์พื้นที่กรุงเทพมหานคร</t>
  </si>
  <si>
    <t>สำนักงานปศุสัตว์พื้นที่กรุงเทพมหานคร</t>
  </si>
  <si>
    <t>กิจกรรม : ปรับปรุงข้อมูลทะเบียนเกษตรกร</t>
  </si>
  <si>
    <t>แผนงาน : บูรณาการพัฒนาเศรษฐกิจดิจิทัล   กิจกรรม : ปรับปรุงข้อมูลทะเบียนเกษตรกร</t>
  </si>
  <si>
    <t>ค่าบริการ Net SIM (Tablet ปรับปรุงข้อมูลทะเบียนเกษตรกร)</t>
  </si>
  <si>
    <t xml:space="preserve">แผนงาน : บูรณาการพัฒนาเศรษฐกิจดิจิทัล   </t>
  </si>
  <si>
    <r>
      <rPr>
        <b/>
        <sz val="22"/>
        <rFont val="TH SarabunPSK"/>
        <family val="2"/>
      </rPr>
      <t>หมายเหตุ:</t>
    </r>
    <r>
      <rPr>
        <sz val="22"/>
        <rFont val="TH SarabunPSK"/>
        <family val="2"/>
      </rPr>
      <t xml:space="preserve">  </t>
    </r>
  </si>
  <si>
    <t xml:space="preserve">        (_________________________)            </t>
  </si>
  <si>
    <t xml:space="preserve"> - กรุณาส่งไฟล์ Excel ให้ศูนย์เทคโนโลยีสารสนเทศและการสื่อสาร กรมปศุสัตว์ ทุกวันที่ 5 ของเดือน โดยส่งมาที่ E-mail address:  itcenter3@dld.go.th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</si>
</sst>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PSK"/>
      <family val="2"/>
    </font>
    <font>
      <sz val="20"/>
      <name val="TH SarabunPSK"/>
      <family val="2"/>
    </font>
    <font>
      <b/>
      <sz val="24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26"/>
      <name val="TH SarabunPSK"/>
      <family val="2"/>
    </font>
    <font>
      <sz val="2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name val="TH SarabunPSK"/>
      <family val="2"/>
    </font>
    <font>
      <sz val="2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88" fontId="12" fillId="0" borderId="0" applyFont="0" applyFill="0" applyBorder="0" applyAlignment="0" applyProtection="0"/>
    <xf numFmtId="0" fontId="12" fillId="0" borderId="0"/>
    <xf numFmtId="0" fontId="1" fillId="8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0" fontId="20" fillId="0" borderId="0"/>
    <xf numFmtId="0" fontId="19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87" fontId="5" fillId="3" borderId="1" xfId="1" applyNumberFormat="1" applyFont="1" applyFill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vertical="top"/>
    </xf>
    <xf numFmtId="187" fontId="3" fillId="0" borderId="1" xfId="1" applyNumberFormat="1" applyFont="1" applyBorder="1" applyAlignment="1">
      <alignment vertical="top" wrapText="1"/>
    </xf>
    <xf numFmtId="187" fontId="5" fillId="4" borderId="1" xfId="1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2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187" fontId="10" fillId="0" borderId="1" xfId="1" applyNumberFormat="1" applyFont="1" applyBorder="1" applyAlignment="1">
      <alignment horizontal="center" vertical="top"/>
    </xf>
    <xf numFmtId="0" fontId="13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17" fontId="5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2" borderId="3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187" fontId="13" fillId="0" borderId="0" xfId="0" applyNumberFormat="1" applyFont="1" applyFill="1" applyAlignment="1">
      <alignment vertical="top"/>
    </xf>
    <xf numFmtId="187" fontId="14" fillId="6" borderId="1" xfId="0" applyNumberFormat="1" applyFont="1" applyFill="1" applyBorder="1" applyAlignment="1">
      <alignment vertical="top"/>
    </xf>
    <xf numFmtId="187" fontId="9" fillId="6" borderId="1" xfId="1" applyNumberFormat="1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 vertical="top" wrapText="1"/>
    </xf>
  </cellXfs>
  <cellStyles count="17">
    <cellStyle name="20% - Accent1 3" xfId="5"/>
    <cellStyle name="Comma" xfId="1" builtinId="3"/>
    <cellStyle name="Comma 10" xfId="6"/>
    <cellStyle name="Comma 2" xfId="7"/>
    <cellStyle name="Normal" xfId="0" builtinId="0"/>
    <cellStyle name="Normal 10" xfId="8"/>
    <cellStyle name="Normal 14 2" xfId="9"/>
    <cellStyle name="Normal 15" xfId="10"/>
    <cellStyle name="Normal 2" xfId="11"/>
    <cellStyle name="Normal 3" xfId="12"/>
    <cellStyle name="Normal_สสอ" xfId="2"/>
    <cellStyle name="เครื่องหมายจุลภาค 2" xfId="3"/>
    <cellStyle name="เครื่องหมายจุลภาค 2 2" xfId="13"/>
    <cellStyle name="ปกติ 2" xfId="14"/>
    <cellStyle name="ปกติ 2 2" xfId="15"/>
    <cellStyle name="ปกติ 3" xfId="4"/>
    <cellStyle name="ปกติ_ServaycomNo53new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5"/>
  <sheetViews>
    <sheetView tabSelected="1" zoomScale="60" zoomScaleNormal="60" workbookViewId="0">
      <selection sqref="A1:P1"/>
    </sheetView>
  </sheetViews>
  <sheetFormatPr defaultRowHeight="26.25"/>
  <cols>
    <col min="1" max="1" width="11.875" style="7" customWidth="1"/>
    <col min="2" max="2" width="82" style="6" customWidth="1"/>
    <col min="3" max="3" width="18.625" style="6" bestFit="1" customWidth="1"/>
    <col min="4" max="15" width="9.75" style="6" customWidth="1"/>
    <col min="16" max="16" width="20.5" style="6" customWidth="1"/>
    <col min="17" max="255" width="9" style="6"/>
    <col min="256" max="256" width="10.875" style="6" customWidth="1"/>
    <col min="257" max="257" width="58.5" style="6" bestFit="1" customWidth="1"/>
    <col min="258" max="258" width="8.375" style="6" bestFit="1" customWidth="1"/>
    <col min="259" max="259" width="9.375" style="6" bestFit="1" customWidth="1"/>
    <col min="260" max="260" width="8.25" style="6" bestFit="1" customWidth="1"/>
    <col min="261" max="261" width="8.375" style="6" bestFit="1" customWidth="1"/>
    <col min="262" max="262" width="9.375" style="6" bestFit="1" customWidth="1"/>
    <col min="263" max="263" width="8.25" style="6" bestFit="1" customWidth="1"/>
    <col min="264" max="264" width="8.75" style="6" customWidth="1"/>
    <col min="265" max="265" width="8.375" style="6" customWidth="1"/>
    <col min="266" max="266" width="8.25" style="6" customWidth="1"/>
    <col min="267" max="267" width="8.375" style="6" bestFit="1" customWidth="1"/>
    <col min="268" max="268" width="9.25" style="6" customWidth="1"/>
    <col min="269" max="269" width="8.25" style="6" bestFit="1" customWidth="1"/>
    <col min="270" max="270" width="8.375" style="6" bestFit="1" customWidth="1"/>
    <col min="271" max="271" width="9.375" style="6" bestFit="1" customWidth="1"/>
    <col min="272" max="272" width="12" style="6" bestFit="1" customWidth="1"/>
    <col min="273" max="511" width="9" style="6"/>
    <col min="512" max="512" width="10.875" style="6" customWidth="1"/>
    <col min="513" max="513" width="58.5" style="6" bestFit="1" customWidth="1"/>
    <col min="514" max="514" width="8.375" style="6" bestFit="1" customWidth="1"/>
    <col min="515" max="515" width="9.375" style="6" bestFit="1" customWidth="1"/>
    <col min="516" max="516" width="8.25" style="6" bestFit="1" customWidth="1"/>
    <col min="517" max="517" width="8.375" style="6" bestFit="1" customWidth="1"/>
    <col min="518" max="518" width="9.375" style="6" bestFit="1" customWidth="1"/>
    <col min="519" max="519" width="8.25" style="6" bestFit="1" customWidth="1"/>
    <col min="520" max="520" width="8.75" style="6" customWidth="1"/>
    <col min="521" max="521" width="8.375" style="6" customWidth="1"/>
    <col min="522" max="522" width="8.25" style="6" customWidth="1"/>
    <col min="523" max="523" width="8.375" style="6" bestFit="1" customWidth="1"/>
    <col min="524" max="524" width="9.25" style="6" customWidth="1"/>
    <col min="525" max="525" width="8.25" style="6" bestFit="1" customWidth="1"/>
    <col min="526" max="526" width="8.375" style="6" bestFit="1" customWidth="1"/>
    <col min="527" max="527" width="9.375" style="6" bestFit="1" customWidth="1"/>
    <col min="528" max="528" width="12" style="6" bestFit="1" customWidth="1"/>
    <col min="529" max="767" width="9" style="6"/>
    <col min="768" max="768" width="10.875" style="6" customWidth="1"/>
    <col min="769" max="769" width="58.5" style="6" bestFit="1" customWidth="1"/>
    <col min="770" max="770" width="8.375" style="6" bestFit="1" customWidth="1"/>
    <col min="771" max="771" width="9.375" style="6" bestFit="1" customWidth="1"/>
    <col min="772" max="772" width="8.25" style="6" bestFit="1" customWidth="1"/>
    <col min="773" max="773" width="8.375" style="6" bestFit="1" customWidth="1"/>
    <col min="774" max="774" width="9.375" style="6" bestFit="1" customWidth="1"/>
    <col min="775" max="775" width="8.25" style="6" bestFit="1" customWidth="1"/>
    <col min="776" max="776" width="8.75" style="6" customWidth="1"/>
    <col min="777" max="777" width="8.375" style="6" customWidth="1"/>
    <col min="778" max="778" width="8.25" style="6" customWidth="1"/>
    <col min="779" max="779" width="8.375" style="6" bestFit="1" customWidth="1"/>
    <col min="780" max="780" width="9.25" style="6" customWidth="1"/>
    <col min="781" max="781" width="8.25" style="6" bestFit="1" customWidth="1"/>
    <col min="782" max="782" width="8.375" style="6" bestFit="1" customWidth="1"/>
    <col min="783" max="783" width="9.375" style="6" bestFit="1" customWidth="1"/>
    <col min="784" max="784" width="12" style="6" bestFit="1" customWidth="1"/>
    <col min="785" max="1023" width="9" style="6"/>
    <col min="1024" max="1024" width="10.875" style="6" customWidth="1"/>
    <col min="1025" max="1025" width="58.5" style="6" bestFit="1" customWidth="1"/>
    <col min="1026" max="1026" width="8.375" style="6" bestFit="1" customWidth="1"/>
    <col min="1027" max="1027" width="9.375" style="6" bestFit="1" customWidth="1"/>
    <col min="1028" max="1028" width="8.25" style="6" bestFit="1" customWidth="1"/>
    <col min="1029" max="1029" width="8.375" style="6" bestFit="1" customWidth="1"/>
    <col min="1030" max="1030" width="9.375" style="6" bestFit="1" customWidth="1"/>
    <col min="1031" max="1031" width="8.25" style="6" bestFit="1" customWidth="1"/>
    <col min="1032" max="1032" width="8.75" style="6" customWidth="1"/>
    <col min="1033" max="1033" width="8.375" style="6" customWidth="1"/>
    <col min="1034" max="1034" width="8.25" style="6" customWidth="1"/>
    <col min="1035" max="1035" width="8.375" style="6" bestFit="1" customWidth="1"/>
    <col min="1036" max="1036" width="9.25" style="6" customWidth="1"/>
    <col min="1037" max="1037" width="8.25" style="6" bestFit="1" customWidth="1"/>
    <col min="1038" max="1038" width="8.375" style="6" bestFit="1" customWidth="1"/>
    <col min="1039" max="1039" width="9.375" style="6" bestFit="1" customWidth="1"/>
    <col min="1040" max="1040" width="12" style="6" bestFit="1" customWidth="1"/>
    <col min="1041" max="1279" width="9" style="6"/>
    <col min="1280" max="1280" width="10.875" style="6" customWidth="1"/>
    <col min="1281" max="1281" width="58.5" style="6" bestFit="1" customWidth="1"/>
    <col min="1282" max="1282" width="8.375" style="6" bestFit="1" customWidth="1"/>
    <col min="1283" max="1283" width="9.375" style="6" bestFit="1" customWidth="1"/>
    <col min="1284" max="1284" width="8.25" style="6" bestFit="1" customWidth="1"/>
    <col min="1285" max="1285" width="8.375" style="6" bestFit="1" customWidth="1"/>
    <col min="1286" max="1286" width="9.375" style="6" bestFit="1" customWidth="1"/>
    <col min="1287" max="1287" width="8.25" style="6" bestFit="1" customWidth="1"/>
    <col min="1288" max="1288" width="8.75" style="6" customWidth="1"/>
    <col min="1289" max="1289" width="8.375" style="6" customWidth="1"/>
    <col min="1290" max="1290" width="8.25" style="6" customWidth="1"/>
    <col min="1291" max="1291" width="8.375" style="6" bestFit="1" customWidth="1"/>
    <col min="1292" max="1292" width="9.25" style="6" customWidth="1"/>
    <col min="1293" max="1293" width="8.25" style="6" bestFit="1" customWidth="1"/>
    <col min="1294" max="1294" width="8.375" style="6" bestFit="1" customWidth="1"/>
    <col min="1295" max="1295" width="9.375" style="6" bestFit="1" customWidth="1"/>
    <col min="1296" max="1296" width="12" style="6" bestFit="1" customWidth="1"/>
    <col min="1297" max="1535" width="9" style="6"/>
    <col min="1536" max="1536" width="10.875" style="6" customWidth="1"/>
    <col min="1537" max="1537" width="58.5" style="6" bestFit="1" customWidth="1"/>
    <col min="1538" max="1538" width="8.375" style="6" bestFit="1" customWidth="1"/>
    <col min="1539" max="1539" width="9.375" style="6" bestFit="1" customWidth="1"/>
    <col min="1540" max="1540" width="8.25" style="6" bestFit="1" customWidth="1"/>
    <col min="1541" max="1541" width="8.375" style="6" bestFit="1" customWidth="1"/>
    <col min="1542" max="1542" width="9.375" style="6" bestFit="1" customWidth="1"/>
    <col min="1543" max="1543" width="8.25" style="6" bestFit="1" customWidth="1"/>
    <col min="1544" max="1544" width="8.75" style="6" customWidth="1"/>
    <col min="1545" max="1545" width="8.375" style="6" customWidth="1"/>
    <col min="1546" max="1546" width="8.25" style="6" customWidth="1"/>
    <col min="1547" max="1547" width="8.375" style="6" bestFit="1" customWidth="1"/>
    <col min="1548" max="1548" width="9.25" style="6" customWidth="1"/>
    <col min="1549" max="1549" width="8.25" style="6" bestFit="1" customWidth="1"/>
    <col min="1550" max="1550" width="8.375" style="6" bestFit="1" customWidth="1"/>
    <col min="1551" max="1551" width="9.375" style="6" bestFit="1" customWidth="1"/>
    <col min="1552" max="1552" width="12" style="6" bestFit="1" customWidth="1"/>
    <col min="1553" max="1791" width="9" style="6"/>
    <col min="1792" max="1792" width="10.875" style="6" customWidth="1"/>
    <col min="1793" max="1793" width="58.5" style="6" bestFit="1" customWidth="1"/>
    <col min="1794" max="1794" width="8.375" style="6" bestFit="1" customWidth="1"/>
    <col min="1795" max="1795" width="9.375" style="6" bestFit="1" customWidth="1"/>
    <col min="1796" max="1796" width="8.25" style="6" bestFit="1" customWidth="1"/>
    <col min="1797" max="1797" width="8.375" style="6" bestFit="1" customWidth="1"/>
    <col min="1798" max="1798" width="9.375" style="6" bestFit="1" customWidth="1"/>
    <col min="1799" max="1799" width="8.25" style="6" bestFit="1" customWidth="1"/>
    <col min="1800" max="1800" width="8.75" style="6" customWidth="1"/>
    <col min="1801" max="1801" width="8.375" style="6" customWidth="1"/>
    <col min="1802" max="1802" width="8.25" style="6" customWidth="1"/>
    <col min="1803" max="1803" width="8.375" style="6" bestFit="1" customWidth="1"/>
    <col min="1804" max="1804" width="9.25" style="6" customWidth="1"/>
    <col min="1805" max="1805" width="8.25" style="6" bestFit="1" customWidth="1"/>
    <col min="1806" max="1806" width="8.375" style="6" bestFit="1" customWidth="1"/>
    <col min="1807" max="1807" width="9.375" style="6" bestFit="1" customWidth="1"/>
    <col min="1808" max="1808" width="12" style="6" bestFit="1" customWidth="1"/>
    <col min="1809" max="2047" width="9" style="6"/>
    <col min="2048" max="2048" width="10.875" style="6" customWidth="1"/>
    <col min="2049" max="2049" width="58.5" style="6" bestFit="1" customWidth="1"/>
    <col min="2050" max="2050" width="8.375" style="6" bestFit="1" customWidth="1"/>
    <col min="2051" max="2051" width="9.375" style="6" bestFit="1" customWidth="1"/>
    <col min="2052" max="2052" width="8.25" style="6" bestFit="1" customWidth="1"/>
    <col min="2053" max="2053" width="8.375" style="6" bestFit="1" customWidth="1"/>
    <col min="2054" max="2054" width="9.375" style="6" bestFit="1" customWidth="1"/>
    <col min="2055" max="2055" width="8.25" style="6" bestFit="1" customWidth="1"/>
    <col min="2056" max="2056" width="8.75" style="6" customWidth="1"/>
    <col min="2057" max="2057" width="8.375" style="6" customWidth="1"/>
    <col min="2058" max="2058" width="8.25" style="6" customWidth="1"/>
    <col min="2059" max="2059" width="8.375" style="6" bestFit="1" customWidth="1"/>
    <col min="2060" max="2060" width="9.25" style="6" customWidth="1"/>
    <col min="2061" max="2061" width="8.25" style="6" bestFit="1" customWidth="1"/>
    <col min="2062" max="2062" width="8.375" style="6" bestFit="1" customWidth="1"/>
    <col min="2063" max="2063" width="9.375" style="6" bestFit="1" customWidth="1"/>
    <col min="2064" max="2064" width="12" style="6" bestFit="1" customWidth="1"/>
    <col min="2065" max="2303" width="9" style="6"/>
    <col min="2304" max="2304" width="10.875" style="6" customWidth="1"/>
    <col min="2305" max="2305" width="58.5" style="6" bestFit="1" customWidth="1"/>
    <col min="2306" max="2306" width="8.375" style="6" bestFit="1" customWidth="1"/>
    <col min="2307" max="2307" width="9.375" style="6" bestFit="1" customWidth="1"/>
    <col min="2308" max="2308" width="8.25" style="6" bestFit="1" customWidth="1"/>
    <col min="2309" max="2309" width="8.375" style="6" bestFit="1" customWidth="1"/>
    <col min="2310" max="2310" width="9.375" style="6" bestFit="1" customWidth="1"/>
    <col min="2311" max="2311" width="8.25" style="6" bestFit="1" customWidth="1"/>
    <col min="2312" max="2312" width="8.75" style="6" customWidth="1"/>
    <col min="2313" max="2313" width="8.375" style="6" customWidth="1"/>
    <col min="2314" max="2314" width="8.25" style="6" customWidth="1"/>
    <col min="2315" max="2315" width="8.375" style="6" bestFit="1" customWidth="1"/>
    <col min="2316" max="2316" width="9.25" style="6" customWidth="1"/>
    <col min="2317" max="2317" width="8.25" style="6" bestFit="1" customWidth="1"/>
    <col min="2318" max="2318" width="8.375" style="6" bestFit="1" customWidth="1"/>
    <col min="2319" max="2319" width="9.375" style="6" bestFit="1" customWidth="1"/>
    <col min="2320" max="2320" width="12" style="6" bestFit="1" customWidth="1"/>
    <col min="2321" max="2559" width="9" style="6"/>
    <col min="2560" max="2560" width="10.875" style="6" customWidth="1"/>
    <col min="2561" max="2561" width="58.5" style="6" bestFit="1" customWidth="1"/>
    <col min="2562" max="2562" width="8.375" style="6" bestFit="1" customWidth="1"/>
    <col min="2563" max="2563" width="9.375" style="6" bestFit="1" customWidth="1"/>
    <col min="2564" max="2564" width="8.25" style="6" bestFit="1" customWidth="1"/>
    <col min="2565" max="2565" width="8.375" style="6" bestFit="1" customWidth="1"/>
    <col min="2566" max="2566" width="9.375" style="6" bestFit="1" customWidth="1"/>
    <col min="2567" max="2567" width="8.25" style="6" bestFit="1" customWidth="1"/>
    <col min="2568" max="2568" width="8.75" style="6" customWidth="1"/>
    <col min="2569" max="2569" width="8.375" style="6" customWidth="1"/>
    <col min="2570" max="2570" width="8.25" style="6" customWidth="1"/>
    <col min="2571" max="2571" width="8.375" style="6" bestFit="1" customWidth="1"/>
    <col min="2572" max="2572" width="9.25" style="6" customWidth="1"/>
    <col min="2573" max="2573" width="8.25" style="6" bestFit="1" customWidth="1"/>
    <col min="2574" max="2574" width="8.375" style="6" bestFit="1" customWidth="1"/>
    <col min="2575" max="2575" width="9.375" style="6" bestFit="1" customWidth="1"/>
    <col min="2576" max="2576" width="12" style="6" bestFit="1" customWidth="1"/>
    <col min="2577" max="2815" width="9" style="6"/>
    <col min="2816" max="2816" width="10.875" style="6" customWidth="1"/>
    <col min="2817" max="2817" width="58.5" style="6" bestFit="1" customWidth="1"/>
    <col min="2818" max="2818" width="8.375" style="6" bestFit="1" customWidth="1"/>
    <col min="2819" max="2819" width="9.375" style="6" bestFit="1" customWidth="1"/>
    <col min="2820" max="2820" width="8.25" style="6" bestFit="1" customWidth="1"/>
    <col min="2821" max="2821" width="8.375" style="6" bestFit="1" customWidth="1"/>
    <col min="2822" max="2822" width="9.375" style="6" bestFit="1" customWidth="1"/>
    <col min="2823" max="2823" width="8.25" style="6" bestFit="1" customWidth="1"/>
    <col min="2824" max="2824" width="8.75" style="6" customWidth="1"/>
    <col min="2825" max="2825" width="8.375" style="6" customWidth="1"/>
    <col min="2826" max="2826" width="8.25" style="6" customWidth="1"/>
    <col min="2827" max="2827" width="8.375" style="6" bestFit="1" customWidth="1"/>
    <col min="2828" max="2828" width="9.25" style="6" customWidth="1"/>
    <col min="2829" max="2829" width="8.25" style="6" bestFit="1" customWidth="1"/>
    <col min="2830" max="2830" width="8.375" style="6" bestFit="1" customWidth="1"/>
    <col min="2831" max="2831" width="9.375" style="6" bestFit="1" customWidth="1"/>
    <col min="2832" max="2832" width="12" style="6" bestFit="1" customWidth="1"/>
    <col min="2833" max="3071" width="9" style="6"/>
    <col min="3072" max="3072" width="10.875" style="6" customWidth="1"/>
    <col min="3073" max="3073" width="58.5" style="6" bestFit="1" customWidth="1"/>
    <col min="3074" max="3074" width="8.375" style="6" bestFit="1" customWidth="1"/>
    <col min="3075" max="3075" width="9.375" style="6" bestFit="1" customWidth="1"/>
    <col min="3076" max="3076" width="8.25" style="6" bestFit="1" customWidth="1"/>
    <col min="3077" max="3077" width="8.375" style="6" bestFit="1" customWidth="1"/>
    <col min="3078" max="3078" width="9.375" style="6" bestFit="1" customWidth="1"/>
    <col min="3079" max="3079" width="8.25" style="6" bestFit="1" customWidth="1"/>
    <col min="3080" max="3080" width="8.75" style="6" customWidth="1"/>
    <col min="3081" max="3081" width="8.375" style="6" customWidth="1"/>
    <col min="3082" max="3082" width="8.25" style="6" customWidth="1"/>
    <col min="3083" max="3083" width="8.375" style="6" bestFit="1" customWidth="1"/>
    <col min="3084" max="3084" width="9.25" style="6" customWidth="1"/>
    <col min="3085" max="3085" width="8.25" style="6" bestFit="1" customWidth="1"/>
    <col min="3086" max="3086" width="8.375" style="6" bestFit="1" customWidth="1"/>
    <col min="3087" max="3087" width="9.375" style="6" bestFit="1" customWidth="1"/>
    <col min="3088" max="3088" width="12" style="6" bestFit="1" customWidth="1"/>
    <col min="3089" max="3327" width="9" style="6"/>
    <col min="3328" max="3328" width="10.875" style="6" customWidth="1"/>
    <col min="3329" max="3329" width="58.5" style="6" bestFit="1" customWidth="1"/>
    <col min="3330" max="3330" width="8.375" style="6" bestFit="1" customWidth="1"/>
    <col min="3331" max="3331" width="9.375" style="6" bestFit="1" customWidth="1"/>
    <col min="3332" max="3332" width="8.25" style="6" bestFit="1" customWidth="1"/>
    <col min="3333" max="3333" width="8.375" style="6" bestFit="1" customWidth="1"/>
    <col min="3334" max="3334" width="9.375" style="6" bestFit="1" customWidth="1"/>
    <col min="3335" max="3335" width="8.25" style="6" bestFit="1" customWidth="1"/>
    <col min="3336" max="3336" width="8.75" style="6" customWidth="1"/>
    <col min="3337" max="3337" width="8.375" style="6" customWidth="1"/>
    <col min="3338" max="3338" width="8.25" style="6" customWidth="1"/>
    <col min="3339" max="3339" width="8.375" style="6" bestFit="1" customWidth="1"/>
    <col min="3340" max="3340" width="9.25" style="6" customWidth="1"/>
    <col min="3341" max="3341" width="8.25" style="6" bestFit="1" customWidth="1"/>
    <col min="3342" max="3342" width="8.375" style="6" bestFit="1" customWidth="1"/>
    <col min="3343" max="3343" width="9.375" style="6" bestFit="1" customWidth="1"/>
    <col min="3344" max="3344" width="12" style="6" bestFit="1" customWidth="1"/>
    <col min="3345" max="3583" width="9" style="6"/>
    <col min="3584" max="3584" width="10.875" style="6" customWidth="1"/>
    <col min="3585" max="3585" width="58.5" style="6" bestFit="1" customWidth="1"/>
    <col min="3586" max="3586" width="8.375" style="6" bestFit="1" customWidth="1"/>
    <col min="3587" max="3587" width="9.375" style="6" bestFit="1" customWidth="1"/>
    <col min="3588" max="3588" width="8.25" style="6" bestFit="1" customWidth="1"/>
    <col min="3589" max="3589" width="8.375" style="6" bestFit="1" customWidth="1"/>
    <col min="3590" max="3590" width="9.375" style="6" bestFit="1" customWidth="1"/>
    <col min="3591" max="3591" width="8.25" style="6" bestFit="1" customWidth="1"/>
    <col min="3592" max="3592" width="8.75" style="6" customWidth="1"/>
    <col min="3593" max="3593" width="8.375" style="6" customWidth="1"/>
    <col min="3594" max="3594" width="8.25" style="6" customWidth="1"/>
    <col min="3595" max="3595" width="8.375" style="6" bestFit="1" customWidth="1"/>
    <col min="3596" max="3596" width="9.25" style="6" customWidth="1"/>
    <col min="3597" max="3597" width="8.25" style="6" bestFit="1" customWidth="1"/>
    <col min="3598" max="3598" width="8.375" style="6" bestFit="1" customWidth="1"/>
    <col min="3599" max="3599" width="9.375" style="6" bestFit="1" customWidth="1"/>
    <col min="3600" max="3600" width="12" style="6" bestFit="1" customWidth="1"/>
    <col min="3601" max="3839" width="9" style="6"/>
    <col min="3840" max="3840" width="10.875" style="6" customWidth="1"/>
    <col min="3841" max="3841" width="58.5" style="6" bestFit="1" customWidth="1"/>
    <col min="3842" max="3842" width="8.375" style="6" bestFit="1" customWidth="1"/>
    <col min="3843" max="3843" width="9.375" style="6" bestFit="1" customWidth="1"/>
    <col min="3844" max="3844" width="8.25" style="6" bestFit="1" customWidth="1"/>
    <col min="3845" max="3845" width="8.375" style="6" bestFit="1" customWidth="1"/>
    <col min="3846" max="3846" width="9.375" style="6" bestFit="1" customWidth="1"/>
    <col min="3847" max="3847" width="8.25" style="6" bestFit="1" customWidth="1"/>
    <col min="3848" max="3848" width="8.75" style="6" customWidth="1"/>
    <col min="3849" max="3849" width="8.375" style="6" customWidth="1"/>
    <col min="3850" max="3850" width="8.25" style="6" customWidth="1"/>
    <col min="3851" max="3851" width="8.375" style="6" bestFit="1" customWidth="1"/>
    <col min="3852" max="3852" width="9.25" style="6" customWidth="1"/>
    <col min="3853" max="3853" width="8.25" style="6" bestFit="1" customWidth="1"/>
    <col min="3854" max="3854" width="8.375" style="6" bestFit="1" customWidth="1"/>
    <col min="3855" max="3855" width="9.375" style="6" bestFit="1" customWidth="1"/>
    <col min="3856" max="3856" width="12" style="6" bestFit="1" customWidth="1"/>
    <col min="3857" max="4095" width="9" style="6"/>
    <col min="4096" max="4096" width="10.875" style="6" customWidth="1"/>
    <col min="4097" max="4097" width="58.5" style="6" bestFit="1" customWidth="1"/>
    <col min="4098" max="4098" width="8.375" style="6" bestFit="1" customWidth="1"/>
    <col min="4099" max="4099" width="9.375" style="6" bestFit="1" customWidth="1"/>
    <col min="4100" max="4100" width="8.25" style="6" bestFit="1" customWidth="1"/>
    <col min="4101" max="4101" width="8.375" style="6" bestFit="1" customWidth="1"/>
    <col min="4102" max="4102" width="9.375" style="6" bestFit="1" customWidth="1"/>
    <col min="4103" max="4103" width="8.25" style="6" bestFit="1" customWidth="1"/>
    <col min="4104" max="4104" width="8.75" style="6" customWidth="1"/>
    <col min="4105" max="4105" width="8.375" style="6" customWidth="1"/>
    <col min="4106" max="4106" width="8.25" style="6" customWidth="1"/>
    <col min="4107" max="4107" width="8.375" style="6" bestFit="1" customWidth="1"/>
    <col min="4108" max="4108" width="9.25" style="6" customWidth="1"/>
    <col min="4109" max="4109" width="8.25" style="6" bestFit="1" customWidth="1"/>
    <col min="4110" max="4110" width="8.375" style="6" bestFit="1" customWidth="1"/>
    <col min="4111" max="4111" width="9.375" style="6" bestFit="1" customWidth="1"/>
    <col min="4112" max="4112" width="12" style="6" bestFit="1" customWidth="1"/>
    <col min="4113" max="4351" width="9" style="6"/>
    <col min="4352" max="4352" width="10.875" style="6" customWidth="1"/>
    <col min="4353" max="4353" width="58.5" style="6" bestFit="1" customWidth="1"/>
    <col min="4354" max="4354" width="8.375" style="6" bestFit="1" customWidth="1"/>
    <col min="4355" max="4355" width="9.375" style="6" bestFit="1" customWidth="1"/>
    <col min="4356" max="4356" width="8.25" style="6" bestFit="1" customWidth="1"/>
    <col min="4357" max="4357" width="8.375" style="6" bestFit="1" customWidth="1"/>
    <col min="4358" max="4358" width="9.375" style="6" bestFit="1" customWidth="1"/>
    <col min="4359" max="4359" width="8.25" style="6" bestFit="1" customWidth="1"/>
    <col min="4360" max="4360" width="8.75" style="6" customWidth="1"/>
    <col min="4361" max="4361" width="8.375" style="6" customWidth="1"/>
    <col min="4362" max="4362" width="8.25" style="6" customWidth="1"/>
    <col min="4363" max="4363" width="8.375" style="6" bestFit="1" customWidth="1"/>
    <col min="4364" max="4364" width="9.25" style="6" customWidth="1"/>
    <col min="4365" max="4365" width="8.25" style="6" bestFit="1" customWidth="1"/>
    <col min="4366" max="4366" width="8.375" style="6" bestFit="1" customWidth="1"/>
    <col min="4367" max="4367" width="9.375" style="6" bestFit="1" customWidth="1"/>
    <col min="4368" max="4368" width="12" style="6" bestFit="1" customWidth="1"/>
    <col min="4369" max="4607" width="9" style="6"/>
    <col min="4608" max="4608" width="10.875" style="6" customWidth="1"/>
    <col min="4609" max="4609" width="58.5" style="6" bestFit="1" customWidth="1"/>
    <col min="4610" max="4610" width="8.375" style="6" bestFit="1" customWidth="1"/>
    <col min="4611" max="4611" width="9.375" style="6" bestFit="1" customWidth="1"/>
    <col min="4612" max="4612" width="8.25" style="6" bestFit="1" customWidth="1"/>
    <col min="4613" max="4613" width="8.375" style="6" bestFit="1" customWidth="1"/>
    <col min="4614" max="4614" width="9.375" style="6" bestFit="1" customWidth="1"/>
    <col min="4615" max="4615" width="8.25" style="6" bestFit="1" customWidth="1"/>
    <col min="4616" max="4616" width="8.75" style="6" customWidth="1"/>
    <col min="4617" max="4617" width="8.375" style="6" customWidth="1"/>
    <col min="4618" max="4618" width="8.25" style="6" customWidth="1"/>
    <col min="4619" max="4619" width="8.375" style="6" bestFit="1" customWidth="1"/>
    <col min="4620" max="4620" width="9.25" style="6" customWidth="1"/>
    <col min="4621" max="4621" width="8.25" style="6" bestFit="1" customWidth="1"/>
    <col min="4622" max="4622" width="8.375" style="6" bestFit="1" customWidth="1"/>
    <col min="4623" max="4623" width="9.375" style="6" bestFit="1" customWidth="1"/>
    <col min="4624" max="4624" width="12" style="6" bestFit="1" customWidth="1"/>
    <col min="4625" max="4863" width="9" style="6"/>
    <col min="4864" max="4864" width="10.875" style="6" customWidth="1"/>
    <col min="4865" max="4865" width="58.5" style="6" bestFit="1" customWidth="1"/>
    <col min="4866" max="4866" width="8.375" style="6" bestFit="1" customWidth="1"/>
    <col min="4867" max="4867" width="9.375" style="6" bestFit="1" customWidth="1"/>
    <col min="4868" max="4868" width="8.25" style="6" bestFit="1" customWidth="1"/>
    <col min="4869" max="4869" width="8.375" style="6" bestFit="1" customWidth="1"/>
    <col min="4870" max="4870" width="9.375" style="6" bestFit="1" customWidth="1"/>
    <col min="4871" max="4871" width="8.25" style="6" bestFit="1" customWidth="1"/>
    <col min="4872" max="4872" width="8.75" style="6" customWidth="1"/>
    <col min="4873" max="4873" width="8.375" style="6" customWidth="1"/>
    <col min="4874" max="4874" width="8.25" style="6" customWidth="1"/>
    <col min="4875" max="4875" width="8.375" style="6" bestFit="1" customWidth="1"/>
    <col min="4876" max="4876" width="9.25" style="6" customWidth="1"/>
    <col min="4877" max="4877" width="8.25" style="6" bestFit="1" customWidth="1"/>
    <col min="4878" max="4878" width="8.375" style="6" bestFit="1" customWidth="1"/>
    <col min="4879" max="4879" width="9.375" style="6" bestFit="1" customWidth="1"/>
    <col min="4880" max="4880" width="12" style="6" bestFit="1" customWidth="1"/>
    <col min="4881" max="5119" width="9" style="6"/>
    <col min="5120" max="5120" width="10.875" style="6" customWidth="1"/>
    <col min="5121" max="5121" width="58.5" style="6" bestFit="1" customWidth="1"/>
    <col min="5122" max="5122" width="8.375" style="6" bestFit="1" customWidth="1"/>
    <col min="5123" max="5123" width="9.375" style="6" bestFit="1" customWidth="1"/>
    <col min="5124" max="5124" width="8.25" style="6" bestFit="1" customWidth="1"/>
    <col min="5125" max="5125" width="8.375" style="6" bestFit="1" customWidth="1"/>
    <col min="5126" max="5126" width="9.375" style="6" bestFit="1" customWidth="1"/>
    <col min="5127" max="5127" width="8.25" style="6" bestFit="1" customWidth="1"/>
    <col min="5128" max="5128" width="8.75" style="6" customWidth="1"/>
    <col min="5129" max="5129" width="8.375" style="6" customWidth="1"/>
    <col min="5130" max="5130" width="8.25" style="6" customWidth="1"/>
    <col min="5131" max="5131" width="8.375" style="6" bestFit="1" customWidth="1"/>
    <col min="5132" max="5132" width="9.25" style="6" customWidth="1"/>
    <col min="5133" max="5133" width="8.25" style="6" bestFit="1" customWidth="1"/>
    <col min="5134" max="5134" width="8.375" style="6" bestFit="1" customWidth="1"/>
    <col min="5135" max="5135" width="9.375" style="6" bestFit="1" customWidth="1"/>
    <col min="5136" max="5136" width="12" style="6" bestFit="1" customWidth="1"/>
    <col min="5137" max="5375" width="9" style="6"/>
    <col min="5376" max="5376" width="10.875" style="6" customWidth="1"/>
    <col min="5377" max="5377" width="58.5" style="6" bestFit="1" customWidth="1"/>
    <col min="5378" max="5378" width="8.375" style="6" bestFit="1" customWidth="1"/>
    <col min="5379" max="5379" width="9.375" style="6" bestFit="1" customWidth="1"/>
    <col min="5380" max="5380" width="8.25" style="6" bestFit="1" customWidth="1"/>
    <col min="5381" max="5381" width="8.375" style="6" bestFit="1" customWidth="1"/>
    <col min="5382" max="5382" width="9.375" style="6" bestFit="1" customWidth="1"/>
    <col min="5383" max="5383" width="8.25" style="6" bestFit="1" customWidth="1"/>
    <col min="5384" max="5384" width="8.75" style="6" customWidth="1"/>
    <col min="5385" max="5385" width="8.375" style="6" customWidth="1"/>
    <col min="5386" max="5386" width="8.25" style="6" customWidth="1"/>
    <col min="5387" max="5387" width="8.375" style="6" bestFit="1" customWidth="1"/>
    <col min="5388" max="5388" width="9.25" style="6" customWidth="1"/>
    <col min="5389" max="5389" width="8.25" style="6" bestFit="1" customWidth="1"/>
    <col min="5390" max="5390" width="8.375" style="6" bestFit="1" customWidth="1"/>
    <col min="5391" max="5391" width="9.375" style="6" bestFit="1" customWidth="1"/>
    <col min="5392" max="5392" width="12" style="6" bestFit="1" customWidth="1"/>
    <col min="5393" max="5631" width="9" style="6"/>
    <col min="5632" max="5632" width="10.875" style="6" customWidth="1"/>
    <col min="5633" max="5633" width="58.5" style="6" bestFit="1" customWidth="1"/>
    <col min="5634" max="5634" width="8.375" style="6" bestFit="1" customWidth="1"/>
    <col min="5635" max="5635" width="9.375" style="6" bestFit="1" customWidth="1"/>
    <col min="5636" max="5636" width="8.25" style="6" bestFit="1" customWidth="1"/>
    <col min="5637" max="5637" width="8.375" style="6" bestFit="1" customWidth="1"/>
    <col min="5638" max="5638" width="9.375" style="6" bestFit="1" customWidth="1"/>
    <col min="5639" max="5639" width="8.25" style="6" bestFit="1" customWidth="1"/>
    <col min="5640" max="5640" width="8.75" style="6" customWidth="1"/>
    <col min="5641" max="5641" width="8.375" style="6" customWidth="1"/>
    <col min="5642" max="5642" width="8.25" style="6" customWidth="1"/>
    <col min="5643" max="5643" width="8.375" style="6" bestFit="1" customWidth="1"/>
    <col min="5644" max="5644" width="9.25" style="6" customWidth="1"/>
    <col min="5645" max="5645" width="8.25" style="6" bestFit="1" customWidth="1"/>
    <col min="5646" max="5646" width="8.375" style="6" bestFit="1" customWidth="1"/>
    <col min="5647" max="5647" width="9.375" style="6" bestFit="1" customWidth="1"/>
    <col min="5648" max="5648" width="12" style="6" bestFit="1" customWidth="1"/>
    <col min="5649" max="5887" width="9" style="6"/>
    <col min="5888" max="5888" width="10.875" style="6" customWidth="1"/>
    <col min="5889" max="5889" width="58.5" style="6" bestFit="1" customWidth="1"/>
    <col min="5890" max="5890" width="8.375" style="6" bestFit="1" customWidth="1"/>
    <col min="5891" max="5891" width="9.375" style="6" bestFit="1" customWidth="1"/>
    <col min="5892" max="5892" width="8.25" style="6" bestFit="1" customWidth="1"/>
    <col min="5893" max="5893" width="8.375" style="6" bestFit="1" customWidth="1"/>
    <col min="5894" max="5894" width="9.375" style="6" bestFit="1" customWidth="1"/>
    <col min="5895" max="5895" width="8.25" style="6" bestFit="1" customWidth="1"/>
    <col min="5896" max="5896" width="8.75" style="6" customWidth="1"/>
    <col min="5897" max="5897" width="8.375" style="6" customWidth="1"/>
    <col min="5898" max="5898" width="8.25" style="6" customWidth="1"/>
    <col min="5899" max="5899" width="8.375" style="6" bestFit="1" customWidth="1"/>
    <col min="5900" max="5900" width="9.25" style="6" customWidth="1"/>
    <col min="5901" max="5901" width="8.25" style="6" bestFit="1" customWidth="1"/>
    <col min="5902" max="5902" width="8.375" style="6" bestFit="1" customWidth="1"/>
    <col min="5903" max="5903" width="9.375" style="6" bestFit="1" customWidth="1"/>
    <col min="5904" max="5904" width="12" style="6" bestFit="1" customWidth="1"/>
    <col min="5905" max="6143" width="9" style="6"/>
    <col min="6144" max="6144" width="10.875" style="6" customWidth="1"/>
    <col min="6145" max="6145" width="58.5" style="6" bestFit="1" customWidth="1"/>
    <col min="6146" max="6146" width="8.375" style="6" bestFit="1" customWidth="1"/>
    <col min="6147" max="6147" width="9.375" style="6" bestFit="1" customWidth="1"/>
    <col min="6148" max="6148" width="8.25" style="6" bestFit="1" customWidth="1"/>
    <col min="6149" max="6149" width="8.375" style="6" bestFit="1" customWidth="1"/>
    <col min="6150" max="6150" width="9.375" style="6" bestFit="1" customWidth="1"/>
    <col min="6151" max="6151" width="8.25" style="6" bestFit="1" customWidth="1"/>
    <col min="6152" max="6152" width="8.75" style="6" customWidth="1"/>
    <col min="6153" max="6153" width="8.375" style="6" customWidth="1"/>
    <col min="6154" max="6154" width="8.25" style="6" customWidth="1"/>
    <col min="6155" max="6155" width="8.375" style="6" bestFit="1" customWidth="1"/>
    <col min="6156" max="6156" width="9.25" style="6" customWidth="1"/>
    <col min="6157" max="6157" width="8.25" style="6" bestFit="1" customWidth="1"/>
    <col min="6158" max="6158" width="8.375" style="6" bestFit="1" customWidth="1"/>
    <col min="6159" max="6159" width="9.375" style="6" bestFit="1" customWidth="1"/>
    <col min="6160" max="6160" width="12" style="6" bestFit="1" customWidth="1"/>
    <col min="6161" max="6399" width="9" style="6"/>
    <col min="6400" max="6400" width="10.875" style="6" customWidth="1"/>
    <col min="6401" max="6401" width="58.5" style="6" bestFit="1" customWidth="1"/>
    <col min="6402" max="6402" width="8.375" style="6" bestFit="1" customWidth="1"/>
    <col min="6403" max="6403" width="9.375" style="6" bestFit="1" customWidth="1"/>
    <col min="6404" max="6404" width="8.25" style="6" bestFit="1" customWidth="1"/>
    <col min="6405" max="6405" width="8.375" style="6" bestFit="1" customWidth="1"/>
    <col min="6406" max="6406" width="9.375" style="6" bestFit="1" customWidth="1"/>
    <col min="6407" max="6407" width="8.25" style="6" bestFit="1" customWidth="1"/>
    <col min="6408" max="6408" width="8.75" style="6" customWidth="1"/>
    <col min="6409" max="6409" width="8.375" style="6" customWidth="1"/>
    <col min="6410" max="6410" width="8.25" style="6" customWidth="1"/>
    <col min="6411" max="6411" width="8.375" style="6" bestFit="1" customWidth="1"/>
    <col min="6412" max="6412" width="9.25" style="6" customWidth="1"/>
    <col min="6413" max="6413" width="8.25" style="6" bestFit="1" customWidth="1"/>
    <col min="6414" max="6414" width="8.375" style="6" bestFit="1" customWidth="1"/>
    <col min="6415" max="6415" width="9.375" style="6" bestFit="1" customWidth="1"/>
    <col min="6416" max="6416" width="12" style="6" bestFit="1" customWidth="1"/>
    <col min="6417" max="6655" width="9" style="6"/>
    <col min="6656" max="6656" width="10.875" style="6" customWidth="1"/>
    <col min="6657" max="6657" width="58.5" style="6" bestFit="1" customWidth="1"/>
    <col min="6658" max="6658" width="8.375" style="6" bestFit="1" customWidth="1"/>
    <col min="6659" max="6659" width="9.375" style="6" bestFit="1" customWidth="1"/>
    <col min="6660" max="6660" width="8.25" style="6" bestFit="1" customWidth="1"/>
    <col min="6661" max="6661" width="8.375" style="6" bestFit="1" customWidth="1"/>
    <col min="6662" max="6662" width="9.375" style="6" bestFit="1" customWidth="1"/>
    <col min="6663" max="6663" width="8.25" style="6" bestFit="1" customWidth="1"/>
    <col min="6664" max="6664" width="8.75" style="6" customWidth="1"/>
    <col min="6665" max="6665" width="8.375" style="6" customWidth="1"/>
    <col min="6666" max="6666" width="8.25" style="6" customWidth="1"/>
    <col min="6667" max="6667" width="8.375" style="6" bestFit="1" customWidth="1"/>
    <col min="6668" max="6668" width="9.25" style="6" customWidth="1"/>
    <col min="6669" max="6669" width="8.25" style="6" bestFit="1" customWidth="1"/>
    <col min="6670" max="6670" width="8.375" style="6" bestFit="1" customWidth="1"/>
    <col min="6671" max="6671" width="9.375" style="6" bestFit="1" customWidth="1"/>
    <col min="6672" max="6672" width="12" style="6" bestFit="1" customWidth="1"/>
    <col min="6673" max="6911" width="9" style="6"/>
    <col min="6912" max="6912" width="10.875" style="6" customWidth="1"/>
    <col min="6913" max="6913" width="58.5" style="6" bestFit="1" customWidth="1"/>
    <col min="6914" max="6914" width="8.375" style="6" bestFit="1" customWidth="1"/>
    <col min="6915" max="6915" width="9.375" style="6" bestFit="1" customWidth="1"/>
    <col min="6916" max="6916" width="8.25" style="6" bestFit="1" customWidth="1"/>
    <col min="6917" max="6917" width="8.375" style="6" bestFit="1" customWidth="1"/>
    <col min="6918" max="6918" width="9.375" style="6" bestFit="1" customWidth="1"/>
    <col min="6919" max="6919" width="8.25" style="6" bestFit="1" customWidth="1"/>
    <col min="6920" max="6920" width="8.75" style="6" customWidth="1"/>
    <col min="6921" max="6921" width="8.375" style="6" customWidth="1"/>
    <col min="6922" max="6922" width="8.25" style="6" customWidth="1"/>
    <col min="6923" max="6923" width="8.375" style="6" bestFit="1" customWidth="1"/>
    <col min="6924" max="6924" width="9.25" style="6" customWidth="1"/>
    <col min="6925" max="6925" width="8.25" style="6" bestFit="1" customWidth="1"/>
    <col min="6926" max="6926" width="8.375" style="6" bestFit="1" customWidth="1"/>
    <col min="6927" max="6927" width="9.375" style="6" bestFit="1" customWidth="1"/>
    <col min="6928" max="6928" width="12" style="6" bestFit="1" customWidth="1"/>
    <col min="6929" max="7167" width="9" style="6"/>
    <col min="7168" max="7168" width="10.875" style="6" customWidth="1"/>
    <col min="7169" max="7169" width="58.5" style="6" bestFit="1" customWidth="1"/>
    <col min="7170" max="7170" width="8.375" style="6" bestFit="1" customWidth="1"/>
    <col min="7171" max="7171" width="9.375" style="6" bestFit="1" customWidth="1"/>
    <col min="7172" max="7172" width="8.25" style="6" bestFit="1" customWidth="1"/>
    <col min="7173" max="7173" width="8.375" style="6" bestFit="1" customWidth="1"/>
    <col min="7174" max="7174" width="9.375" style="6" bestFit="1" customWidth="1"/>
    <col min="7175" max="7175" width="8.25" style="6" bestFit="1" customWidth="1"/>
    <col min="7176" max="7176" width="8.75" style="6" customWidth="1"/>
    <col min="7177" max="7177" width="8.375" style="6" customWidth="1"/>
    <col min="7178" max="7178" width="8.25" style="6" customWidth="1"/>
    <col min="7179" max="7179" width="8.375" style="6" bestFit="1" customWidth="1"/>
    <col min="7180" max="7180" width="9.25" style="6" customWidth="1"/>
    <col min="7181" max="7181" width="8.25" style="6" bestFit="1" customWidth="1"/>
    <col min="7182" max="7182" width="8.375" style="6" bestFit="1" customWidth="1"/>
    <col min="7183" max="7183" width="9.375" style="6" bestFit="1" customWidth="1"/>
    <col min="7184" max="7184" width="12" style="6" bestFit="1" customWidth="1"/>
    <col min="7185" max="7423" width="9" style="6"/>
    <col min="7424" max="7424" width="10.875" style="6" customWidth="1"/>
    <col min="7425" max="7425" width="58.5" style="6" bestFit="1" customWidth="1"/>
    <col min="7426" max="7426" width="8.375" style="6" bestFit="1" customWidth="1"/>
    <col min="7427" max="7427" width="9.375" style="6" bestFit="1" customWidth="1"/>
    <col min="7428" max="7428" width="8.25" style="6" bestFit="1" customWidth="1"/>
    <col min="7429" max="7429" width="8.375" style="6" bestFit="1" customWidth="1"/>
    <col min="7430" max="7430" width="9.375" style="6" bestFit="1" customWidth="1"/>
    <col min="7431" max="7431" width="8.25" style="6" bestFit="1" customWidth="1"/>
    <col min="7432" max="7432" width="8.75" style="6" customWidth="1"/>
    <col min="7433" max="7433" width="8.375" style="6" customWidth="1"/>
    <col min="7434" max="7434" width="8.25" style="6" customWidth="1"/>
    <col min="7435" max="7435" width="8.375" style="6" bestFit="1" customWidth="1"/>
    <col min="7436" max="7436" width="9.25" style="6" customWidth="1"/>
    <col min="7437" max="7437" width="8.25" style="6" bestFit="1" customWidth="1"/>
    <col min="7438" max="7438" width="8.375" style="6" bestFit="1" customWidth="1"/>
    <col min="7439" max="7439" width="9.375" style="6" bestFit="1" customWidth="1"/>
    <col min="7440" max="7440" width="12" style="6" bestFit="1" customWidth="1"/>
    <col min="7441" max="7679" width="9" style="6"/>
    <col min="7680" max="7680" width="10.875" style="6" customWidth="1"/>
    <col min="7681" max="7681" width="58.5" style="6" bestFit="1" customWidth="1"/>
    <col min="7682" max="7682" width="8.375" style="6" bestFit="1" customWidth="1"/>
    <col min="7683" max="7683" width="9.375" style="6" bestFit="1" customWidth="1"/>
    <col min="7684" max="7684" width="8.25" style="6" bestFit="1" customWidth="1"/>
    <col min="7685" max="7685" width="8.375" style="6" bestFit="1" customWidth="1"/>
    <col min="7686" max="7686" width="9.375" style="6" bestFit="1" customWidth="1"/>
    <col min="7687" max="7687" width="8.25" style="6" bestFit="1" customWidth="1"/>
    <col min="7688" max="7688" width="8.75" style="6" customWidth="1"/>
    <col min="7689" max="7689" width="8.375" style="6" customWidth="1"/>
    <col min="7690" max="7690" width="8.25" style="6" customWidth="1"/>
    <col min="7691" max="7691" width="8.375" style="6" bestFit="1" customWidth="1"/>
    <col min="7692" max="7692" width="9.25" style="6" customWidth="1"/>
    <col min="7693" max="7693" width="8.25" style="6" bestFit="1" customWidth="1"/>
    <col min="7694" max="7694" width="8.375" style="6" bestFit="1" customWidth="1"/>
    <col min="7695" max="7695" width="9.375" style="6" bestFit="1" customWidth="1"/>
    <col min="7696" max="7696" width="12" style="6" bestFit="1" customWidth="1"/>
    <col min="7697" max="7935" width="9" style="6"/>
    <col min="7936" max="7936" width="10.875" style="6" customWidth="1"/>
    <col min="7937" max="7937" width="58.5" style="6" bestFit="1" customWidth="1"/>
    <col min="7938" max="7938" width="8.375" style="6" bestFit="1" customWidth="1"/>
    <col min="7939" max="7939" width="9.375" style="6" bestFit="1" customWidth="1"/>
    <col min="7940" max="7940" width="8.25" style="6" bestFit="1" customWidth="1"/>
    <col min="7941" max="7941" width="8.375" style="6" bestFit="1" customWidth="1"/>
    <col min="7942" max="7942" width="9.375" style="6" bestFit="1" customWidth="1"/>
    <col min="7943" max="7943" width="8.25" style="6" bestFit="1" customWidth="1"/>
    <col min="7944" max="7944" width="8.75" style="6" customWidth="1"/>
    <col min="7945" max="7945" width="8.375" style="6" customWidth="1"/>
    <col min="7946" max="7946" width="8.25" style="6" customWidth="1"/>
    <col min="7947" max="7947" width="8.375" style="6" bestFit="1" customWidth="1"/>
    <col min="7948" max="7948" width="9.25" style="6" customWidth="1"/>
    <col min="7949" max="7949" width="8.25" style="6" bestFit="1" customWidth="1"/>
    <col min="7950" max="7950" width="8.375" style="6" bestFit="1" customWidth="1"/>
    <col min="7951" max="7951" width="9.375" style="6" bestFit="1" customWidth="1"/>
    <col min="7952" max="7952" width="12" style="6" bestFit="1" customWidth="1"/>
    <col min="7953" max="8191" width="9" style="6"/>
    <col min="8192" max="8192" width="10.875" style="6" customWidth="1"/>
    <col min="8193" max="8193" width="58.5" style="6" bestFit="1" customWidth="1"/>
    <col min="8194" max="8194" width="8.375" style="6" bestFit="1" customWidth="1"/>
    <col min="8195" max="8195" width="9.375" style="6" bestFit="1" customWidth="1"/>
    <col min="8196" max="8196" width="8.25" style="6" bestFit="1" customWidth="1"/>
    <col min="8197" max="8197" width="8.375" style="6" bestFit="1" customWidth="1"/>
    <col min="8198" max="8198" width="9.375" style="6" bestFit="1" customWidth="1"/>
    <col min="8199" max="8199" width="8.25" style="6" bestFit="1" customWidth="1"/>
    <col min="8200" max="8200" width="8.75" style="6" customWidth="1"/>
    <col min="8201" max="8201" width="8.375" style="6" customWidth="1"/>
    <col min="8202" max="8202" width="8.25" style="6" customWidth="1"/>
    <col min="8203" max="8203" width="8.375" style="6" bestFit="1" customWidth="1"/>
    <col min="8204" max="8204" width="9.25" style="6" customWidth="1"/>
    <col min="8205" max="8205" width="8.25" style="6" bestFit="1" customWidth="1"/>
    <col min="8206" max="8206" width="8.375" style="6" bestFit="1" customWidth="1"/>
    <col min="8207" max="8207" width="9.375" style="6" bestFit="1" customWidth="1"/>
    <col min="8208" max="8208" width="12" style="6" bestFit="1" customWidth="1"/>
    <col min="8209" max="8447" width="9" style="6"/>
    <col min="8448" max="8448" width="10.875" style="6" customWidth="1"/>
    <col min="8449" max="8449" width="58.5" style="6" bestFit="1" customWidth="1"/>
    <col min="8450" max="8450" width="8.375" style="6" bestFit="1" customWidth="1"/>
    <col min="8451" max="8451" width="9.375" style="6" bestFit="1" customWidth="1"/>
    <col min="8452" max="8452" width="8.25" style="6" bestFit="1" customWidth="1"/>
    <col min="8453" max="8453" width="8.375" style="6" bestFit="1" customWidth="1"/>
    <col min="8454" max="8454" width="9.375" style="6" bestFit="1" customWidth="1"/>
    <col min="8455" max="8455" width="8.25" style="6" bestFit="1" customWidth="1"/>
    <col min="8456" max="8456" width="8.75" style="6" customWidth="1"/>
    <col min="8457" max="8457" width="8.375" style="6" customWidth="1"/>
    <col min="8458" max="8458" width="8.25" style="6" customWidth="1"/>
    <col min="8459" max="8459" width="8.375" style="6" bestFit="1" customWidth="1"/>
    <col min="8460" max="8460" width="9.25" style="6" customWidth="1"/>
    <col min="8461" max="8461" width="8.25" style="6" bestFit="1" customWidth="1"/>
    <col min="8462" max="8462" width="8.375" style="6" bestFit="1" customWidth="1"/>
    <col min="8463" max="8463" width="9.375" style="6" bestFit="1" customWidth="1"/>
    <col min="8464" max="8464" width="12" style="6" bestFit="1" customWidth="1"/>
    <col min="8465" max="8703" width="9" style="6"/>
    <col min="8704" max="8704" width="10.875" style="6" customWidth="1"/>
    <col min="8705" max="8705" width="58.5" style="6" bestFit="1" customWidth="1"/>
    <col min="8706" max="8706" width="8.375" style="6" bestFit="1" customWidth="1"/>
    <col min="8707" max="8707" width="9.375" style="6" bestFit="1" customWidth="1"/>
    <col min="8708" max="8708" width="8.25" style="6" bestFit="1" customWidth="1"/>
    <col min="8709" max="8709" width="8.375" style="6" bestFit="1" customWidth="1"/>
    <col min="8710" max="8710" width="9.375" style="6" bestFit="1" customWidth="1"/>
    <col min="8711" max="8711" width="8.25" style="6" bestFit="1" customWidth="1"/>
    <col min="8712" max="8712" width="8.75" style="6" customWidth="1"/>
    <col min="8713" max="8713" width="8.375" style="6" customWidth="1"/>
    <col min="8714" max="8714" width="8.25" style="6" customWidth="1"/>
    <col min="8715" max="8715" width="8.375" style="6" bestFit="1" customWidth="1"/>
    <col min="8716" max="8716" width="9.25" style="6" customWidth="1"/>
    <col min="8717" max="8717" width="8.25" style="6" bestFit="1" customWidth="1"/>
    <col min="8718" max="8718" width="8.375" style="6" bestFit="1" customWidth="1"/>
    <col min="8719" max="8719" width="9.375" style="6" bestFit="1" customWidth="1"/>
    <col min="8720" max="8720" width="12" style="6" bestFit="1" customWidth="1"/>
    <col min="8721" max="8959" width="9" style="6"/>
    <col min="8960" max="8960" width="10.875" style="6" customWidth="1"/>
    <col min="8961" max="8961" width="58.5" style="6" bestFit="1" customWidth="1"/>
    <col min="8962" max="8962" width="8.375" style="6" bestFit="1" customWidth="1"/>
    <col min="8963" max="8963" width="9.375" style="6" bestFit="1" customWidth="1"/>
    <col min="8964" max="8964" width="8.25" style="6" bestFit="1" customWidth="1"/>
    <col min="8965" max="8965" width="8.375" style="6" bestFit="1" customWidth="1"/>
    <col min="8966" max="8966" width="9.375" style="6" bestFit="1" customWidth="1"/>
    <col min="8967" max="8967" width="8.25" style="6" bestFit="1" customWidth="1"/>
    <col min="8968" max="8968" width="8.75" style="6" customWidth="1"/>
    <col min="8969" max="8969" width="8.375" style="6" customWidth="1"/>
    <col min="8970" max="8970" width="8.25" style="6" customWidth="1"/>
    <col min="8971" max="8971" width="8.375" style="6" bestFit="1" customWidth="1"/>
    <col min="8972" max="8972" width="9.25" style="6" customWidth="1"/>
    <col min="8973" max="8973" width="8.25" style="6" bestFit="1" customWidth="1"/>
    <col min="8974" max="8974" width="8.375" style="6" bestFit="1" customWidth="1"/>
    <col min="8975" max="8975" width="9.375" style="6" bestFit="1" customWidth="1"/>
    <col min="8976" max="8976" width="12" style="6" bestFit="1" customWidth="1"/>
    <col min="8977" max="9215" width="9" style="6"/>
    <col min="9216" max="9216" width="10.875" style="6" customWidth="1"/>
    <col min="9217" max="9217" width="58.5" style="6" bestFit="1" customWidth="1"/>
    <col min="9218" max="9218" width="8.375" style="6" bestFit="1" customWidth="1"/>
    <col min="9219" max="9219" width="9.375" style="6" bestFit="1" customWidth="1"/>
    <col min="9220" max="9220" width="8.25" style="6" bestFit="1" customWidth="1"/>
    <col min="9221" max="9221" width="8.375" style="6" bestFit="1" customWidth="1"/>
    <col min="9222" max="9222" width="9.375" style="6" bestFit="1" customWidth="1"/>
    <col min="9223" max="9223" width="8.25" style="6" bestFit="1" customWidth="1"/>
    <col min="9224" max="9224" width="8.75" style="6" customWidth="1"/>
    <col min="9225" max="9225" width="8.375" style="6" customWidth="1"/>
    <col min="9226" max="9226" width="8.25" style="6" customWidth="1"/>
    <col min="9227" max="9227" width="8.375" style="6" bestFit="1" customWidth="1"/>
    <col min="9228" max="9228" width="9.25" style="6" customWidth="1"/>
    <col min="9229" max="9229" width="8.25" style="6" bestFit="1" customWidth="1"/>
    <col min="9230" max="9230" width="8.375" style="6" bestFit="1" customWidth="1"/>
    <col min="9231" max="9231" width="9.375" style="6" bestFit="1" customWidth="1"/>
    <col min="9232" max="9232" width="12" style="6" bestFit="1" customWidth="1"/>
    <col min="9233" max="9471" width="9" style="6"/>
    <col min="9472" max="9472" width="10.875" style="6" customWidth="1"/>
    <col min="9473" max="9473" width="58.5" style="6" bestFit="1" customWidth="1"/>
    <col min="9474" max="9474" width="8.375" style="6" bestFit="1" customWidth="1"/>
    <col min="9475" max="9475" width="9.375" style="6" bestFit="1" customWidth="1"/>
    <col min="9476" max="9476" width="8.25" style="6" bestFit="1" customWidth="1"/>
    <col min="9477" max="9477" width="8.375" style="6" bestFit="1" customWidth="1"/>
    <col min="9478" max="9478" width="9.375" style="6" bestFit="1" customWidth="1"/>
    <col min="9479" max="9479" width="8.25" style="6" bestFit="1" customWidth="1"/>
    <col min="9480" max="9480" width="8.75" style="6" customWidth="1"/>
    <col min="9481" max="9481" width="8.375" style="6" customWidth="1"/>
    <col min="9482" max="9482" width="8.25" style="6" customWidth="1"/>
    <col min="9483" max="9483" width="8.375" style="6" bestFit="1" customWidth="1"/>
    <col min="9484" max="9484" width="9.25" style="6" customWidth="1"/>
    <col min="9485" max="9485" width="8.25" style="6" bestFit="1" customWidth="1"/>
    <col min="9486" max="9486" width="8.375" style="6" bestFit="1" customWidth="1"/>
    <col min="9487" max="9487" width="9.375" style="6" bestFit="1" customWidth="1"/>
    <col min="9488" max="9488" width="12" style="6" bestFit="1" customWidth="1"/>
    <col min="9489" max="9727" width="9" style="6"/>
    <col min="9728" max="9728" width="10.875" style="6" customWidth="1"/>
    <col min="9729" max="9729" width="58.5" style="6" bestFit="1" customWidth="1"/>
    <col min="9730" max="9730" width="8.375" style="6" bestFit="1" customWidth="1"/>
    <col min="9731" max="9731" width="9.375" style="6" bestFit="1" customWidth="1"/>
    <col min="9732" max="9732" width="8.25" style="6" bestFit="1" customWidth="1"/>
    <col min="9733" max="9733" width="8.375" style="6" bestFit="1" customWidth="1"/>
    <col min="9734" max="9734" width="9.375" style="6" bestFit="1" customWidth="1"/>
    <col min="9735" max="9735" width="8.25" style="6" bestFit="1" customWidth="1"/>
    <col min="9736" max="9736" width="8.75" style="6" customWidth="1"/>
    <col min="9737" max="9737" width="8.375" style="6" customWidth="1"/>
    <col min="9738" max="9738" width="8.25" style="6" customWidth="1"/>
    <col min="9739" max="9739" width="8.375" style="6" bestFit="1" customWidth="1"/>
    <col min="9740" max="9740" width="9.25" style="6" customWidth="1"/>
    <col min="9741" max="9741" width="8.25" style="6" bestFit="1" customWidth="1"/>
    <col min="9742" max="9742" width="8.375" style="6" bestFit="1" customWidth="1"/>
    <col min="9743" max="9743" width="9.375" style="6" bestFit="1" customWidth="1"/>
    <col min="9744" max="9744" width="12" style="6" bestFit="1" customWidth="1"/>
    <col min="9745" max="9983" width="9" style="6"/>
    <col min="9984" max="9984" width="10.875" style="6" customWidth="1"/>
    <col min="9985" max="9985" width="58.5" style="6" bestFit="1" customWidth="1"/>
    <col min="9986" max="9986" width="8.375" style="6" bestFit="1" customWidth="1"/>
    <col min="9987" max="9987" width="9.375" style="6" bestFit="1" customWidth="1"/>
    <col min="9988" max="9988" width="8.25" style="6" bestFit="1" customWidth="1"/>
    <col min="9989" max="9989" width="8.375" style="6" bestFit="1" customWidth="1"/>
    <col min="9990" max="9990" width="9.375" style="6" bestFit="1" customWidth="1"/>
    <col min="9991" max="9991" width="8.25" style="6" bestFit="1" customWidth="1"/>
    <col min="9992" max="9992" width="8.75" style="6" customWidth="1"/>
    <col min="9993" max="9993" width="8.375" style="6" customWidth="1"/>
    <col min="9994" max="9994" width="8.25" style="6" customWidth="1"/>
    <col min="9995" max="9995" width="8.375" style="6" bestFit="1" customWidth="1"/>
    <col min="9996" max="9996" width="9.25" style="6" customWidth="1"/>
    <col min="9997" max="9997" width="8.25" style="6" bestFit="1" customWidth="1"/>
    <col min="9998" max="9998" width="8.375" style="6" bestFit="1" customWidth="1"/>
    <col min="9999" max="9999" width="9.375" style="6" bestFit="1" customWidth="1"/>
    <col min="10000" max="10000" width="12" style="6" bestFit="1" customWidth="1"/>
    <col min="10001" max="10239" width="9" style="6"/>
    <col min="10240" max="10240" width="10.875" style="6" customWidth="1"/>
    <col min="10241" max="10241" width="58.5" style="6" bestFit="1" customWidth="1"/>
    <col min="10242" max="10242" width="8.375" style="6" bestFit="1" customWidth="1"/>
    <col min="10243" max="10243" width="9.375" style="6" bestFit="1" customWidth="1"/>
    <col min="10244" max="10244" width="8.25" style="6" bestFit="1" customWidth="1"/>
    <col min="10245" max="10245" width="8.375" style="6" bestFit="1" customWidth="1"/>
    <col min="10246" max="10246" width="9.375" style="6" bestFit="1" customWidth="1"/>
    <col min="10247" max="10247" width="8.25" style="6" bestFit="1" customWidth="1"/>
    <col min="10248" max="10248" width="8.75" style="6" customWidth="1"/>
    <col min="10249" max="10249" width="8.375" style="6" customWidth="1"/>
    <col min="10250" max="10250" width="8.25" style="6" customWidth="1"/>
    <col min="10251" max="10251" width="8.375" style="6" bestFit="1" customWidth="1"/>
    <col min="10252" max="10252" width="9.25" style="6" customWidth="1"/>
    <col min="10253" max="10253" width="8.25" style="6" bestFit="1" customWidth="1"/>
    <col min="10254" max="10254" width="8.375" style="6" bestFit="1" customWidth="1"/>
    <col min="10255" max="10255" width="9.375" style="6" bestFit="1" customWidth="1"/>
    <col min="10256" max="10256" width="12" style="6" bestFit="1" customWidth="1"/>
    <col min="10257" max="10495" width="9" style="6"/>
    <col min="10496" max="10496" width="10.875" style="6" customWidth="1"/>
    <col min="10497" max="10497" width="58.5" style="6" bestFit="1" customWidth="1"/>
    <col min="10498" max="10498" width="8.375" style="6" bestFit="1" customWidth="1"/>
    <col min="10499" max="10499" width="9.375" style="6" bestFit="1" customWidth="1"/>
    <col min="10500" max="10500" width="8.25" style="6" bestFit="1" customWidth="1"/>
    <col min="10501" max="10501" width="8.375" style="6" bestFit="1" customWidth="1"/>
    <col min="10502" max="10502" width="9.375" style="6" bestFit="1" customWidth="1"/>
    <col min="10503" max="10503" width="8.25" style="6" bestFit="1" customWidth="1"/>
    <col min="10504" max="10504" width="8.75" style="6" customWidth="1"/>
    <col min="10505" max="10505" width="8.375" style="6" customWidth="1"/>
    <col min="10506" max="10506" width="8.25" style="6" customWidth="1"/>
    <col min="10507" max="10507" width="8.375" style="6" bestFit="1" customWidth="1"/>
    <col min="10508" max="10508" width="9.25" style="6" customWidth="1"/>
    <col min="10509" max="10509" width="8.25" style="6" bestFit="1" customWidth="1"/>
    <col min="10510" max="10510" width="8.375" style="6" bestFit="1" customWidth="1"/>
    <col min="10511" max="10511" width="9.375" style="6" bestFit="1" customWidth="1"/>
    <col min="10512" max="10512" width="12" style="6" bestFit="1" customWidth="1"/>
    <col min="10513" max="10751" width="9" style="6"/>
    <col min="10752" max="10752" width="10.875" style="6" customWidth="1"/>
    <col min="10753" max="10753" width="58.5" style="6" bestFit="1" customWidth="1"/>
    <col min="10754" max="10754" width="8.375" style="6" bestFit="1" customWidth="1"/>
    <col min="10755" max="10755" width="9.375" style="6" bestFit="1" customWidth="1"/>
    <col min="10756" max="10756" width="8.25" style="6" bestFit="1" customWidth="1"/>
    <col min="10757" max="10757" width="8.375" style="6" bestFit="1" customWidth="1"/>
    <col min="10758" max="10758" width="9.375" style="6" bestFit="1" customWidth="1"/>
    <col min="10759" max="10759" width="8.25" style="6" bestFit="1" customWidth="1"/>
    <col min="10760" max="10760" width="8.75" style="6" customWidth="1"/>
    <col min="10761" max="10761" width="8.375" style="6" customWidth="1"/>
    <col min="10762" max="10762" width="8.25" style="6" customWidth="1"/>
    <col min="10763" max="10763" width="8.375" style="6" bestFit="1" customWidth="1"/>
    <col min="10764" max="10764" width="9.25" style="6" customWidth="1"/>
    <col min="10765" max="10765" width="8.25" style="6" bestFit="1" customWidth="1"/>
    <col min="10766" max="10766" width="8.375" style="6" bestFit="1" customWidth="1"/>
    <col min="10767" max="10767" width="9.375" style="6" bestFit="1" customWidth="1"/>
    <col min="10768" max="10768" width="12" style="6" bestFit="1" customWidth="1"/>
    <col min="10769" max="11007" width="9" style="6"/>
    <col min="11008" max="11008" width="10.875" style="6" customWidth="1"/>
    <col min="11009" max="11009" width="58.5" style="6" bestFit="1" customWidth="1"/>
    <col min="11010" max="11010" width="8.375" style="6" bestFit="1" customWidth="1"/>
    <col min="11011" max="11011" width="9.375" style="6" bestFit="1" customWidth="1"/>
    <col min="11012" max="11012" width="8.25" style="6" bestFit="1" customWidth="1"/>
    <col min="11013" max="11013" width="8.375" style="6" bestFit="1" customWidth="1"/>
    <col min="11014" max="11014" width="9.375" style="6" bestFit="1" customWidth="1"/>
    <col min="11015" max="11015" width="8.25" style="6" bestFit="1" customWidth="1"/>
    <col min="11016" max="11016" width="8.75" style="6" customWidth="1"/>
    <col min="11017" max="11017" width="8.375" style="6" customWidth="1"/>
    <col min="11018" max="11018" width="8.25" style="6" customWidth="1"/>
    <col min="11019" max="11019" width="8.375" style="6" bestFit="1" customWidth="1"/>
    <col min="11020" max="11020" width="9.25" style="6" customWidth="1"/>
    <col min="11021" max="11021" width="8.25" style="6" bestFit="1" customWidth="1"/>
    <col min="11022" max="11022" width="8.375" style="6" bestFit="1" customWidth="1"/>
    <col min="11023" max="11023" width="9.375" style="6" bestFit="1" customWidth="1"/>
    <col min="11024" max="11024" width="12" style="6" bestFit="1" customWidth="1"/>
    <col min="11025" max="11263" width="9" style="6"/>
    <col min="11264" max="11264" width="10.875" style="6" customWidth="1"/>
    <col min="11265" max="11265" width="58.5" style="6" bestFit="1" customWidth="1"/>
    <col min="11266" max="11266" width="8.375" style="6" bestFit="1" customWidth="1"/>
    <col min="11267" max="11267" width="9.375" style="6" bestFit="1" customWidth="1"/>
    <col min="11268" max="11268" width="8.25" style="6" bestFit="1" customWidth="1"/>
    <col min="11269" max="11269" width="8.375" style="6" bestFit="1" customWidth="1"/>
    <col min="11270" max="11270" width="9.375" style="6" bestFit="1" customWidth="1"/>
    <col min="11271" max="11271" width="8.25" style="6" bestFit="1" customWidth="1"/>
    <col min="11272" max="11272" width="8.75" style="6" customWidth="1"/>
    <col min="11273" max="11273" width="8.375" style="6" customWidth="1"/>
    <col min="11274" max="11274" width="8.25" style="6" customWidth="1"/>
    <col min="11275" max="11275" width="8.375" style="6" bestFit="1" customWidth="1"/>
    <col min="11276" max="11276" width="9.25" style="6" customWidth="1"/>
    <col min="11277" max="11277" width="8.25" style="6" bestFit="1" customWidth="1"/>
    <col min="11278" max="11278" width="8.375" style="6" bestFit="1" customWidth="1"/>
    <col min="11279" max="11279" width="9.375" style="6" bestFit="1" customWidth="1"/>
    <col min="11280" max="11280" width="12" style="6" bestFit="1" customWidth="1"/>
    <col min="11281" max="11519" width="9" style="6"/>
    <col min="11520" max="11520" width="10.875" style="6" customWidth="1"/>
    <col min="11521" max="11521" width="58.5" style="6" bestFit="1" customWidth="1"/>
    <col min="11522" max="11522" width="8.375" style="6" bestFit="1" customWidth="1"/>
    <col min="11523" max="11523" width="9.375" style="6" bestFit="1" customWidth="1"/>
    <col min="11524" max="11524" width="8.25" style="6" bestFit="1" customWidth="1"/>
    <col min="11525" max="11525" width="8.375" style="6" bestFit="1" customWidth="1"/>
    <col min="11526" max="11526" width="9.375" style="6" bestFit="1" customWidth="1"/>
    <col min="11527" max="11527" width="8.25" style="6" bestFit="1" customWidth="1"/>
    <col min="11528" max="11528" width="8.75" style="6" customWidth="1"/>
    <col min="11529" max="11529" width="8.375" style="6" customWidth="1"/>
    <col min="11530" max="11530" width="8.25" style="6" customWidth="1"/>
    <col min="11531" max="11531" width="8.375" style="6" bestFit="1" customWidth="1"/>
    <col min="11532" max="11532" width="9.25" style="6" customWidth="1"/>
    <col min="11533" max="11533" width="8.25" style="6" bestFit="1" customWidth="1"/>
    <col min="11534" max="11534" width="8.375" style="6" bestFit="1" customWidth="1"/>
    <col min="11535" max="11535" width="9.375" style="6" bestFit="1" customWidth="1"/>
    <col min="11536" max="11536" width="12" style="6" bestFit="1" customWidth="1"/>
    <col min="11537" max="11775" width="9" style="6"/>
    <col min="11776" max="11776" width="10.875" style="6" customWidth="1"/>
    <col min="11777" max="11777" width="58.5" style="6" bestFit="1" customWidth="1"/>
    <col min="11778" max="11778" width="8.375" style="6" bestFit="1" customWidth="1"/>
    <col min="11779" max="11779" width="9.375" style="6" bestFit="1" customWidth="1"/>
    <col min="11780" max="11780" width="8.25" style="6" bestFit="1" customWidth="1"/>
    <col min="11781" max="11781" width="8.375" style="6" bestFit="1" customWidth="1"/>
    <col min="11782" max="11782" width="9.375" style="6" bestFit="1" customWidth="1"/>
    <col min="11783" max="11783" width="8.25" style="6" bestFit="1" customWidth="1"/>
    <col min="11784" max="11784" width="8.75" style="6" customWidth="1"/>
    <col min="11785" max="11785" width="8.375" style="6" customWidth="1"/>
    <col min="11786" max="11786" width="8.25" style="6" customWidth="1"/>
    <col min="11787" max="11787" width="8.375" style="6" bestFit="1" customWidth="1"/>
    <col min="11788" max="11788" width="9.25" style="6" customWidth="1"/>
    <col min="11789" max="11789" width="8.25" style="6" bestFit="1" customWidth="1"/>
    <col min="11790" max="11790" width="8.375" style="6" bestFit="1" customWidth="1"/>
    <col min="11791" max="11791" width="9.375" style="6" bestFit="1" customWidth="1"/>
    <col min="11792" max="11792" width="12" style="6" bestFit="1" customWidth="1"/>
    <col min="11793" max="12031" width="9" style="6"/>
    <col min="12032" max="12032" width="10.875" style="6" customWidth="1"/>
    <col min="12033" max="12033" width="58.5" style="6" bestFit="1" customWidth="1"/>
    <col min="12034" max="12034" width="8.375" style="6" bestFit="1" customWidth="1"/>
    <col min="12035" max="12035" width="9.375" style="6" bestFit="1" customWidth="1"/>
    <col min="12036" max="12036" width="8.25" style="6" bestFit="1" customWidth="1"/>
    <col min="12037" max="12037" width="8.375" style="6" bestFit="1" customWidth="1"/>
    <col min="12038" max="12038" width="9.375" style="6" bestFit="1" customWidth="1"/>
    <col min="12039" max="12039" width="8.25" style="6" bestFit="1" customWidth="1"/>
    <col min="12040" max="12040" width="8.75" style="6" customWidth="1"/>
    <col min="12041" max="12041" width="8.375" style="6" customWidth="1"/>
    <col min="12042" max="12042" width="8.25" style="6" customWidth="1"/>
    <col min="12043" max="12043" width="8.375" style="6" bestFit="1" customWidth="1"/>
    <col min="12044" max="12044" width="9.25" style="6" customWidth="1"/>
    <col min="12045" max="12045" width="8.25" style="6" bestFit="1" customWidth="1"/>
    <col min="12046" max="12046" width="8.375" style="6" bestFit="1" customWidth="1"/>
    <col min="12047" max="12047" width="9.375" style="6" bestFit="1" customWidth="1"/>
    <col min="12048" max="12048" width="12" style="6" bestFit="1" customWidth="1"/>
    <col min="12049" max="12287" width="9" style="6"/>
    <col min="12288" max="12288" width="10.875" style="6" customWidth="1"/>
    <col min="12289" max="12289" width="58.5" style="6" bestFit="1" customWidth="1"/>
    <col min="12290" max="12290" width="8.375" style="6" bestFit="1" customWidth="1"/>
    <col min="12291" max="12291" width="9.375" style="6" bestFit="1" customWidth="1"/>
    <col min="12292" max="12292" width="8.25" style="6" bestFit="1" customWidth="1"/>
    <col min="12293" max="12293" width="8.375" style="6" bestFit="1" customWidth="1"/>
    <col min="12294" max="12294" width="9.375" style="6" bestFit="1" customWidth="1"/>
    <col min="12295" max="12295" width="8.25" style="6" bestFit="1" customWidth="1"/>
    <col min="12296" max="12296" width="8.75" style="6" customWidth="1"/>
    <col min="12297" max="12297" width="8.375" style="6" customWidth="1"/>
    <col min="12298" max="12298" width="8.25" style="6" customWidth="1"/>
    <col min="12299" max="12299" width="8.375" style="6" bestFit="1" customWidth="1"/>
    <col min="12300" max="12300" width="9.25" style="6" customWidth="1"/>
    <col min="12301" max="12301" width="8.25" style="6" bestFit="1" customWidth="1"/>
    <col min="12302" max="12302" width="8.375" style="6" bestFit="1" customWidth="1"/>
    <col min="12303" max="12303" width="9.375" style="6" bestFit="1" customWidth="1"/>
    <col min="12304" max="12304" width="12" style="6" bestFit="1" customWidth="1"/>
    <col min="12305" max="12543" width="9" style="6"/>
    <col min="12544" max="12544" width="10.875" style="6" customWidth="1"/>
    <col min="12545" max="12545" width="58.5" style="6" bestFit="1" customWidth="1"/>
    <col min="12546" max="12546" width="8.375" style="6" bestFit="1" customWidth="1"/>
    <col min="12547" max="12547" width="9.375" style="6" bestFit="1" customWidth="1"/>
    <col min="12548" max="12548" width="8.25" style="6" bestFit="1" customWidth="1"/>
    <col min="12549" max="12549" width="8.375" style="6" bestFit="1" customWidth="1"/>
    <col min="12550" max="12550" width="9.375" style="6" bestFit="1" customWidth="1"/>
    <col min="12551" max="12551" width="8.25" style="6" bestFit="1" customWidth="1"/>
    <col min="12552" max="12552" width="8.75" style="6" customWidth="1"/>
    <col min="12553" max="12553" width="8.375" style="6" customWidth="1"/>
    <col min="12554" max="12554" width="8.25" style="6" customWidth="1"/>
    <col min="12555" max="12555" width="8.375" style="6" bestFit="1" customWidth="1"/>
    <col min="12556" max="12556" width="9.25" style="6" customWidth="1"/>
    <col min="12557" max="12557" width="8.25" style="6" bestFit="1" customWidth="1"/>
    <col min="12558" max="12558" width="8.375" style="6" bestFit="1" customWidth="1"/>
    <col min="12559" max="12559" width="9.375" style="6" bestFit="1" customWidth="1"/>
    <col min="12560" max="12560" width="12" style="6" bestFit="1" customWidth="1"/>
    <col min="12561" max="12799" width="9" style="6"/>
    <col min="12800" max="12800" width="10.875" style="6" customWidth="1"/>
    <col min="12801" max="12801" width="58.5" style="6" bestFit="1" customWidth="1"/>
    <col min="12802" max="12802" width="8.375" style="6" bestFit="1" customWidth="1"/>
    <col min="12803" max="12803" width="9.375" style="6" bestFit="1" customWidth="1"/>
    <col min="12804" max="12804" width="8.25" style="6" bestFit="1" customWidth="1"/>
    <col min="12805" max="12805" width="8.375" style="6" bestFit="1" customWidth="1"/>
    <col min="12806" max="12806" width="9.375" style="6" bestFit="1" customWidth="1"/>
    <col min="12807" max="12807" width="8.25" style="6" bestFit="1" customWidth="1"/>
    <col min="12808" max="12808" width="8.75" style="6" customWidth="1"/>
    <col min="12809" max="12809" width="8.375" style="6" customWidth="1"/>
    <col min="12810" max="12810" width="8.25" style="6" customWidth="1"/>
    <col min="12811" max="12811" width="8.375" style="6" bestFit="1" customWidth="1"/>
    <col min="12812" max="12812" width="9.25" style="6" customWidth="1"/>
    <col min="12813" max="12813" width="8.25" style="6" bestFit="1" customWidth="1"/>
    <col min="12814" max="12814" width="8.375" style="6" bestFit="1" customWidth="1"/>
    <col min="12815" max="12815" width="9.375" style="6" bestFit="1" customWidth="1"/>
    <col min="12816" max="12816" width="12" style="6" bestFit="1" customWidth="1"/>
    <col min="12817" max="13055" width="9" style="6"/>
    <col min="13056" max="13056" width="10.875" style="6" customWidth="1"/>
    <col min="13057" max="13057" width="58.5" style="6" bestFit="1" customWidth="1"/>
    <col min="13058" max="13058" width="8.375" style="6" bestFit="1" customWidth="1"/>
    <col min="13059" max="13059" width="9.375" style="6" bestFit="1" customWidth="1"/>
    <col min="13060" max="13060" width="8.25" style="6" bestFit="1" customWidth="1"/>
    <col min="13061" max="13061" width="8.375" style="6" bestFit="1" customWidth="1"/>
    <col min="13062" max="13062" width="9.375" style="6" bestFit="1" customWidth="1"/>
    <col min="13063" max="13063" width="8.25" style="6" bestFit="1" customWidth="1"/>
    <col min="13064" max="13064" width="8.75" style="6" customWidth="1"/>
    <col min="13065" max="13065" width="8.375" style="6" customWidth="1"/>
    <col min="13066" max="13066" width="8.25" style="6" customWidth="1"/>
    <col min="13067" max="13067" width="8.375" style="6" bestFit="1" customWidth="1"/>
    <col min="13068" max="13068" width="9.25" style="6" customWidth="1"/>
    <col min="13069" max="13069" width="8.25" style="6" bestFit="1" customWidth="1"/>
    <col min="13070" max="13070" width="8.375" style="6" bestFit="1" customWidth="1"/>
    <col min="13071" max="13071" width="9.375" style="6" bestFit="1" customWidth="1"/>
    <col min="13072" max="13072" width="12" style="6" bestFit="1" customWidth="1"/>
    <col min="13073" max="13311" width="9" style="6"/>
    <col min="13312" max="13312" width="10.875" style="6" customWidth="1"/>
    <col min="13313" max="13313" width="58.5" style="6" bestFit="1" customWidth="1"/>
    <col min="13314" max="13314" width="8.375" style="6" bestFit="1" customWidth="1"/>
    <col min="13315" max="13315" width="9.375" style="6" bestFit="1" customWidth="1"/>
    <col min="13316" max="13316" width="8.25" style="6" bestFit="1" customWidth="1"/>
    <col min="13317" max="13317" width="8.375" style="6" bestFit="1" customWidth="1"/>
    <col min="13318" max="13318" width="9.375" style="6" bestFit="1" customWidth="1"/>
    <col min="13319" max="13319" width="8.25" style="6" bestFit="1" customWidth="1"/>
    <col min="13320" max="13320" width="8.75" style="6" customWidth="1"/>
    <col min="13321" max="13321" width="8.375" style="6" customWidth="1"/>
    <col min="13322" max="13322" width="8.25" style="6" customWidth="1"/>
    <col min="13323" max="13323" width="8.375" style="6" bestFit="1" customWidth="1"/>
    <col min="13324" max="13324" width="9.25" style="6" customWidth="1"/>
    <col min="13325" max="13325" width="8.25" style="6" bestFit="1" customWidth="1"/>
    <col min="13326" max="13326" width="8.375" style="6" bestFit="1" customWidth="1"/>
    <col min="13327" max="13327" width="9.375" style="6" bestFit="1" customWidth="1"/>
    <col min="13328" max="13328" width="12" style="6" bestFit="1" customWidth="1"/>
    <col min="13329" max="13567" width="9" style="6"/>
    <col min="13568" max="13568" width="10.875" style="6" customWidth="1"/>
    <col min="13569" max="13569" width="58.5" style="6" bestFit="1" customWidth="1"/>
    <col min="13570" max="13570" width="8.375" style="6" bestFit="1" customWidth="1"/>
    <col min="13571" max="13571" width="9.375" style="6" bestFit="1" customWidth="1"/>
    <col min="13572" max="13572" width="8.25" style="6" bestFit="1" customWidth="1"/>
    <col min="13573" max="13573" width="8.375" style="6" bestFit="1" customWidth="1"/>
    <col min="13574" max="13574" width="9.375" style="6" bestFit="1" customWidth="1"/>
    <col min="13575" max="13575" width="8.25" style="6" bestFit="1" customWidth="1"/>
    <col min="13576" max="13576" width="8.75" style="6" customWidth="1"/>
    <col min="13577" max="13577" width="8.375" style="6" customWidth="1"/>
    <col min="13578" max="13578" width="8.25" style="6" customWidth="1"/>
    <col min="13579" max="13579" width="8.375" style="6" bestFit="1" customWidth="1"/>
    <col min="13580" max="13580" width="9.25" style="6" customWidth="1"/>
    <col min="13581" max="13581" width="8.25" style="6" bestFit="1" customWidth="1"/>
    <col min="13582" max="13582" width="8.375" style="6" bestFit="1" customWidth="1"/>
    <col min="13583" max="13583" width="9.375" style="6" bestFit="1" customWidth="1"/>
    <col min="13584" max="13584" width="12" style="6" bestFit="1" customWidth="1"/>
    <col min="13585" max="13823" width="9" style="6"/>
    <col min="13824" max="13824" width="10.875" style="6" customWidth="1"/>
    <col min="13825" max="13825" width="58.5" style="6" bestFit="1" customWidth="1"/>
    <col min="13826" max="13826" width="8.375" style="6" bestFit="1" customWidth="1"/>
    <col min="13827" max="13827" width="9.375" style="6" bestFit="1" customWidth="1"/>
    <col min="13828" max="13828" width="8.25" style="6" bestFit="1" customWidth="1"/>
    <col min="13829" max="13829" width="8.375" style="6" bestFit="1" customWidth="1"/>
    <col min="13830" max="13830" width="9.375" style="6" bestFit="1" customWidth="1"/>
    <col min="13831" max="13831" width="8.25" style="6" bestFit="1" customWidth="1"/>
    <col min="13832" max="13832" width="8.75" style="6" customWidth="1"/>
    <col min="13833" max="13833" width="8.375" style="6" customWidth="1"/>
    <col min="13834" max="13834" width="8.25" style="6" customWidth="1"/>
    <col min="13835" max="13835" width="8.375" style="6" bestFit="1" customWidth="1"/>
    <col min="13836" max="13836" width="9.25" style="6" customWidth="1"/>
    <col min="13837" max="13837" width="8.25" style="6" bestFit="1" customWidth="1"/>
    <col min="13838" max="13838" width="8.375" style="6" bestFit="1" customWidth="1"/>
    <col min="13839" max="13839" width="9.375" style="6" bestFit="1" customWidth="1"/>
    <col min="13840" max="13840" width="12" style="6" bestFit="1" customWidth="1"/>
    <col min="13841" max="14079" width="9" style="6"/>
    <col min="14080" max="14080" width="10.875" style="6" customWidth="1"/>
    <col min="14081" max="14081" width="58.5" style="6" bestFit="1" customWidth="1"/>
    <col min="14082" max="14082" width="8.375" style="6" bestFit="1" customWidth="1"/>
    <col min="14083" max="14083" width="9.375" style="6" bestFit="1" customWidth="1"/>
    <col min="14084" max="14084" width="8.25" style="6" bestFit="1" customWidth="1"/>
    <col min="14085" max="14085" width="8.375" style="6" bestFit="1" customWidth="1"/>
    <col min="14086" max="14086" width="9.375" style="6" bestFit="1" customWidth="1"/>
    <col min="14087" max="14087" width="8.25" style="6" bestFit="1" customWidth="1"/>
    <col min="14088" max="14088" width="8.75" style="6" customWidth="1"/>
    <col min="14089" max="14089" width="8.375" style="6" customWidth="1"/>
    <col min="14090" max="14090" width="8.25" style="6" customWidth="1"/>
    <col min="14091" max="14091" width="8.375" style="6" bestFit="1" customWidth="1"/>
    <col min="14092" max="14092" width="9.25" style="6" customWidth="1"/>
    <col min="14093" max="14093" width="8.25" style="6" bestFit="1" customWidth="1"/>
    <col min="14094" max="14094" width="8.375" style="6" bestFit="1" customWidth="1"/>
    <col min="14095" max="14095" width="9.375" style="6" bestFit="1" customWidth="1"/>
    <col min="14096" max="14096" width="12" style="6" bestFit="1" customWidth="1"/>
    <col min="14097" max="14335" width="9" style="6"/>
    <col min="14336" max="14336" width="10.875" style="6" customWidth="1"/>
    <col min="14337" max="14337" width="58.5" style="6" bestFit="1" customWidth="1"/>
    <col min="14338" max="14338" width="8.375" style="6" bestFit="1" customWidth="1"/>
    <col min="14339" max="14339" width="9.375" style="6" bestFit="1" customWidth="1"/>
    <col min="14340" max="14340" width="8.25" style="6" bestFit="1" customWidth="1"/>
    <col min="14341" max="14341" width="8.375" style="6" bestFit="1" customWidth="1"/>
    <col min="14342" max="14342" width="9.375" style="6" bestFit="1" customWidth="1"/>
    <col min="14343" max="14343" width="8.25" style="6" bestFit="1" customWidth="1"/>
    <col min="14344" max="14344" width="8.75" style="6" customWidth="1"/>
    <col min="14345" max="14345" width="8.375" style="6" customWidth="1"/>
    <col min="14346" max="14346" width="8.25" style="6" customWidth="1"/>
    <col min="14347" max="14347" width="8.375" style="6" bestFit="1" customWidth="1"/>
    <col min="14348" max="14348" width="9.25" style="6" customWidth="1"/>
    <col min="14349" max="14349" width="8.25" style="6" bestFit="1" customWidth="1"/>
    <col min="14350" max="14350" width="8.375" style="6" bestFit="1" customWidth="1"/>
    <col min="14351" max="14351" width="9.375" style="6" bestFit="1" customWidth="1"/>
    <col min="14352" max="14352" width="12" style="6" bestFit="1" customWidth="1"/>
    <col min="14353" max="14591" width="9" style="6"/>
    <col min="14592" max="14592" width="10.875" style="6" customWidth="1"/>
    <col min="14593" max="14593" width="58.5" style="6" bestFit="1" customWidth="1"/>
    <col min="14594" max="14594" width="8.375" style="6" bestFit="1" customWidth="1"/>
    <col min="14595" max="14595" width="9.375" style="6" bestFit="1" customWidth="1"/>
    <col min="14596" max="14596" width="8.25" style="6" bestFit="1" customWidth="1"/>
    <col min="14597" max="14597" width="8.375" style="6" bestFit="1" customWidth="1"/>
    <col min="14598" max="14598" width="9.375" style="6" bestFit="1" customWidth="1"/>
    <col min="14599" max="14599" width="8.25" style="6" bestFit="1" customWidth="1"/>
    <col min="14600" max="14600" width="8.75" style="6" customWidth="1"/>
    <col min="14601" max="14601" width="8.375" style="6" customWidth="1"/>
    <col min="14602" max="14602" width="8.25" style="6" customWidth="1"/>
    <col min="14603" max="14603" width="8.375" style="6" bestFit="1" customWidth="1"/>
    <col min="14604" max="14604" width="9.25" style="6" customWidth="1"/>
    <col min="14605" max="14605" width="8.25" style="6" bestFit="1" customWidth="1"/>
    <col min="14606" max="14606" width="8.375" style="6" bestFit="1" customWidth="1"/>
    <col min="14607" max="14607" width="9.375" style="6" bestFit="1" customWidth="1"/>
    <col min="14608" max="14608" width="12" style="6" bestFit="1" customWidth="1"/>
    <col min="14609" max="14847" width="9" style="6"/>
    <col min="14848" max="14848" width="10.875" style="6" customWidth="1"/>
    <col min="14849" max="14849" width="58.5" style="6" bestFit="1" customWidth="1"/>
    <col min="14850" max="14850" width="8.375" style="6" bestFit="1" customWidth="1"/>
    <col min="14851" max="14851" width="9.375" style="6" bestFit="1" customWidth="1"/>
    <col min="14852" max="14852" width="8.25" style="6" bestFit="1" customWidth="1"/>
    <col min="14853" max="14853" width="8.375" style="6" bestFit="1" customWidth="1"/>
    <col min="14854" max="14854" width="9.375" style="6" bestFit="1" customWidth="1"/>
    <col min="14855" max="14855" width="8.25" style="6" bestFit="1" customWidth="1"/>
    <col min="14856" max="14856" width="8.75" style="6" customWidth="1"/>
    <col min="14857" max="14857" width="8.375" style="6" customWidth="1"/>
    <col min="14858" max="14858" width="8.25" style="6" customWidth="1"/>
    <col min="14859" max="14859" width="8.375" style="6" bestFit="1" customWidth="1"/>
    <col min="14860" max="14860" width="9.25" style="6" customWidth="1"/>
    <col min="14861" max="14861" width="8.25" style="6" bestFit="1" customWidth="1"/>
    <col min="14862" max="14862" width="8.375" style="6" bestFit="1" customWidth="1"/>
    <col min="14863" max="14863" width="9.375" style="6" bestFit="1" customWidth="1"/>
    <col min="14864" max="14864" width="12" style="6" bestFit="1" customWidth="1"/>
    <col min="14865" max="15103" width="9" style="6"/>
    <col min="15104" max="15104" width="10.875" style="6" customWidth="1"/>
    <col min="15105" max="15105" width="58.5" style="6" bestFit="1" customWidth="1"/>
    <col min="15106" max="15106" width="8.375" style="6" bestFit="1" customWidth="1"/>
    <col min="15107" max="15107" width="9.375" style="6" bestFit="1" customWidth="1"/>
    <col min="15108" max="15108" width="8.25" style="6" bestFit="1" customWidth="1"/>
    <col min="15109" max="15109" width="8.375" style="6" bestFit="1" customWidth="1"/>
    <col min="15110" max="15110" width="9.375" style="6" bestFit="1" customWidth="1"/>
    <col min="15111" max="15111" width="8.25" style="6" bestFit="1" customWidth="1"/>
    <col min="15112" max="15112" width="8.75" style="6" customWidth="1"/>
    <col min="15113" max="15113" width="8.375" style="6" customWidth="1"/>
    <col min="15114" max="15114" width="8.25" style="6" customWidth="1"/>
    <col min="15115" max="15115" width="8.375" style="6" bestFit="1" customWidth="1"/>
    <col min="15116" max="15116" width="9.25" style="6" customWidth="1"/>
    <col min="15117" max="15117" width="8.25" style="6" bestFit="1" customWidth="1"/>
    <col min="15118" max="15118" width="8.375" style="6" bestFit="1" customWidth="1"/>
    <col min="15119" max="15119" width="9.375" style="6" bestFit="1" customWidth="1"/>
    <col min="15120" max="15120" width="12" style="6" bestFit="1" customWidth="1"/>
    <col min="15121" max="15359" width="9" style="6"/>
    <col min="15360" max="15360" width="10.875" style="6" customWidth="1"/>
    <col min="15361" max="15361" width="58.5" style="6" bestFit="1" customWidth="1"/>
    <col min="15362" max="15362" width="8.375" style="6" bestFit="1" customWidth="1"/>
    <col min="15363" max="15363" width="9.375" style="6" bestFit="1" customWidth="1"/>
    <col min="15364" max="15364" width="8.25" style="6" bestFit="1" customWidth="1"/>
    <col min="15365" max="15365" width="8.375" style="6" bestFit="1" customWidth="1"/>
    <col min="15366" max="15366" width="9.375" style="6" bestFit="1" customWidth="1"/>
    <col min="15367" max="15367" width="8.25" style="6" bestFit="1" customWidth="1"/>
    <col min="15368" max="15368" width="8.75" style="6" customWidth="1"/>
    <col min="15369" max="15369" width="8.375" style="6" customWidth="1"/>
    <col min="15370" max="15370" width="8.25" style="6" customWidth="1"/>
    <col min="15371" max="15371" width="8.375" style="6" bestFit="1" customWidth="1"/>
    <col min="15372" max="15372" width="9.25" style="6" customWidth="1"/>
    <col min="15373" max="15373" width="8.25" style="6" bestFit="1" customWidth="1"/>
    <col min="15374" max="15374" width="8.375" style="6" bestFit="1" customWidth="1"/>
    <col min="15375" max="15375" width="9.375" style="6" bestFit="1" customWidth="1"/>
    <col min="15376" max="15376" width="12" style="6" bestFit="1" customWidth="1"/>
    <col min="15377" max="15615" width="9" style="6"/>
    <col min="15616" max="15616" width="10.875" style="6" customWidth="1"/>
    <col min="15617" max="15617" width="58.5" style="6" bestFit="1" customWidth="1"/>
    <col min="15618" max="15618" width="8.375" style="6" bestFit="1" customWidth="1"/>
    <col min="15619" max="15619" width="9.375" style="6" bestFit="1" customWidth="1"/>
    <col min="15620" max="15620" width="8.25" style="6" bestFit="1" customWidth="1"/>
    <col min="15621" max="15621" width="8.375" style="6" bestFit="1" customWidth="1"/>
    <col min="15622" max="15622" width="9.375" style="6" bestFit="1" customWidth="1"/>
    <col min="15623" max="15623" width="8.25" style="6" bestFit="1" customWidth="1"/>
    <col min="15624" max="15624" width="8.75" style="6" customWidth="1"/>
    <col min="15625" max="15625" width="8.375" style="6" customWidth="1"/>
    <col min="15626" max="15626" width="8.25" style="6" customWidth="1"/>
    <col min="15627" max="15627" width="8.375" style="6" bestFit="1" customWidth="1"/>
    <col min="15628" max="15628" width="9.25" style="6" customWidth="1"/>
    <col min="15629" max="15629" width="8.25" style="6" bestFit="1" customWidth="1"/>
    <col min="15630" max="15630" width="8.375" style="6" bestFit="1" customWidth="1"/>
    <col min="15631" max="15631" width="9.375" style="6" bestFit="1" customWidth="1"/>
    <col min="15632" max="15632" width="12" style="6" bestFit="1" customWidth="1"/>
    <col min="15633" max="15871" width="9" style="6"/>
    <col min="15872" max="15872" width="10.875" style="6" customWidth="1"/>
    <col min="15873" max="15873" width="58.5" style="6" bestFit="1" customWidth="1"/>
    <col min="15874" max="15874" width="8.375" style="6" bestFit="1" customWidth="1"/>
    <col min="15875" max="15875" width="9.375" style="6" bestFit="1" customWidth="1"/>
    <col min="15876" max="15876" width="8.25" style="6" bestFit="1" customWidth="1"/>
    <col min="15877" max="15877" width="8.375" style="6" bestFit="1" customWidth="1"/>
    <col min="15878" max="15878" width="9.375" style="6" bestFit="1" customWidth="1"/>
    <col min="15879" max="15879" width="8.25" style="6" bestFit="1" customWidth="1"/>
    <col min="15880" max="15880" width="8.75" style="6" customWidth="1"/>
    <col min="15881" max="15881" width="8.375" style="6" customWidth="1"/>
    <col min="15882" max="15882" width="8.25" style="6" customWidth="1"/>
    <col min="15883" max="15883" width="8.375" style="6" bestFit="1" customWidth="1"/>
    <col min="15884" max="15884" width="9.25" style="6" customWidth="1"/>
    <col min="15885" max="15885" width="8.25" style="6" bestFit="1" customWidth="1"/>
    <col min="15886" max="15886" width="8.375" style="6" bestFit="1" customWidth="1"/>
    <col min="15887" max="15887" width="9.375" style="6" bestFit="1" customWidth="1"/>
    <col min="15888" max="15888" width="12" style="6" bestFit="1" customWidth="1"/>
    <col min="15889" max="16127" width="9" style="6"/>
    <col min="16128" max="16128" width="10.875" style="6" customWidth="1"/>
    <col min="16129" max="16129" width="58.5" style="6" bestFit="1" customWidth="1"/>
    <col min="16130" max="16130" width="8.375" style="6" bestFit="1" customWidth="1"/>
    <col min="16131" max="16131" width="9.375" style="6" bestFit="1" customWidth="1"/>
    <col min="16132" max="16132" width="8.25" style="6" bestFit="1" customWidth="1"/>
    <col min="16133" max="16133" width="8.375" style="6" bestFit="1" customWidth="1"/>
    <col min="16134" max="16134" width="9.375" style="6" bestFit="1" customWidth="1"/>
    <col min="16135" max="16135" width="8.25" style="6" bestFit="1" customWidth="1"/>
    <col min="16136" max="16136" width="8.75" style="6" customWidth="1"/>
    <col min="16137" max="16137" width="8.375" style="6" customWidth="1"/>
    <col min="16138" max="16138" width="8.25" style="6" customWidth="1"/>
    <col min="16139" max="16139" width="8.375" style="6" bestFit="1" customWidth="1"/>
    <col min="16140" max="16140" width="9.25" style="6" customWidth="1"/>
    <col min="16141" max="16141" width="8.25" style="6" bestFit="1" customWidth="1"/>
    <col min="16142" max="16142" width="8.375" style="6" bestFit="1" customWidth="1"/>
    <col min="16143" max="16143" width="9.375" style="6" bestFit="1" customWidth="1"/>
    <col min="16144" max="16144" width="12" style="6" bestFit="1" customWidth="1"/>
    <col min="16145" max="16384" width="9" style="6"/>
  </cols>
  <sheetData>
    <row r="1" spans="1:16" ht="45.75">
      <c r="A1" s="40" t="s">
        <v>117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.75">
      <c r="A2" s="40" t="s">
        <v>116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25" customFormat="1" ht="18.75">
      <c r="B3" s="25" t="s">
        <v>4</v>
      </c>
    </row>
    <row r="4" spans="1:16" s="28" customFormat="1" ht="36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6">
      <c r="A6" s="27" t="s">
        <v>122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29" customFormat="1">
      <c r="A7" s="45" t="s">
        <v>1</v>
      </c>
      <c r="B7" s="45" t="s">
        <v>2</v>
      </c>
      <c r="C7" s="41" t="s">
        <v>118</v>
      </c>
      <c r="D7" s="43" t="s">
        <v>14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s="29" customFormat="1">
      <c r="A8" s="45"/>
      <c r="B8" s="45"/>
      <c r="C8" s="42"/>
      <c r="D8" s="24">
        <v>21824</v>
      </c>
      <c r="E8" s="24">
        <v>21855</v>
      </c>
      <c r="F8" s="24">
        <v>21885</v>
      </c>
      <c r="G8" s="24">
        <v>21916</v>
      </c>
      <c r="H8" s="24">
        <v>21947</v>
      </c>
      <c r="I8" s="24">
        <v>21976</v>
      </c>
      <c r="J8" s="24">
        <v>22007</v>
      </c>
      <c r="K8" s="24">
        <v>22037</v>
      </c>
      <c r="L8" s="24">
        <v>22068</v>
      </c>
      <c r="M8" s="24">
        <v>22098</v>
      </c>
      <c r="N8" s="24">
        <v>22129</v>
      </c>
      <c r="O8" s="24">
        <v>22160</v>
      </c>
      <c r="P8" s="30" t="s">
        <v>3</v>
      </c>
    </row>
    <row r="9" spans="1:16" ht="36">
      <c r="A9" s="9">
        <v>1</v>
      </c>
      <c r="B9" s="31" t="s">
        <v>12</v>
      </c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>SUM(D9:O9)</f>
        <v>0</v>
      </c>
    </row>
    <row r="10" spans="1:16" ht="36">
      <c r="A10" s="9">
        <v>2</v>
      </c>
      <c r="B10" s="32" t="s">
        <v>13</v>
      </c>
      <c r="C10" s="1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f>SUM(D10:O10)</f>
        <v>0</v>
      </c>
    </row>
    <row r="11" spans="1:16" ht="36">
      <c r="A11" s="9">
        <v>3</v>
      </c>
      <c r="B11" s="32" t="s">
        <v>123</v>
      </c>
      <c r="C11" s="1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>SUM(D11:O11)</f>
        <v>0</v>
      </c>
    </row>
    <row r="12" spans="1:16" s="2" customFormat="1">
      <c r="A12" s="8"/>
      <c r="B12" s="8" t="s">
        <v>3</v>
      </c>
      <c r="C12" s="12">
        <f>SUM(C9:C11)</f>
        <v>0</v>
      </c>
      <c r="D12" s="4">
        <f>SUM(D9:D11)</f>
        <v>0</v>
      </c>
      <c r="E12" s="4">
        <f t="shared" ref="E12:P12" si="0">SUM(E9:E11)</f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>SUM(P9:P11)</f>
        <v>0</v>
      </c>
    </row>
    <row r="13" spans="1:16" ht="28.5">
      <c r="A13" s="33" t="s">
        <v>125</v>
      </c>
      <c r="B13" s="33" t="s">
        <v>127</v>
      </c>
    </row>
    <row r="14" spans="1:16" ht="28.5">
      <c r="A14" s="6"/>
      <c r="B14" s="33" t="s">
        <v>115</v>
      </c>
    </row>
    <row r="15" spans="1:16">
      <c r="A15" s="6"/>
    </row>
    <row r="16" spans="1:16">
      <c r="A16" s="6"/>
    </row>
    <row r="17" spans="1:6">
      <c r="A17" s="6"/>
      <c r="B17" s="6" t="s">
        <v>4</v>
      </c>
    </row>
    <row r="18" spans="1:6" s="35" customFormat="1" ht="30.75">
      <c r="A18" s="1"/>
      <c r="B18" s="1" t="s">
        <v>5</v>
      </c>
      <c r="C18" s="34"/>
      <c r="F18" s="35" t="s">
        <v>6</v>
      </c>
    </row>
    <row r="19" spans="1:6" s="35" customFormat="1" ht="30.75">
      <c r="A19" s="1"/>
      <c r="B19" s="1" t="s">
        <v>126</v>
      </c>
      <c r="C19" s="34"/>
      <c r="F19" s="35" t="s">
        <v>7</v>
      </c>
    </row>
    <row r="20" spans="1:6" s="35" customFormat="1" ht="30.75">
      <c r="A20" s="1"/>
      <c r="B20" s="1" t="s">
        <v>8</v>
      </c>
      <c r="C20" s="34"/>
      <c r="F20" s="35" t="s">
        <v>9</v>
      </c>
    </row>
    <row r="21" spans="1:6" s="35" customFormat="1" ht="30.75">
      <c r="A21" s="1"/>
      <c r="B21" s="1" t="s">
        <v>10</v>
      </c>
      <c r="C21" s="34"/>
      <c r="F21" s="35" t="s">
        <v>11</v>
      </c>
    </row>
    <row r="24" spans="1:6">
      <c r="A24" s="26"/>
    </row>
    <row r="25" spans="1:6">
      <c r="A25" s="26"/>
    </row>
  </sheetData>
  <mergeCells count="7">
    <mergeCell ref="A2:P2"/>
    <mergeCell ref="C7:C8"/>
    <mergeCell ref="D7:P7"/>
    <mergeCell ref="A1:P1"/>
    <mergeCell ref="A4:P4"/>
    <mergeCell ref="A7:A8"/>
    <mergeCell ref="B7:B8"/>
  </mergeCells>
  <pageMargins left="0.51181102362204722" right="0.51181102362204722" top="0.74803149606299213" bottom="0.74803149606299213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09"/>
  <sheetViews>
    <sheetView workbookViewId="0">
      <selection activeCell="D21" sqref="D21"/>
    </sheetView>
  </sheetViews>
  <sheetFormatPr defaultRowHeight="18.75"/>
  <cols>
    <col min="1" max="1" width="6.875" style="20" customWidth="1"/>
    <col min="2" max="2" width="27.25" style="20" customWidth="1"/>
    <col min="3" max="5" width="16.625" style="20" customWidth="1"/>
    <col min="6" max="6" width="20.375" style="20" customWidth="1"/>
    <col min="7" max="16384" width="9" style="20"/>
  </cols>
  <sheetData>
    <row r="1" spans="1:6" ht="28.5">
      <c r="A1" s="3" t="s">
        <v>124</v>
      </c>
    </row>
    <row r="2" spans="1:6" ht="28.5">
      <c r="A2" s="3" t="s">
        <v>121</v>
      </c>
    </row>
    <row r="3" spans="1:6" ht="21">
      <c r="A3" s="47" t="s">
        <v>1</v>
      </c>
      <c r="B3" s="47" t="s">
        <v>112</v>
      </c>
      <c r="C3" s="49" t="s">
        <v>114</v>
      </c>
      <c r="D3" s="49"/>
      <c r="E3" s="49"/>
      <c r="F3" s="48" t="s">
        <v>3</v>
      </c>
    </row>
    <row r="4" spans="1:6" s="21" customFormat="1" ht="21">
      <c r="A4" s="47"/>
      <c r="B4" s="47"/>
      <c r="C4" s="39" t="s">
        <v>111</v>
      </c>
      <c r="D4" s="39" t="s">
        <v>13</v>
      </c>
      <c r="E4" s="39" t="s">
        <v>113</v>
      </c>
      <c r="F4" s="48"/>
    </row>
    <row r="5" spans="1:6">
      <c r="A5" s="13" t="s">
        <v>15</v>
      </c>
      <c r="B5" s="13"/>
      <c r="C5" s="22"/>
      <c r="D5" s="22"/>
      <c r="E5" s="22"/>
      <c r="F5" s="22"/>
    </row>
    <row r="6" spans="1:6">
      <c r="A6" s="14">
        <v>1</v>
      </c>
      <c r="B6" s="15" t="s">
        <v>16</v>
      </c>
      <c r="C6" s="19">
        <v>0</v>
      </c>
      <c r="D6" s="19">
        <v>0</v>
      </c>
      <c r="E6" s="19">
        <v>2640</v>
      </c>
      <c r="F6" s="19">
        <f>SUM(C6:E6)</f>
        <v>2640</v>
      </c>
    </row>
    <row r="7" spans="1:6">
      <c r="A7" s="14">
        <v>2</v>
      </c>
      <c r="B7" s="15" t="s">
        <v>17</v>
      </c>
      <c r="C7" s="19">
        <v>0</v>
      </c>
      <c r="D7" s="19">
        <v>0</v>
      </c>
      <c r="E7" s="19">
        <v>2640</v>
      </c>
      <c r="F7" s="19">
        <f t="shared" ref="F7:F15" si="0">SUM(C7:E7)</f>
        <v>2640</v>
      </c>
    </row>
    <row r="8" spans="1:6">
      <c r="A8" s="14">
        <v>3</v>
      </c>
      <c r="B8" s="15" t="s">
        <v>18</v>
      </c>
      <c r="C8" s="19">
        <v>0</v>
      </c>
      <c r="D8" s="19">
        <v>0</v>
      </c>
      <c r="E8" s="19">
        <v>2640</v>
      </c>
      <c r="F8" s="19">
        <f t="shared" si="0"/>
        <v>2640</v>
      </c>
    </row>
    <row r="9" spans="1:6">
      <c r="A9" s="14">
        <v>4</v>
      </c>
      <c r="B9" s="15" t="s">
        <v>19</v>
      </c>
      <c r="C9" s="19">
        <v>0</v>
      </c>
      <c r="D9" s="19">
        <v>0</v>
      </c>
      <c r="E9" s="19">
        <v>2640</v>
      </c>
      <c r="F9" s="19">
        <f t="shared" si="0"/>
        <v>2640</v>
      </c>
    </row>
    <row r="10" spans="1:6">
      <c r="A10" s="14">
        <v>5</v>
      </c>
      <c r="B10" s="15" t="s">
        <v>20</v>
      </c>
      <c r="C10" s="19">
        <v>0</v>
      </c>
      <c r="D10" s="19">
        <v>0</v>
      </c>
      <c r="E10" s="19">
        <v>2640</v>
      </c>
      <c r="F10" s="19">
        <f t="shared" si="0"/>
        <v>2640</v>
      </c>
    </row>
    <row r="11" spans="1:6">
      <c r="A11" s="14">
        <v>6</v>
      </c>
      <c r="B11" s="15" t="s">
        <v>21</v>
      </c>
      <c r="C11" s="19">
        <v>0</v>
      </c>
      <c r="D11" s="19">
        <v>0</v>
      </c>
      <c r="E11" s="19">
        <v>2640</v>
      </c>
      <c r="F11" s="19">
        <f t="shared" si="0"/>
        <v>2640</v>
      </c>
    </row>
    <row r="12" spans="1:6">
      <c r="A12" s="14">
        <v>7</v>
      </c>
      <c r="B12" s="15" t="s">
        <v>22</v>
      </c>
      <c r="C12" s="19">
        <v>0</v>
      </c>
      <c r="D12" s="19">
        <v>0</v>
      </c>
      <c r="E12" s="19">
        <v>2640</v>
      </c>
      <c r="F12" s="19">
        <f t="shared" si="0"/>
        <v>2640</v>
      </c>
    </row>
    <row r="13" spans="1:6">
      <c r="A13" s="14">
        <v>8</v>
      </c>
      <c r="B13" s="15" t="s">
        <v>23</v>
      </c>
      <c r="C13" s="19">
        <v>0</v>
      </c>
      <c r="D13" s="19">
        <v>0</v>
      </c>
      <c r="E13" s="19">
        <v>2640</v>
      </c>
      <c r="F13" s="19">
        <f t="shared" si="0"/>
        <v>2640</v>
      </c>
    </row>
    <row r="14" spans="1:6">
      <c r="A14" s="14">
        <v>9</v>
      </c>
      <c r="B14" s="15" t="s">
        <v>24</v>
      </c>
      <c r="C14" s="19">
        <v>0</v>
      </c>
      <c r="D14" s="19">
        <v>0</v>
      </c>
      <c r="E14" s="19">
        <v>2640</v>
      </c>
      <c r="F14" s="19">
        <f t="shared" si="0"/>
        <v>2640</v>
      </c>
    </row>
    <row r="15" spans="1:6" s="23" customFormat="1">
      <c r="A15" s="46" t="s">
        <v>25</v>
      </c>
      <c r="B15" s="46"/>
      <c r="C15" s="37">
        <f>SUM(C6:C14)</f>
        <v>0</v>
      </c>
      <c r="D15" s="37">
        <f t="shared" ref="D15:E15" si="1">SUM(D6:D14)</f>
        <v>0</v>
      </c>
      <c r="E15" s="37">
        <f t="shared" si="1"/>
        <v>23760</v>
      </c>
      <c r="F15" s="38">
        <f t="shared" si="0"/>
        <v>23760</v>
      </c>
    </row>
    <row r="16" spans="1:6">
      <c r="A16" s="16"/>
      <c r="B16" s="16"/>
    </row>
    <row r="17" spans="1:6">
      <c r="A17" s="16"/>
      <c r="B17" s="16"/>
    </row>
    <row r="18" spans="1:6" ht="21">
      <c r="A18" s="47" t="s">
        <v>1</v>
      </c>
      <c r="B18" s="47" t="s">
        <v>112</v>
      </c>
      <c r="C18" s="49" t="s">
        <v>114</v>
      </c>
      <c r="D18" s="49"/>
      <c r="E18" s="49"/>
      <c r="F18" s="48" t="s">
        <v>3</v>
      </c>
    </row>
    <row r="19" spans="1:6" s="21" customFormat="1" ht="21">
      <c r="A19" s="47"/>
      <c r="B19" s="47"/>
      <c r="C19" s="39" t="s">
        <v>111</v>
      </c>
      <c r="D19" s="39" t="s">
        <v>13</v>
      </c>
      <c r="E19" s="39" t="s">
        <v>113</v>
      </c>
      <c r="F19" s="48"/>
    </row>
    <row r="20" spans="1:6">
      <c r="A20" s="13" t="s">
        <v>119</v>
      </c>
      <c r="B20" s="13"/>
      <c r="C20" s="22"/>
      <c r="D20" s="22"/>
      <c r="E20" s="22"/>
      <c r="F20" s="22"/>
    </row>
    <row r="21" spans="1:6">
      <c r="A21" s="13" t="s">
        <v>26</v>
      </c>
      <c r="B21" s="13"/>
      <c r="C21" s="22"/>
      <c r="D21" s="22"/>
      <c r="E21" s="22"/>
      <c r="F21" s="22"/>
    </row>
    <row r="22" spans="1:6">
      <c r="A22" s="14">
        <v>1</v>
      </c>
      <c r="B22" s="17" t="s">
        <v>120</v>
      </c>
      <c r="C22" s="19">
        <v>10000</v>
      </c>
      <c r="D22" s="19">
        <v>10000</v>
      </c>
      <c r="E22" s="19">
        <v>39600</v>
      </c>
      <c r="F22" s="19">
        <f t="shared" ref="F22:F31" si="2">SUM(C22:E22)</f>
        <v>59600</v>
      </c>
    </row>
    <row r="23" spans="1:6">
      <c r="A23" s="14">
        <v>2</v>
      </c>
      <c r="B23" s="17" t="s">
        <v>27</v>
      </c>
      <c r="C23" s="19">
        <v>8000</v>
      </c>
      <c r="D23" s="19">
        <v>8000</v>
      </c>
      <c r="E23" s="19">
        <v>18480</v>
      </c>
      <c r="F23" s="19">
        <f t="shared" si="2"/>
        <v>34480</v>
      </c>
    </row>
    <row r="24" spans="1:6">
      <c r="A24" s="14">
        <v>3</v>
      </c>
      <c r="B24" s="17" t="s">
        <v>28</v>
      </c>
      <c r="C24" s="19">
        <v>9000</v>
      </c>
      <c r="D24" s="19">
        <v>9000</v>
      </c>
      <c r="E24" s="19">
        <v>21120</v>
      </c>
      <c r="F24" s="19">
        <f t="shared" si="2"/>
        <v>39120</v>
      </c>
    </row>
    <row r="25" spans="1:6">
      <c r="A25" s="14">
        <v>4</v>
      </c>
      <c r="B25" s="17" t="s">
        <v>29</v>
      </c>
      <c r="C25" s="19">
        <v>35000</v>
      </c>
      <c r="D25" s="19">
        <v>35000</v>
      </c>
      <c r="E25" s="19">
        <v>44880</v>
      </c>
      <c r="F25" s="19">
        <f t="shared" si="2"/>
        <v>114880</v>
      </c>
    </row>
    <row r="26" spans="1:6">
      <c r="A26" s="14">
        <v>5</v>
      </c>
      <c r="B26" s="17" t="s">
        <v>30</v>
      </c>
      <c r="C26" s="19">
        <v>33000</v>
      </c>
      <c r="D26" s="19">
        <v>33000</v>
      </c>
      <c r="E26" s="19">
        <v>21120</v>
      </c>
      <c r="F26" s="19">
        <f t="shared" si="2"/>
        <v>87120</v>
      </c>
    </row>
    <row r="27" spans="1:6">
      <c r="A27" s="14">
        <v>6</v>
      </c>
      <c r="B27" s="17" t="s">
        <v>31</v>
      </c>
      <c r="C27" s="19">
        <v>65000</v>
      </c>
      <c r="D27" s="19">
        <v>65000</v>
      </c>
      <c r="E27" s="19">
        <v>31680</v>
      </c>
      <c r="F27" s="19">
        <f t="shared" si="2"/>
        <v>161680</v>
      </c>
    </row>
    <row r="28" spans="1:6">
      <c r="A28" s="14">
        <v>7</v>
      </c>
      <c r="B28" s="17" t="s">
        <v>32</v>
      </c>
      <c r="C28" s="19">
        <v>11000</v>
      </c>
      <c r="D28" s="19">
        <v>11000</v>
      </c>
      <c r="E28" s="19">
        <v>18480</v>
      </c>
      <c r="F28" s="19">
        <f t="shared" si="2"/>
        <v>40480</v>
      </c>
    </row>
    <row r="29" spans="1:6">
      <c r="A29" s="14">
        <v>8</v>
      </c>
      <c r="B29" s="17" t="s">
        <v>33</v>
      </c>
      <c r="C29" s="19">
        <v>28000</v>
      </c>
      <c r="D29" s="19">
        <v>28000</v>
      </c>
      <c r="E29" s="19">
        <v>23760</v>
      </c>
      <c r="F29" s="19">
        <f t="shared" si="2"/>
        <v>79760</v>
      </c>
    </row>
    <row r="30" spans="1:6">
      <c r="A30" s="14">
        <v>9</v>
      </c>
      <c r="B30" s="17" t="s">
        <v>34</v>
      </c>
      <c r="C30" s="19">
        <v>32000</v>
      </c>
      <c r="D30" s="19">
        <v>32000</v>
      </c>
      <c r="E30" s="19">
        <v>36960</v>
      </c>
      <c r="F30" s="19">
        <f t="shared" si="2"/>
        <v>100960</v>
      </c>
    </row>
    <row r="31" spans="1:6">
      <c r="A31" s="14">
        <v>10</v>
      </c>
      <c r="B31" s="17" t="s">
        <v>35</v>
      </c>
      <c r="C31" s="19">
        <v>5000</v>
      </c>
      <c r="D31" s="19">
        <v>5000</v>
      </c>
      <c r="E31" s="19">
        <v>18480</v>
      </c>
      <c r="F31" s="19">
        <f t="shared" si="2"/>
        <v>28480</v>
      </c>
    </row>
    <row r="32" spans="1:6">
      <c r="A32" s="13" t="s">
        <v>36</v>
      </c>
      <c r="B32" s="17"/>
      <c r="C32" s="19"/>
      <c r="D32" s="19"/>
      <c r="E32" s="19"/>
      <c r="F32" s="19"/>
    </row>
    <row r="33" spans="1:6">
      <c r="A33" s="14">
        <v>11</v>
      </c>
      <c r="B33" s="17" t="s">
        <v>37</v>
      </c>
      <c r="C33" s="19">
        <v>25000</v>
      </c>
      <c r="D33" s="19">
        <v>25000</v>
      </c>
      <c r="E33" s="19">
        <v>31680</v>
      </c>
      <c r="F33" s="19">
        <f t="shared" ref="F33:F40" si="3">SUM(C33:E33)</f>
        <v>81680</v>
      </c>
    </row>
    <row r="34" spans="1:6">
      <c r="A34" s="14">
        <v>12</v>
      </c>
      <c r="B34" s="17" t="s">
        <v>38</v>
      </c>
      <c r="C34" s="19">
        <v>19000</v>
      </c>
      <c r="D34" s="19">
        <v>19000</v>
      </c>
      <c r="E34" s="19">
        <v>23760</v>
      </c>
      <c r="F34" s="19">
        <f t="shared" si="3"/>
        <v>61760</v>
      </c>
    </row>
    <row r="35" spans="1:6">
      <c r="A35" s="14">
        <v>13</v>
      </c>
      <c r="B35" s="17" t="s">
        <v>39</v>
      </c>
      <c r="C35" s="19">
        <v>21000</v>
      </c>
      <c r="D35" s="19">
        <v>21000</v>
      </c>
      <c r="E35" s="19">
        <v>29040</v>
      </c>
      <c r="F35" s="19">
        <f t="shared" si="3"/>
        <v>71040</v>
      </c>
    </row>
    <row r="36" spans="1:6">
      <c r="A36" s="14">
        <v>14</v>
      </c>
      <c r="B36" s="17" t="s">
        <v>40</v>
      </c>
      <c r="C36" s="19">
        <v>10000</v>
      </c>
      <c r="D36" s="19">
        <v>10000</v>
      </c>
      <c r="E36" s="19">
        <v>21120</v>
      </c>
      <c r="F36" s="19">
        <f t="shared" si="3"/>
        <v>41120</v>
      </c>
    </row>
    <row r="37" spans="1:6">
      <c r="A37" s="14">
        <v>15</v>
      </c>
      <c r="B37" s="17" t="s">
        <v>41</v>
      </c>
      <c r="C37" s="19">
        <v>29000</v>
      </c>
      <c r="D37" s="19">
        <v>29000</v>
      </c>
      <c r="E37" s="19">
        <v>31680</v>
      </c>
      <c r="F37" s="19">
        <f t="shared" si="3"/>
        <v>89680</v>
      </c>
    </row>
    <row r="38" spans="1:6">
      <c r="A38" s="14">
        <v>16</v>
      </c>
      <c r="B38" s="17" t="s">
        <v>42</v>
      </c>
      <c r="C38" s="19">
        <v>32000</v>
      </c>
      <c r="D38" s="19">
        <v>32000</v>
      </c>
      <c r="E38" s="19">
        <v>21120</v>
      </c>
      <c r="F38" s="19">
        <f t="shared" si="3"/>
        <v>85120</v>
      </c>
    </row>
    <row r="39" spans="1:6">
      <c r="A39" s="14">
        <v>17</v>
      </c>
      <c r="B39" s="17" t="s">
        <v>43</v>
      </c>
      <c r="C39" s="19">
        <v>22000</v>
      </c>
      <c r="D39" s="19">
        <v>22000</v>
      </c>
      <c r="E39" s="19">
        <v>13200</v>
      </c>
      <c r="F39" s="19">
        <f t="shared" si="3"/>
        <v>57200</v>
      </c>
    </row>
    <row r="40" spans="1:6">
      <c r="A40" s="14">
        <v>18</v>
      </c>
      <c r="B40" s="17" t="s">
        <v>44</v>
      </c>
      <c r="C40" s="19">
        <v>54000</v>
      </c>
      <c r="D40" s="19">
        <v>54000</v>
      </c>
      <c r="E40" s="19">
        <v>26400</v>
      </c>
      <c r="F40" s="19">
        <f t="shared" si="3"/>
        <v>134400</v>
      </c>
    </row>
    <row r="41" spans="1:6">
      <c r="A41" s="13" t="s">
        <v>45</v>
      </c>
      <c r="B41" s="17"/>
      <c r="C41" s="19"/>
      <c r="D41" s="19"/>
      <c r="E41" s="19"/>
      <c r="F41" s="19"/>
    </row>
    <row r="42" spans="1:6">
      <c r="A42" s="14">
        <v>19</v>
      </c>
      <c r="B42" s="17" t="s">
        <v>46</v>
      </c>
      <c r="C42" s="19">
        <v>293000</v>
      </c>
      <c r="D42" s="19">
        <v>293000</v>
      </c>
      <c r="E42" s="19">
        <v>87120</v>
      </c>
      <c r="F42" s="19">
        <f t="shared" ref="F42:F49" si="4">SUM(C42:E42)</f>
        <v>673120</v>
      </c>
    </row>
    <row r="43" spans="1:6">
      <c r="A43" s="14">
        <v>20</v>
      </c>
      <c r="B43" s="17" t="s">
        <v>47</v>
      </c>
      <c r="C43" s="19">
        <v>190000</v>
      </c>
      <c r="D43" s="19">
        <v>190000</v>
      </c>
      <c r="E43" s="19">
        <v>63360</v>
      </c>
      <c r="F43" s="19">
        <f t="shared" si="4"/>
        <v>443360</v>
      </c>
    </row>
    <row r="44" spans="1:6">
      <c r="A44" s="14">
        <v>21</v>
      </c>
      <c r="B44" s="17" t="s">
        <v>48</v>
      </c>
      <c r="C44" s="19">
        <v>183000</v>
      </c>
      <c r="D44" s="19">
        <v>183000</v>
      </c>
      <c r="E44" s="19">
        <v>60720</v>
      </c>
      <c r="F44" s="19">
        <f t="shared" si="4"/>
        <v>426720</v>
      </c>
    </row>
    <row r="45" spans="1:6">
      <c r="A45" s="14">
        <v>22</v>
      </c>
      <c r="B45" s="17" t="s">
        <v>49</v>
      </c>
      <c r="C45" s="19">
        <v>180000</v>
      </c>
      <c r="D45" s="19">
        <v>180000</v>
      </c>
      <c r="E45" s="19">
        <v>47520</v>
      </c>
      <c r="F45" s="19">
        <f t="shared" si="4"/>
        <v>407520</v>
      </c>
    </row>
    <row r="46" spans="1:6">
      <c r="A46" s="14">
        <v>23</v>
      </c>
      <c r="B46" s="17" t="s">
        <v>50</v>
      </c>
      <c r="C46" s="19">
        <v>168000</v>
      </c>
      <c r="D46" s="19">
        <v>168000</v>
      </c>
      <c r="E46" s="19">
        <v>68640</v>
      </c>
      <c r="F46" s="19">
        <f t="shared" si="4"/>
        <v>404640</v>
      </c>
    </row>
    <row r="47" spans="1:6">
      <c r="A47" s="14">
        <v>24</v>
      </c>
      <c r="B47" s="17" t="s">
        <v>51</v>
      </c>
      <c r="C47" s="19">
        <v>72000</v>
      </c>
      <c r="D47" s="19">
        <v>72000</v>
      </c>
      <c r="E47" s="19">
        <v>26400</v>
      </c>
      <c r="F47" s="19">
        <f t="shared" si="4"/>
        <v>170400</v>
      </c>
    </row>
    <row r="48" spans="1:6">
      <c r="A48" s="14">
        <v>25</v>
      </c>
      <c r="B48" s="17" t="s">
        <v>52</v>
      </c>
      <c r="C48" s="19">
        <v>144000</v>
      </c>
      <c r="D48" s="19">
        <v>144000</v>
      </c>
      <c r="E48" s="19">
        <v>44880</v>
      </c>
      <c r="F48" s="19">
        <f t="shared" si="4"/>
        <v>332880</v>
      </c>
    </row>
    <row r="49" spans="1:6">
      <c r="A49" s="14">
        <v>26</v>
      </c>
      <c r="B49" s="17" t="s">
        <v>53</v>
      </c>
      <c r="C49" s="19">
        <v>47000</v>
      </c>
      <c r="D49" s="19">
        <v>47000</v>
      </c>
      <c r="E49" s="19">
        <v>21120</v>
      </c>
      <c r="F49" s="19">
        <f t="shared" si="4"/>
        <v>115120</v>
      </c>
    </row>
    <row r="50" spans="1:6">
      <c r="A50" s="13" t="s">
        <v>54</v>
      </c>
      <c r="B50" s="17"/>
      <c r="C50" s="19"/>
      <c r="D50" s="19"/>
      <c r="E50" s="19"/>
      <c r="F50" s="19"/>
    </row>
    <row r="51" spans="1:6">
      <c r="A51" s="14">
        <v>27</v>
      </c>
      <c r="B51" s="17" t="s">
        <v>55</v>
      </c>
      <c r="C51" s="19">
        <v>150000</v>
      </c>
      <c r="D51" s="19">
        <v>150000</v>
      </c>
      <c r="E51" s="19">
        <v>55440</v>
      </c>
      <c r="F51" s="19">
        <f t="shared" ref="F51:F62" si="5">SUM(C51:E51)</f>
        <v>355440</v>
      </c>
    </row>
    <row r="52" spans="1:6">
      <c r="A52" s="14">
        <v>28</v>
      </c>
      <c r="B52" s="17" t="s">
        <v>56</v>
      </c>
      <c r="C52" s="19">
        <v>38000</v>
      </c>
      <c r="D52" s="19">
        <v>38000</v>
      </c>
      <c r="E52" s="19">
        <v>18480</v>
      </c>
      <c r="F52" s="19">
        <f t="shared" si="5"/>
        <v>94480</v>
      </c>
    </row>
    <row r="53" spans="1:6">
      <c r="A53" s="14">
        <v>29</v>
      </c>
      <c r="B53" s="17" t="s">
        <v>57</v>
      </c>
      <c r="C53" s="19">
        <v>135000</v>
      </c>
      <c r="D53" s="19">
        <v>135000</v>
      </c>
      <c r="E53" s="19">
        <v>71280</v>
      </c>
      <c r="F53" s="19">
        <f t="shared" si="5"/>
        <v>341280</v>
      </c>
    </row>
    <row r="54" spans="1:6">
      <c r="A54" s="14">
        <v>30</v>
      </c>
      <c r="B54" s="18" t="s">
        <v>58</v>
      </c>
      <c r="C54" s="19">
        <v>146000</v>
      </c>
      <c r="D54" s="19">
        <v>146000</v>
      </c>
      <c r="E54" s="19">
        <v>55440</v>
      </c>
      <c r="F54" s="19">
        <f t="shared" si="5"/>
        <v>347440</v>
      </c>
    </row>
    <row r="55" spans="1:6">
      <c r="A55" s="14">
        <v>31</v>
      </c>
      <c r="B55" s="18" t="s">
        <v>59</v>
      </c>
      <c r="C55" s="19">
        <v>72000</v>
      </c>
      <c r="D55" s="19">
        <v>72000</v>
      </c>
      <c r="E55" s="19">
        <v>39600</v>
      </c>
      <c r="F55" s="19">
        <f t="shared" si="5"/>
        <v>183600</v>
      </c>
    </row>
    <row r="56" spans="1:6">
      <c r="A56" s="14">
        <v>32</v>
      </c>
      <c r="B56" s="18" t="s">
        <v>60</v>
      </c>
      <c r="C56" s="19">
        <v>47000</v>
      </c>
      <c r="D56" s="19">
        <v>47000</v>
      </c>
      <c r="E56" s="19">
        <v>26400</v>
      </c>
      <c r="F56" s="19">
        <f t="shared" si="5"/>
        <v>120400</v>
      </c>
    </row>
    <row r="57" spans="1:6">
      <c r="A57" s="14">
        <v>33</v>
      </c>
      <c r="B57" s="18" t="s">
        <v>61</v>
      </c>
      <c r="C57" s="19">
        <v>34000</v>
      </c>
      <c r="D57" s="19">
        <v>34000</v>
      </c>
      <c r="E57" s="19">
        <v>23760</v>
      </c>
      <c r="F57" s="19">
        <f t="shared" si="5"/>
        <v>91760</v>
      </c>
    </row>
    <row r="58" spans="1:6">
      <c r="A58" s="14">
        <v>34</v>
      </c>
      <c r="B58" s="18" t="s">
        <v>62</v>
      </c>
      <c r="C58" s="19">
        <v>117000</v>
      </c>
      <c r="D58" s="19">
        <v>117000</v>
      </c>
      <c r="E58" s="19">
        <v>36960</v>
      </c>
      <c r="F58" s="19">
        <f t="shared" si="5"/>
        <v>270960</v>
      </c>
    </row>
    <row r="59" spans="1:6">
      <c r="A59" s="14">
        <v>35</v>
      </c>
      <c r="B59" s="18" t="s">
        <v>63</v>
      </c>
      <c r="C59" s="19">
        <v>135000</v>
      </c>
      <c r="D59" s="19">
        <v>135000</v>
      </c>
      <c r="E59" s="19">
        <v>50160</v>
      </c>
      <c r="F59" s="19">
        <f t="shared" si="5"/>
        <v>320160</v>
      </c>
    </row>
    <row r="60" spans="1:6">
      <c r="A60" s="14">
        <v>36</v>
      </c>
      <c r="B60" s="18" t="s">
        <v>64</v>
      </c>
      <c r="C60" s="19">
        <v>91000</v>
      </c>
      <c r="D60" s="19">
        <v>91000</v>
      </c>
      <c r="E60" s="19">
        <v>34320</v>
      </c>
      <c r="F60" s="19">
        <f t="shared" si="5"/>
        <v>216320</v>
      </c>
    </row>
    <row r="61" spans="1:6">
      <c r="A61" s="14">
        <v>37</v>
      </c>
      <c r="B61" s="18" t="s">
        <v>65</v>
      </c>
      <c r="C61" s="19">
        <v>39000</v>
      </c>
      <c r="D61" s="19">
        <v>39000</v>
      </c>
      <c r="E61" s="19">
        <v>21120</v>
      </c>
      <c r="F61" s="19">
        <f t="shared" si="5"/>
        <v>99120</v>
      </c>
    </row>
    <row r="62" spans="1:6">
      <c r="A62" s="14">
        <v>38</v>
      </c>
      <c r="B62" s="18" t="s">
        <v>66</v>
      </c>
      <c r="C62" s="19">
        <v>165000</v>
      </c>
      <c r="D62" s="19">
        <v>165000</v>
      </c>
      <c r="E62" s="19">
        <v>50160</v>
      </c>
      <c r="F62" s="19">
        <f t="shared" si="5"/>
        <v>380160</v>
      </c>
    </row>
    <row r="63" spans="1:6">
      <c r="A63" s="13" t="s">
        <v>67</v>
      </c>
      <c r="B63" s="17"/>
      <c r="C63" s="19"/>
      <c r="D63" s="19"/>
      <c r="E63" s="19"/>
      <c r="F63" s="19"/>
    </row>
    <row r="64" spans="1:6">
      <c r="A64" s="14">
        <v>39</v>
      </c>
      <c r="B64" s="17" t="s">
        <v>68</v>
      </c>
      <c r="C64" s="19">
        <v>129000</v>
      </c>
      <c r="D64" s="19">
        <v>129000</v>
      </c>
      <c r="E64" s="19">
        <v>68640</v>
      </c>
      <c r="F64" s="19">
        <f t="shared" ref="F64:F71" si="6">SUM(C64:E64)</f>
        <v>326640</v>
      </c>
    </row>
    <row r="65" spans="1:6">
      <c r="A65" s="14">
        <v>40</v>
      </c>
      <c r="B65" s="17" t="s">
        <v>69</v>
      </c>
      <c r="C65" s="19">
        <v>68000</v>
      </c>
      <c r="D65" s="19">
        <v>68000</v>
      </c>
      <c r="E65" s="19">
        <v>23760</v>
      </c>
      <c r="F65" s="19">
        <f t="shared" si="6"/>
        <v>159760</v>
      </c>
    </row>
    <row r="66" spans="1:6">
      <c r="A66" s="14">
        <v>41</v>
      </c>
      <c r="B66" s="17" t="s">
        <v>70</v>
      </c>
      <c r="C66" s="19">
        <v>87000</v>
      </c>
      <c r="D66" s="19">
        <v>87000</v>
      </c>
      <c r="E66" s="19">
        <v>36960</v>
      </c>
      <c r="F66" s="19">
        <f t="shared" si="6"/>
        <v>210960</v>
      </c>
    </row>
    <row r="67" spans="1:6">
      <c r="A67" s="14">
        <v>42</v>
      </c>
      <c r="B67" s="17" t="s">
        <v>71</v>
      </c>
      <c r="C67" s="19">
        <v>43000</v>
      </c>
      <c r="D67" s="19">
        <v>43000</v>
      </c>
      <c r="E67" s="19">
        <v>23760</v>
      </c>
      <c r="F67" s="19">
        <f t="shared" si="6"/>
        <v>109760</v>
      </c>
    </row>
    <row r="68" spans="1:6">
      <c r="A68" s="14">
        <v>43</v>
      </c>
      <c r="B68" s="17" t="s">
        <v>72</v>
      </c>
      <c r="C68" s="19">
        <v>94000</v>
      </c>
      <c r="D68" s="19">
        <v>94000</v>
      </c>
      <c r="E68" s="19">
        <v>42240</v>
      </c>
      <c r="F68" s="19">
        <f t="shared" si="6"/>
        <v>230240</v>
      </c>
    </row>
    <row r="69" spans="1:6">
      <c r="A69" s="14">
        <v>44</v>
      </c>
      <c r="B69" s="17" t="s">
        <v>73</v>
      </c>
      <c r="C69" s="19">
        <v>82000</v>
      </c>
      <c r="D69" s="19">
        <v>82000</v>
      </c>
      <c r="E69" s="19">
        <v>26400</v>
      </c>
      <c r="F69" s="19">
        <f t="shared" si="6"/>
        <v>190400</v>
      </c>
    </row>
    <row r="70" spans="1:6">
      <c r="A70" s="14">
        <v>45</v>
      </c>
      <c r="B70" s="17" t="s">
        <v>74</v>
      </c>
      <c r="C70" s="19">
        <v>144000</v>
      </c>
      <c r="D70" s="19">
        <v>144000</v>
      </c>
      <c r="E70" s="19">
        <v>50160</v>
      </c>
      <c r="F70" s="19">
        <f t="shared" si="6"/>
        <v>338160</v>
      </c>
    </row>
    <row r="71" spans="1:6">
      <c r="A71" s="14">
        <v>46</v>
      </c>
      <c r="B71" s="17" t="s">
        <v>75</v>
      </c>
      <c r="C71" s="19">
        <v>23000</v>
      </c>
      <c r="D71" s="19">
        <v>23000</v>
      </c>
      <c r="E71" s="19">
        <v>21120</v>
      </c>
      <c r="F71" s="19">
        <f t="shared" si="6"/>
        <v>67120</v>
      </c>
    </row>
    <row r="72" spans="1:6">
      <c r="A72" s="13" t="s">
        <v>76</v>
      </c>
      <c r="B72" s="17"/>
      <c r="C72" s="19"/>
      <c r="D72" s="19"/>
      <c r="E72" s="19"/>
      <c r="F72" s="19"/>
    </row>
    <row r="73" spans="1:6">
      <c r="A73" s="14">
        <v>47</v>
      </c>
      <c r="B73" s="17" t="s">
        <v>77</v>
      </c>
      <c r="C73" s="19">
        <v>55000</v>
      </c>
      <c r="D73" s="19">
        <v>55000</v>
      </c>
      <c r="E73" s="19">
        <v>26400</v>
      </c>
      <c r="F73" s="19">
        <f t="shared" ref="F73:F81" si="7">SUM(C73:E73)</f>
        <v>136400</v>
      </c>
    </row>
    <row r="74" spans="1:6">
      <c r="A74" s="14">
        <v>48</v>
      </c>
      <c r="B74" s="17" t="s">
        <v>78</v>
      </c>
      <c r="C74" s="19">
        <v>60000</v>
      </c>
      <c r="D74" s="19">
        <v>60000</v>
      </c>
      <c r="E74" s="19">
        <v>42240</v>
      </c>
      <c r="F74" s="19">
        <f t="shared" si="7"/>
        <v>162240</v>
      </c>
    </row>
    <row r="75" spans="1:6">
      <c r="A75" s="14">
        <v>49</v>
      </c>
      <c r="B75" s="17" t="s">
        <v>79</v>
      </c>
      <c r="C75" s="19">
        <v>39000</v>
      </c>
      <c r="D75" s="19">
        <v>39000</v>
      </c>
      <c r="E75" s="19">
        <v>23760</v>
      </c>
      <c r="F75" s="19">
        <f t="shared" si="7"/>
        <v>101760</v>
      </c>
    </row>
    <row r="76" spans="1:6">
      <c r="A76" s="14">
        <v>50</v>
      </c>
      <c r="B76" s="17" t="s">
        <v>80</v>
      </c>
      <c r="C76" s="19">
        <v>66000</v>
      </c>
      <c r="D76" s="19">
        <v>66000</v>
      </c>
      <c r="E76" s="19">
        <v>31680</v>
      </c>
      <c r="F76" s="19">
        <f t="shared" si="7"/>
        <v>163680</v>
      </c>
    </row>
    <row r="77" spans="1:6">
      <c r="A77" s="14">
        <v>51</v>
      </c>
      <c r="B77" s="17" t="s">
        <v>81</v>
      </c>
      <c r="C77" s="19">
        <v>41000</v>
      </c>
      <c r="D77" s="19">
        <v>41000</v>
      </c>
      <c r="E77" s="19">
        <v>26400</v>
      </c>
      <c r="F77" s="19">
        <f t="shared" si="7"/>
        <v>108400</v>
      </c>
    </row>
    <row r="78" spans="1:6">
      <c r="A78" s="14">
        <v>52</v>
      </c>
      <c r="B78" s="17" t="s">
        <v>82</v>
      </c>
      <c r="C78" s="19">
        <v>80000</v>
      </c>
      <c r="D78" s="19">
        <v>80000</v>
      </c>
      <c r="E78" s="19">
        <v>26400</v>
      </c>
      <c r="F78" s="19">
        <f t="shared" si="7"/>
        <v>186400</v>
      </c>
    </row>
    <row r="79" spans="1:6">
      <c r="A79" s="14">
        <v>53</v>
      </c>
      <c r="B79" s="17" t="s">
        <v>83</v>
      </c>
      <c r="C79" s="19">
        <v>47000</v>
      </c>
      <c r="D79" s="19">
        <v>47000</v>
      </c>
      <c r="E79" s="19">
        <v>34320</v>
      </c>
      <c r="F79" s="19">
        <f t="shared" si="7"/>
        <v>128320</v>
      </c>
    </row>
    <row r="80" spans="1:6">
      <c r="A80" s="14">
        <v>54</v>
      </c>
      <c r="B80" s="17" t="s">
        <v>84</v>
      </c>
      <c r="C80" s="19">
        <v>67000</v>
      </c>
      <c r="D80" s="19">
        <v>67000</v>
      </c>
      <c r="E80" s="19">
        <v>31680</v>
      </c>
      <c r="F80" s="19">
        <f t="shared" si="7"/>
        <v>165680</v>
      </c>
    </row>
    <row r="81" spans="1:6">
      <c r="A81" s="14">
        <v>55</v>
      </c>
      <c r="B81" s="17" t="s">
        <v>85</v>
      </c>
      <c r="C81" s="19">
        <v>52000</v>
      </c>
      <c r="D81" s="19">
        <v>52000</v>
      </c>
      <c r="E81" s="19">
        <v>26400</v>
      </c>
      <c r="F81" s="19">
        <f t="shared" si="7"/>
        <v>130400</v>
      </c>
    </row>
    <row r="82" spans="1:6">
      <c r="A82" s="13" t="s">
        <v>86</v>
      </c>
      <c r="B82" s="17"/>
      <c r="C82" s="19"/>
      <c r="D82" s="19"/>
      <c r="E82" s="19"/>
      <c r="F82" s="19"/>
    </row>
    <row r="83" spans="1:6">
      <c r="A83" s="14">
        <v>56</v>
      </c>
      <c r="B83" s="17" t="s">
        <v>87</v>
      </c>
      <c r="C83" s="19">
        <v>60000</v>
      </c>
      <c r="D83" s="19">
        <v>60000</v>
      </c>
      <c r="E83" s="19">
        <v>29040</v>
      </c>
      <c r="F83" s="19">
        <f t="shared" ref="F83:F90" si="8">SUM(C83:E83)</f>
        <v>149040</v>
      </c>
    </row>
    <row r="84" spans="1:6">
      <c r="A84" s="14">
        <v>57</v>
      </c>
      <c r="B84" s="17" t="s">
        <v>88</v>
      </c>
      <c r="C84" s="19">
        <v>44000</v>
      </c>
      <c r="D84" s="19">
        <v>44000</v>
      </c>
      <c r="E84" s="19">
        <v>29020</v>
      </c>
      <c r="F84" s="19">
        <f t="shared" si="8"/>
        <v>117020</v>
      </c>
    </row>
    <row r="85" spans="1:6">
      <c r="A85" s="14">
        <v>58</v>
      </c>
      <c r="B85" s="17" t="s">
        <v>89</v>
      </c>
      <c r="C85" s="19">
        <v>65000</v>
      </c>
      <c r="D85" s="19">
        <v>65000</v>
      </c>
      <c r="E85" s="19">
        <v>36960</v>
      </c>
      <c r="F85" s="19">
        <f t="shared" si="8"/>
        <v>166960</v>
      </c>
    </row>
    <row r="86" spans="1:6">
      <c r="A86" s="14">
        <v>59</v>
      </c>
      <c r="B86" s="17" t="s">
        <v>90</v>
      </c>
      <c r="C86" s="19">
        <v>29000</v>
      </c>
      <c r="D86" s="19">
        <v>29000</v>
      </c>
      <c r="E86" s="19">
        <v>21120</v>
      </c>
      <c r="F86" s="19">
        <f t="shared" si="8"/>
        <v>79120</v>
      </c>
    </row>
    <row r="87" spans="1:6">
      <c r="A87" s="14">
        <v>60</v>
      </c>
      <c r="B87" s="17" t="s">
        <v>91</v>
      </c>
      <c r="C87" s="19">
        <v>5000</v>
      </c>
      <c r="D87" s="19">
        <v>5000</v>
      </c>
      <c r="E87" s="19">
        <v>10560</v>
      </c>
      <c r="F87" s="19">
        <f t="shared" si="8"/>
        <v>20560</v>
      </c>
    </row>
    <row r="88" spans="1:6">
      <c r="A88" s="14">
        <v>61</v>
      </c>
      <c r="B88" s="17" t="s">
        <v>92</v>
      </c>
      <c r="C88" s="19">
        <v>5000</v>
      </c>
      <c r="D88" s="19">
        <v>5000</v>
      </c>
      <c r="E88" s="19">
        <v>10560</v>
      </c>
      <c r="F88" s="19">
        <f t="shared" si="8"/>
        <v>20560</v>
      </c>
    </row>
    <row r="89" spans="1:6">
      <c r="A89" s="14">
        <v>62</v>
      </c>
      <c r="B89" s="17" t="s">
        <v>93</v>
      </c>
      <c r="C89" s="19">
        <v>30000</v>
      </c>
      <c r="D89" s="19">
        <v>30000</v>
      </c>
      <c r="E89" s="19">
        <v>23760</v>
      </c>
      <c r="F89" s="19">
        <f t="shared" si="8"/>
        <v>83760</v>
      </c>
    </row>
    <row r="90" spans="1:6">
      <c r="A90" s="14">
        <v>63</v>
      </c>
      <c r="B90" s="17" t="s">
        <v>94</v>
      </c>
      <c r="C90" s="19">
        <v>34000</v>
      </c>
      <c r="D90" s="19">
        <v>34000</v>
      </c>
      <c r="E90" s="19">
        <v>23760</v>
      </c>
      <c r="F90" s="19">
        <f t="shared" si="8"/>
        <v>91760</v>
      </c>
    </row>
    <row r="91" spans="1:6">
      <c r="A91" s="13" t="s">
        <v>95</v>
      </c>
      <c r="B91" s="17"/>
      <c r="C91" s="19"/>
      <c r="D91" s="19"/>
      <c r="E91" s="19"/>
      <c r="F91" s="19"/>
    </row>
    <row r="92" spans="1:6">
      <c r="A92" s="14">
        <v>64</v>
      </c>
      <c r="B92" s="17" t="s">
        <v>96</v>
      </c>
      <c r="C92" s="19">
        <v>141000</v>
      </c>
      <c r="D92" s="19">
        <v>141000</v>
      </c>
      <c r="E92" s="19">
        <v>63360</v>
      </c>
      <c r="F92" s="19">
        <f t="shared" ref="F92:F100" si="9">SUM(C92:E92)</f>
        <v>345360</v>
      </c>
    </row>
    <row r="93" spans="1:6">
      <c r="A93" s="14">
        <v>65</v>
      </c>
      <c r="B93" s="17" t="s">
        <v>97</v>
      </c>
      <c r="C93" s="19">
        <v>24000</v>
      </c>
      <c r="D93" s="19">
        <v>24000</v>
      </c>
      <c r="E93" s="19">
        <v>23760</v>
      </c>
      <c r="F93" s="19">
        <f t="shared" si="9"/>
        <v>71760</v>
      </c>
    </row>
    <row r="94" spans="1:6">
      <c r="A94" s="14">
        <v>66</v>
      </c>
      <c r="B94" s="17" t="s">
        <v>98</v>
      </c>
      <c r="C94" s="19">
        <v>19000</v>
      </c>
      <c r="D94" s="19">
        <v>19000</v>
      </c>
      <c r="E94" s="19">
        <v>23760</v>
      </c>
      <c r="F94" s="19">
        <f t="shared" si="9"/>
        <v>61760</v>
      </c>
    </row>
    <row r="95" spans="1:6">
      <c r="A95" s="14">
        <v>67</v>
      </c>
      <c r="B95" s="17" t="s">
        <v>99</v>
      </c>
      <c r="C95" s="19">
        <v>6000</v>
      </c>
      <c r="D95" s="19">
        <v>6000</v>
      </c>
      <c r="E95" s="19">
        <v>10560</v>
      </c>
      <c r="F95" s="19">
        <f t="shared" si="9"/>
        <v>22560</v>
      </c>
    </row>
    <row r="96" spans="1:6">
      <c r="A96" s="14">
        <v>68</v>
      </c>
      <c r="B96" s="17" t="s">
        <v>100</v>
      </c>
      <c r="C96" s="19">
        <v>88000</v>
      </c>
      <c r="D96" s="19">
        <v>88000</v>
      </c>
      <c r="E96" s="19">
        <v>52800</v>
      </c>
      <c r="F96" s="19">
        <f t="shared" si="9"/>
        <v>228800</v>
      </c>
    </row>
    <row r="97" spans="1:6">
      <c r="A97" s="14">
        <v>69</v>
      </c>
      <c r="B97" s="17" t="s">
        <v>101</v>
      </c>
      <c r="C97" s="19">
        <v>11000</v>
      </c>
      <c r="D97" s="19">
        <v>11000</v>
      </c>
      <c r="E97" s="19">
        <v>15840</v>
      </c>
      <c r="F97" s="19">
        <f t="shared" si="9"/>
        <v>37840</v>
      </c>
    </row>
    <row r="98" spans="1:6">
      <c r="A98" s="14">
        <v>70</v>
      </c>
      <c r="B98" s="17" t="s">
        <v>102</v>
      </c>
      <c r="C98" s="19">
        <v>39000</v>
      </c>
      <c r="D98" s="19">
        <v>39000</v>
      </c>
      <c r="E98" s="19">
        <v>23760</v>
      </c>
      <c r="F98" s="19">
        <f t="shared" si="9"/>
        <v>101760</v>
      </c>
    </row>
    <row r="99" spans="1:6">
      <c r="A99" s="14">
        <v>71</v>
      </c>
      <c r="B99" s="17" t="s">
        <v>103</v>
      </c>
      <c r="C99" s="19">
        <v>44000</v>
      </c>
      <c r="D99" s="19">
        <v>44000</v>
      </c>
      <c r="E99" s="19">
        <v>29040</v>
      </c>
      <c r="F99" s="19">
        <f t="shared" si="9"/>
        <v>117040</v>
      </c>
    </row>
    <row r="100" spans="1:6">
      <c r="A100" s="14">
        <v>72</v>
      </c>
      <c r="B100" s="17" t="s">
        <v>104</v>
      </c>
      <c r="C100" s="19">
        <v>67000</v>
      </c>
      <c r="D100" s="19">
        <v>67000</v>
      </c>
      <c r="E100" s="19">
        <v>31680</v>
      </c>
      <c r="F100" s="19">
        <f t="shared" si="9"/>
        <v>165680</v>
      </c>
    </row>
    <row r="101" spans="1:6">
      <c r="A101" s="13" t="s">
        <v>105</v>
      </c>
      <c r="B101" s="17"/>
      <c r="C101" s="19"/>
      <c r="D101" s="19"/>
      <c r="E101" s="19"/>
      <c r="F101" s="19"/>
    </row>
    <row r="102" spans="1:6">
      <c r="A102" s="14">
        <v>73</v>
      </c>
      <c r="B102" s="17" t="s">
        <v>106</v>
      </c>
      <c r="C102" s="19">
        <v>95000</v>
      </c>
      <c r="D102" s="19">
        <v>95000</v>
      </c>
      <c r="E102" s="19">
        <v>44880</v>
      </c>
      <c r="F102" s="19">
        <f t="shared" ref="F102:F106" si="10">SUM(C102:E102)</f>
        <v>234880</v>
      </c>
    </row>
    <row r="103" spans="1:6">
      <c r="A103" s="14">
        <v>74</v>
      </c>
      <c r="B103" s="17" t="s">
        <v>107</v>
      </c>
      <c r="C103" s="19">
        <v>33000</v>
      </c>
      <c r="D103" s="19">
        <v>33000</v>
      </c>
      <c r="E103" s="19">
        <v>21120</v>
      </c>
      <c r="F103" s="19">
        <f t="shared" si="10"/>
        <v>87120</v>
      </c>
    </row>
    <row r="104" spans="1:6">
      <c r="A104" s="14">
        <v>75</v>
      </c>
      <c r="B104" s="17" t="s">
        <v>108</v>
      </c>
      <c r="C104" s="19">
        <v>56000</v>
      </c>
      <c r="D104" s="19">
        <v>56000</v>
      </c>
      <c r="E104" s="19">
        <v>34320</v>
      </c>
      <c r="F104" s="19">
        <f t="shared" si="10"/>
        <v>146320</v>
      </c>
    </row>
    <row r="105" spans="1:6">
      <c r="A105" s="14">
        <v>76</v>
      </c>
      <c r="B105" s="17" t="s">
        <v>109</v>
      </c>
      <c r="C105" s="19">
        <v>71000</v>
      </c>
      <c r="D105" s="19">
        <v>71000</v>
      </c>
      <c r="E105" s="19">
        <v>23760</v>
      </c>
      <c r="F105" s="19">
        <f t="shared" si="10"/>
        <v>165760</v>
      </c>
    </row>
    <row r="106" spans="1:6">
      <c r="A106" s="14">
        <v>77</v>
      </c>
      <c r="B106" s="17" t="s">
        <v>110</v>
      </c>
      <c r="C106" s="19">
        <v>49000</v>
      </c>
      <c r="D106" s="19">
        <v>49000</v>
      </c>
      <c r="E106" s="19">
        <v>36960</v>
      </c>
      <c r="F106" s="19">
        <f t="shared" si="10"/>
        <v>134960</v>
      </c>
    </row>
    <row r="107" spans="1:6" s="23" customFormat="1">
      <c r="A107" s="46" t="s">
        <v>25</v>
      </c>
      <c r="B107" s="46"/>
      <c r="C107" s="37">
        <f>SUM(C22:C106)</f>
        <v>5086000</v>
      </c>
      <c r="D107" s="37">
        <f>SUM(D22:D106)</f>
        <v>5086000</v>
      </c>
      <c r="E107" s="37">
        <f>SUM(E22:E106)</f>
        <v>2558140</v>
      </c>
      <c r="F107" s="38">
        <f>SUM(C107:E107)</f>
        <v>12730140</v>
      </c>
    </row>
    <row r="109" spans="1:6" hidden="1">
      <c r="C109" s="36">
        <f>C15+C107</f>
        <v>5086000</v>
      </c>
      <c r="D109" s="36">
        <f t="shared" ref="D109:F109" si="11">D15+D107</f>
        <v>5086000</v>
      </c>
      <c r="E109" s="36">
        <f t="shared" si="11"/>
        <v>2581900</v>
      </c>
      <c r="F109" s="36">
        <f t="shared" si="11"/>
        <v>12753900</v>
      </c>
    </row>
  </sheetData>
  <mergeCells count="10">
    <mergeCell ref="A15:B15"/>
    <mergeCell ref="A107:B107"/>
    <mergeCell ref="A3:A4"/>
    <mergeCell ref="B3:B4"/>
    <mergeCell ref="F3:F4"/>
    <mergeCell ref="C3:E3"/>
    <mergeCell ref="A18:A19"/>
    <mergeCell ref="B18:B19"/>
    <mergeCell ref="C18:E18"/>
    <mergeCell ref="F18:F19"/>
  </mergeCells>
  <pageMargins left="0.70866141732283472" right="0.70866141732283472" top="0.74803149606299213" bottom="0.5511811023622047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แบบฟอร์มรายงาน</vt:lpstr>
      <vt:lpstr>งบประมาณที่จัดสรร</vt:lpstr>
      <vt:lpstr>งบประมาณที่จัดสรร!Print_Titles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DLD</cp:lastModifiedBy>
  <cp:lastPrinted>2017-02-10T04:39:00Z</cp:lastPrinted>
  <dcterms:created xsi:type="dcterms:W3CDTF">2017-01-31T07:37:15Z</dcterms:created>
  <dcterms:modified xsi:type="dcterms:W3CDTF">2017-03-02T08:45:48Z</dcterms:modified>
</cp:coreProperties>
</file>