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OW\Report\Stat Web\2569\"/>
    </mc:Choice>
  </mc:AlternateContent>
  <xr:revisionPtr revIDLastSave="0" documentId="13_ncr:1_{367D25CD-B1E0-45E2-9D27-44ECD98B26E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ata" sheetId="92" state="hidden" r:id="rId1"/>
    <sheet name="20.06.69" sheetId="2" r:id="rId2"/>
  </sheets>
  <definedNames>
    <definedName name="_xlnm.Print_Area" localSheetId="1">'20.06.69'!$A$1:$Z$94</definedName>
    <definedName name="_xlnm.Print_Titles" localSheetId="1">'20.06.69'!$1:$4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2" l="1"/>
  <c r="Z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B90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B89" i="2"/>
  <c r="Z88" i="2"/>
  <c r="Y88" i="2"/>
  <c r="X88" i="2"/>
  <c r="W88" i="2"/>
  <c r="V88" i="2"/>
  <c r="U88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B88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B85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B83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Z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Z75" i="2"/>
  <c r="Y75" i="2"/>
  <c r="X75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B93" i="2" l="1"/>
  <c r="U86" i="2" l="1"/>
  <c r="C67" i="2"/>
  <c r="W86" i="2"/>
  <c r="K86" i="2"/>
  <c r="X86" i="2"/>
  <c r="L86" i="2"/>
  <c r="Y86" i="2"/>
  <c r="G76" i="2" l="1"/>
  <c r="J86" i="2"/>
  <c r="N86" i="2"/>
  <c r="Z86" i="2"/>
  <c r="I86" i="2"/>
  <c r="K57" i="2"/>
  <c r="F76" i="2"/>
  <c r="S76" i="2"/>
  <c r="V86" i="2"/>
  <c r="M86" i="2"/>
  <c r="N48" i="2"/>
  <c r="M76" i="2"/>
  <c r="Y76" i="2"/>
  <c r="R76" i="2"/>
  <c r="U48" i="2"/>
  <c r="S48" i="2"/>
  <c r="M57" i="2"/>
  <c r="L57" i="2"/>
  <c r="E67" i="2"/>
  <c r="D67" i="2"/>
  <c r="O67" i="2"/>
  <c r="N67" i="2"/>
  <c r="Z67" i="2"/>
  <c r="N26" i="2"/>
  <c r="Z26" i="2"/>
  <c r="F35" i="2"/>
  <c r="R35" i="2"/>
  <c r="F48" i="2"/>
  <c r="R48" i="2"/>
  <c r="Q48" i="2"/>
  <c r="Y48" i="2"/>
  <c r="J57" i="2"/>
  <c r="V57" i="2"/>
  <c r="H57" i="2"/>
  <c r="T57" i="2"/>
  <c r="E57" i="2"/>
  <c r="D57" i="2"/>
  <c r="C57" i="2"/>
  <c r="O57" i="2"/>
  <c r="M67" i="2"/>
  <c r="Y67" i="2"/>
  <c r="U67" i="2"/>
  <c r="E76" i="2"/>
  <c r="Q76" i="2"/>
  <c r="D76" i="2"/>
  <c r="P76" i="2"/>
  <c r="Z76" i="2"/>
  <c r="H86" i="2"/>
  <c r="T86" i="2"/>
  <c r="S86" i="2"/>
  <c r="R86" i="2"/>
  <c r="E86" i="2"/>
  <c r="X16" i="2"/>
  <c r="H6" i="2"/>
  <c r="K16" i="2"/>
  <c r="J6" i="2"/>
  <c r="M16" i="2"/>
  <c r="P26" i="2"/>
  <c r="L16" i="2"/>
  <c r="N16" i="2"/>
  <c r="Q26" i="2"/>
  <c r="T6" i="2"/>
  <c r="W16" i="2"/>
  <c r="G48" i="2"/>
  <c r="X57" i="2"/>
  <c r="W57" i="2"/>
  <c r="P67" i="2"/>
  <c r="C16" i="2"/>
  <c r="U6" i="2"/>
  <c r="I6" i="2"/>
  <c r="O6" i="2"/>
  <c r="Z6" i="2"/>
  <c r="T35" i="2"/>
  <c r="U35" i="2"/>
  <c r="Y6" i="2"/>
  <c r="W6" i="2"/>
  <c r="R16" i="2"/>
  <c r="D16" i="2"/>
  <c r="T26" i="2"/>
  <c r="F26" i="2"/>
  <c r="E26" i="2"/>
  <c r="D26" i="2"/>
  <c r="C26" i="2"/>
  <c r="O26" i="2"/>
  <c r="M35" i="2"/>
  <c r="Y35" i="2"/>
  <c r="L35" i="2"/>
  <c r="X35" i="2"/>
  <c r="K35" i="2"/>
  <c r="W35" i="2"/>
  <c r="I35" i="2"/>
  <c r="G35" i="2"/>
  <c r="S35" i="2"/>
  <c r="M6" i="2"/>
  <c r="K6" i="2"/>
  <c r="V6" i="2"/>
  <c r="Q16" i="2"/>
  <c r="Z16" i="2"/>
  <c r="G16" i="2"/>
  <c r="J26" i="2"/>
  <c r="J35" i="2"/>
  <c r="C6" i="2"/>
  <c r="N6" i="2"/>
  <c r="L6" i="2"/>
  <c r="X6" i="2"/>
  <c r="E16" i="2"/>
  <c r="P16" i="2"/>
  <c r="Y16" i="2"/>
  <c r="I26" i="2"/>
  <c r="H26" i="2"/>
  <c r="S26" i="2"/>
  <c r="S16" i="2"/>
  <c r="V26" i="2"/>
  <c r="Q6" i="2"/>
  <c r="P6" i="2"/>
  <c r="H16" i="2"/>
  <c r="T16" i="2"/>
  <c r="K26" i="2"/>
  <c r="W26" i="2"/>
  <c r="O35" i="2"/>
  <c r="N35" i="2"/>
  <c r="Z35" i="2"/>
  <c r="H35" i="2"/>
  <c r="C48" i="2"/>
  <c r="O48" i="2"/>
  <c r="M48" i="2"/>
  <c r="X48" i="2"/>
  <c r="K48" i="2"/>
  <c r="W48" i="2"/>
  <c r="J48" i="2"/>
  <c r="V48" i="2"/>
  <c r="I48" i="2"/>
  <c r="H48" i="2"/>
  <c r="T48" i="2"/>
  <c r="G57" i="2"/>
  <c r="S57" i="2"/>
  <c r="F57" i="2"/>
  <c r="R57" i="2"/>
  <c r="F6" i="2"/>
  <c r="R6" i="2"/>
  <c r="I16" i="2"/>
  <c r="U16" i="2"/>
  <c r="D35" i="2"/>
  <c r="P35" i="2"/>
  <c r="G6" i="2"/>
  <c r="S6" i="2"/>
  <c r="E6" i="2"/>
  <c r="D6" i="2"/>
  <c r="J16" i="2"/>
  <c r="V16" i="2"/>
  <c r="F16" i="2"/>
  <c r="O16" i="2"/>
  <c r="M26" i="2"/>
  <c r="Y26" i="2"/>
  <c r="L26" i="2"/>
  <c r="X26" i="2"/>
  <c r="U26" i="2"/>
  <c r="G26" i="2"/>
  <c r="R26" i="2"/>
  <c r="E35" i="2"/>
  <c r="Q35" i="2"/>
  <c r="C35" i="2"/>
  <c r="V35" i="2"/>
  <c r="E48" i="2"/>
  <c r="D48" i="2"/>
  <c r="P48" i="2"/>
  <c r="Z48" i="2"/>
  <c r="L48" i="2"/>
  <c r="I57" i="2"/>
  <c r="U57" i="2"/>
  <c r="Q57" i="2"/>
  <c r="P57" i="2"/>
  <c r="N57" i="2"/>
  <c r="Z57" i="2"/>
  <c r="Y57" i="2"/>
  <c r="L67" i="2"/>
  <c r="X67" i="2"/>
  <c r="K67" i="2"/>
  <c r="W67" i="2"/>
  <c r="J67" i="2"/>
  <c r="V67" i="2"/>
  <c r="I67" i="2"/>
  <c r="H67" i="2"/>
  <c r="T67" i="2"/>
  <c r="G67" i="2"/>
  <c r="S67" i="2"/>
  <c r="F67" i="2"/>
  <c r="R67" i="2"/>
  <c r="Q67" i="2"/>
  <c r="C76" i="2"/>
  <c r="O76" i="2"/>
  <c r="N76" i="2"/>
  <c r="L76" i="2"/>
  <c r="X76" i="2"/>
  <c r="K76" i="2"/>
  <c r="W76" i="2"/>
  <c r="J76" i="2"/>
  <c r="V76" i="2"/>
  <c r="I76" i="2"/>
  <c r="U76" i="2"/>
  <c r="H76" i="2"/>
  <c r="T76" i="2"/>
  <c r="G86" i="2"/>
  <c r="F86" i="2"/>
  <c r="Q86" i="2"/>
  <c r="D86" i="2"/>
  <c r="P86" i="2"/>
  <c r="C86" i="2"/>
  <c r="O86" i="2"/>
  <c r="B6" i="2"/>
  <c r="C5" i="2" l="1"/>
  <c r="R5" i="2"/>
  <c r="K5" i="2"/>
  <c r="Z5" i="2"/>
  <c r="J5" i="2"/>
  <c r="M5" i="2"/>
  <c r="E5" i="2"/>
  <c r="X5" i="2"/>
  <c r="W5" i="2"/>
  <c r="I5" i="2"/>
  <c r="L5" i="2"/>
  <c r="O5" i="2"/>
  <c r="D5" i="2"/>
  <c r="U5" i="2"/>
  <c r="G5" i="2"/>
  <c r="H5" i="2"/>
  <c r="N5" i="2"/>
  <c r="Q5" i="2"/>
  <c r="T5" i="2"/>
  <c r="P5" i="2"/>
  <c r="F5" i="2"/>
  <c r="Y5" i="2"/>
  <c r="V5" i="2"/>
  <c r="S5" i="2"/>
  <c r="B57" i="2"/>
  <c r="B67" i="2"/>
  <c r="B76" i="2"/>
  <c r="B48" i="2"/>
  <c r="B35" i="2"/>
  <c r="B26" i="2"/>
  <c r="B16" i="2"/>
  <c r="B86" i="2"/>
  <c r="B5" i="2" l="1"/>
</calcChain>
</file>

<file path=xl/sharedStrings.xml><?xml version="1.0" encoding="utf-8"?>
<sst xmlns="http://schemas.openxmlformats.org/spreadsheetml/2006/main" count="233" uniqueCount="134">
  <si>
    <t>ยอดรวม</t>
  </si>
  <si>
    <t>ปศุสัตว์เขต 1</t>
  </si>
  <si>
    <t>ปศุสัตว์เขต 2</t>
  </si>
  <si>
    <t>ปศุสัตว์เขต 3</t>
  </si>
  <si>
    <t>ปศุสัตว์เขต 4</t>
  </si>
  <si>
    <t>ปศุสัตว์เขต 5</t>
  </si>
  <si>
    <t>ปศุสัตว์เขต 6</t>
  </si>
  <si>
    <t>ปศุสัตว์เขต 7</t>
  </si>
  <si>
    <t>ปศุสัตว์เขต 8</t>
  </si>
  <si>
    <t>ปศุสัตว์เขต 9</t>
  </si>
  <si>
    <t>กรุงเทพมหานคร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</si>
  <si>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</si>
  <si>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</si>
  <si>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</si>
  <si>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</si>
  <si>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</si>
  <si>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</si>
  <si>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</si>
  <si>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</si>
  <si>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สมุทรปราการ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</si>
  <si>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</si>
  <si>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</si>
  <si>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</si>
  <si>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</si>
  <si>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</si>
  <si>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</si>
  <si>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</si>
  <si>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</si>
  <si>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</si>
  <si>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</si>
  <si>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</si>
  <si>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</si>
  <si>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</si>
  <si>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</si>
  <si>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</si>
  <si>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</si>
  <si>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</si>
  <si>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</si>
  <si>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</si>
  <si>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</si>
  <si>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</si>
  <si>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</si>
  <si>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</si>
  <si>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</si>
  <si>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</si>
  <si>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</si>
  <si>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</si>
  <si>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</si>
  <si>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</si>
  <si>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</si>
  <si>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</si>
  <si>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แพร่</t>
  </si>
  <si>
    <t>น่าน</t>
  </si>
  <si>
    <t>พะเยา</t>
  </si>
  <si>
    <t>เชียงราย</t>
  </si>
  <si>
    <t>แม่ฮ่องสอน</t>
  </si>
  <si>
    <t>อุตรดิตถ์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</si>
  <si>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</si>
  <si>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</si>
  <si>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</si>
  <si>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</si>
  <si>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</si>
  <si>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</si>
  <si>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</si>
  <si>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</si>
  <si>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</si>
  <si>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</si>
  <si>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</si>
  <si>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</si>
  <si>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</si>
  <si>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</si>
  <si>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</si>
  <si>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</si>
  <si>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</si>
  <si>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</si>
  <si>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</si>
  <si>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</si>
  <si>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</si>
  <si>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</si>
  <si>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</si>
  <si>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ตรัง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</si>
  <si>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</si>
  <si>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</si>
  <si>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</si>
  <si>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</si>
  <si>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</si>
  <si>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</si>
  <si>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หน่วยงาน</t>
  </si>
  <si>
    <t>เกษตรกร
รวม (ราย)</t>
  </si>
  <si>
    <t>โคเนื้อ</t>
  </si>
  <si>
    <t xml:space="preserve">โคนม </t>
  </si>
  <si>
    <t xml:space="preserve">กระบือ </t>
  </si>
  <si>
    <t>สุกร</t>
  </si>
  <si>
    <t xml:space="preserve">แพะ </t>
  </si>
  <si>
    <t xml:space="preserve">แกะ </t>
  </si>
  <si>
    <t>จำนวน
(ตัว)</t>
  </si>
  <si>
    <t>เกษตรกร
(ราย)</t>
  </si>
  <si>
    <t>รวมเกษตรกรผู้เลี้ยงสัตว์/ปลูกพืชอาหารสัตว์ (ราย)</t>
  </si>
  <si>
    <t>ไก่เนื้อ</t>
  </si>
  <si>
    <t>ไก่ไข่</t>
  </si>
  <si>
    <t>เป็ดไข่</t>
  </si>
  <si>
    <t>เป็ดเนื้อ</t>
  </si>
  <si>
    <t>จำนวนรวม โคเนื้อ ทั้งสิ้น (ตัว)</t>
  </si>
  <si>
    <t>จำนวนรวมเกษตรกรผู้เลี้ยง โคเนื้อ ทั้งสิ้น (ราย)</t>
  </si>
  <si>
    <t>จำนวนรวม โคนม ทั้งสิ้น (ตัว)</t>
  </si>
  <si>
    <t>จำนวนรวมเกษตรกรผู้เลี้ยง โคนม ทั้งสิ้น (ราย)</t>
  </si>
  <si>
    <t>จำนวนรวม กระบือ ทั้งสิ้น (ตัว)</t>
  </si>
  <si>
    <t>จำนวนรวมเกษตรกรผู้เลี้ยง กระบือ ทั้งสิ้น (ราย)</t>
  </si>
  <si>
    <t>จำนวนรวม สุกร ทั้งสิ้น (ตัว)</t>
  </si>
  <si>
    <t>จำนวนรวมเกษตรกรผู้เลี้ยง สุกร ทั้งสิ้น (ราย)</t>
  </si>
  <si>
    <t>จำนวนรวม แพะ ทั้งสิ้น (ตัว)</t>
  </si>
  <si>
    <t>จำนวนรวมเกษตรกรผู้เลี้ยง แพะ ทั้งสิ้น (ราย)</t>
  </si>
  <si>
    <t>ไก่พื้นเมืองและไก่ลูกผสม</t>
  </si>
  <si>
    <t>จำนวนรวม ไก่ พื้นเมือง และ ไก่ ลูกผสม ทั้งสิ้น (ตัว)</t>
  </si>
  <si>
    <t>จำนวนรวมเกษตรกรผู้เลี้ยง ไก่ พื้นเมือง และ ไก่ ลูกผสม ทั้งสิ้น (ราย)</t>
  </si>
  <si>
    <t>จำนวนรวม ไก่ เนื้อ ทั้งสิ้น (ตัว)</t>
  </si>
  <si>
    <t>จำนวนรวมเกษตรกรผู้เลี้ยง ไก่ เนื้อ ทั้งสิ้น (ราย)</t>
  </si>
  <si>
    <t>จำนวนรวม ไก่ ไข่ ทั้งสิ้น (ตัว)</t>
  </si>
  <si>
    <t>จำนวนรวมเกษตรกรผู้เลี้ยง ไก่ ไข่ ทั้งสิ้น (ราย)</t>
  </si>
  <si>
    <t>จำนวนรวม เป็ด เนื้อ ทั้งสิ้น (ตัว)</t>
  </si>
  <si>
    <t>จำนวนรวมเกษตรกรผู้เลี้ยง เป็ด เนื้อ ทั้งสิ้น (ราย)</t>
  </si>
  <si>
    <t>จำนวนรวม เป็ด ไข่ ทั้งสิ้น (ตัว)</t>
  </si>
  <si>
    <t>จำนวนรวมเกษตรกรผู้เลี้ยง เป็ด ไข่ ทั้งสิ้น (ราย)</t>
  </si>
  <si>
    <t>จำนวนรวม แกะ ทั้งสิ้น (ตัว)</t>
  </si>
  <si>
    <t>จำนวนรวมเกษตรกรผู้เลี้ยง แกะ ทั้งสิ้น (ราย)</t>
  </si>
  <si>
    <t>สถานที่เลี้ยงสัตว์ จังหวัด</t>
  </si>
  <si>
    <t>เป็ดเทศ</t>
  </si>
  <si>
    <t>จำนวนรวม เป็ด เทศ ทั้งสิ้น (ตัว)</t>
  </si>
  <si>
    <t>จำนวนรวมเกษตรกรผู้เลี้ยง เป็ด เทศ ทั้งสิ้น (ราย)</t>
  </si>
  <si>
    <t>ศูนย์เทคโนโลยีสารสนเทศและการสื่อสาร กลุ่มสารสนเทศและข้อมูลสถิติ</t>
  </si>
  <si>
    <t>รวบรวมโดย      :</t>
  </si>
  <si>
    <t>หมายเหตุ          :</t>
  </si>
  <si>
    <t>ข้อมูลจำนวนเกษตรกรผู้เลี้ยงสัตว์และปศุสัตว์ ปีงบประมาณ 2569</t>
  </si>
  <si>
    <t>ข้อมูล ณ วันที่ 20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</si>
</sst>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8"/>
      <name val="Tahoma"/>
      <family val="2"/>
      <charset val="222"/>
      <scheme val="minor"/>
    </font>
    <font>
      <sz val="18"/>
      <color theme="2" tint="-9.9978637043366805E-2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>
      <alignment wrapText="1"/>
    </xf>
    <xf numFmtId="0" fontId="3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87" fontId="7" fillId="0" borderId="0" xfId="1" applyNumberFormat="1" applyFont="1" applyAlignment="1">
      <alignment vertical="center"/>
    </xf>
    <xf numFmtId="187" fontId="7" fillId="0" borderId="0" xfId="1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187" fontId="6" fillId="3" borderId="1" xfId="1" applyNumberFormat="1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4" borderId="1" xfId="0" applyFont="1" applyFill="1" applyBorder="1" applyAlignment="1">
      <alignment horizontal="center" vertical="center"/>
    </xf>
    <xf numFmtId="187" fontId="6" fillId="4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87" fontId="9" fillId="0" borderId="1" xfId="1" applyNumberFormat="1" applyFont="1" applyBorder="1" applyAlignment="1">
      <alignment vertical="center"/>
    </xf>
    <xf numFmtId="41" fontId="10" fillId="0" borderId="0" xfId="2" applyNumberFormat="1" applyFont="1" applyAlignment="1">
      <alignment horizontal="left" vertical="center"/>
    </xf>
    <xf numFmtId="41" fontId="10" fillId="0" borderId="0" xfId="2" applyNumberFormat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ปกติ 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04800" cy="295275"/>
    <xdr:sp macro="" textlink="">
      <xdr:nvSpPr>
        <xdr:cNvPr id="2" name="AutoShape 7" descr="+">
          <a:extLst>
            <a:ext uri="{FF2B5EF4-FFF2-40B4-BE49-F238E27FC236}">
              <a16:creationId xmlns:a16="http://schemas.microsoft.com/office/drawing/2014/main" id="{D27AF5EF-2618-4076-B0A2-A8F650A736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295275"/>
    <xdr:sp macro="" textlink="">
      <xdr:nvSpPr>
        <xdr:cNvPr id="3" name="AutoShape 9" descr="+">
          <a:extLst>
            <a:ext uri="{FF2B5EF4-FFF2-40B4-BE49-F238E27FC236}">
              <a16:creationId xmlns:a16="http://schemas.microsoft.com/office/drawing/2014/main" id="{AD1522A2-707A-432B-ADC4-FB711F237A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295275"/>
    <xdr:sp macro="" textlink="">
      <xdr:nvSpPr>
        <xdr:cNvPr id="4" name="AutoShape 10" descr="+">
          <a:extLst>
            <a:ext uri="{FF2B5EF4-FFF2-40B4-BE49-F238E27FC236}">
              <a16:creationId xmlns:a16="http://schemas.microsoft.com/office/drawing/2014/main" id="{1E21C9B8-7111-40D3-81AA-7C38B12511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5" name="AutoShape 9" descr="+">
          <a:extLst>
            <a:ext uri="{FF2B5EF4-FFF2-40B4-BE49-F238E27FC236}">
              <a16:creationId xmlns:a16="http://schemas.microsoft.com/office/drawing/2014/main" id="{4BDC3D88-3EB2-4046-A854-F37FD822D7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8" name="AutoShape 10" descr="+">
          <a:extLst>
            <a:ext uri="{FF2B5EF4-FFF2-40B4-BE49-F238E27FC236}">
              <a16:creationId xmlns:a16="http://schemas.microsoft.com/office/drawing/2014/main" id="{49626996-5D86-4DF5-81AA-0BE22E40AA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9" name="AutoShape 9" descr="+">
          <a:extLst>
            <a:ext uri="{FF2B5EF4-FFF2-40B4-BE49-F238E27FC236}">
              <a16:creationId xmlns:a16="http://schemas.microsoft.com/office/drawing/2014/main" id="{391837DF-9C4B-47B6-96A4-29112AF7FA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10" name="AutoShape 10" descr="+">
          <a:extLst>
            <a:ext uri="{FF2B5EF4-FFF2-40B4-BE49-F238E27FC236}">
              <a16:creationId xmlns:a16="http://schemas.microsoft.com/office/drawing/2014/main" id="{65C5BDE0-D7DE-4938-991F-4B4FE89126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11" name="AutoShape 9" descr="+">
          <a:extLst>
            <a:ext uri="{FF2B5EF4-FFF2-40B4-BE49-F238E27FC236}">
              <a16:creationId xmlns:a16="http://schemas.microsoft.com/office/drawing/2014/main" id="{03FFDB01-1F2E-4C2A-9B3B-4ED2E1E898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12" name="AutoShape 9" descr="+">
          <a:extLst>
            <a:ext uri="{FF2B5EF4-FFF2-40B4-BE49-F238E27FC236}">
              <a16:creationId xmlns:a16="http://schemas.microsoft.com/office/drawing/2014/main" id="{BDC59113-842D-48B4-82A9-D6E7FD0E8B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13" name="AutoShape 10" descr="+">
          <a:extLst>
            <a:ext uri="{FF2B5EF4-FFF2-40B4-BE49-F238E27FC236}">
              <a16:creationId xmlns:a16="http://schemas.microsoft.com/office/drawing/2014/main" id="{1393B60E-34E4-4DFD-A3C7-BE84077533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14" name="AutoShape 9" descr="+">
          <a:extLst>
            <a:ext uri="{FF2B5EF4-FFF2-40B4-BE49-F238E27FC236}">
              <a16:creationId xmlns:a16="http://schemas.microsoft.com/office/drawing/2014/main" id="{9E769C23-1D7D-4015-BB7C-11703F64DC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15" name="AutoShape 9" descr="+">
          <a:extLst>
            <a:ext uri="{FF2B5EF4-FFF2-40B4-BE49-F238E27FC236}">
              <a16:creationId xmlns:a16="http://schemas.microsoft.com/office/drawing/2014/main" id="{C09A0B66-9DE2-4E44-AB1D-436154BF55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16" name="AutoShape 10" descr="+">
          <a:extLst>
            <a:ext uri="{FF2B5EF4-FFF2-40B4-BE49-F238E27FC236}">
              <a16:creationId xmlns:a16="http://schemas.microsoft.com/office/drawing/2014/main" id="{D868A448-7338-44A6-B9E7-97F8AFA6BC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17" name="AutoShape 9" descr="+">
          <a:extLst>
            <a:ext uri="{FF2B5EF4-FFF2-40B4-BE49-F238E27FC236}">
              <a16:creationId xmlns:a16="http://schemas.microsoft.com/office/drawing/2014/main" id="{6D6C8214-212B-4481-A01C-838D7E91AB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18" name="AutoShape 9" descr="+">
          <a:extLst>
            <a:ext uri="{FF2B5EF4-FFF2-40B4-BE49-F238E27FC236}">
              <a16:creationId xmlns:a16="http://schemas.microsoft.com/office/drawing/2014/main" id="{4C2DFA95-2219-42F7-8A85-334BBB9B82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19" name="AutoShape 10" descr="+">
          <a:extLst>
            <a:ext uri="{FF2B5EF4-FFF2-40B4-BE49-F238E27FC236}">
              <a16:creationId xmlns:a16="http://schemas.microsoft.com/office/drawing/2014/main" id="{1EBE8B01-4912-4CE5-9C78-32BC6D2CEB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20" name="AutoShape 9" descr="+">
          <a:extLst>
            <a:ext uri="{FF2B5EF4-FFF2-40B4-BE49-F238E27FC236}">
              <a16:creationId xmlns:a16="http://schemas.microsoft.com/office/drawing/2014/main" id="{60F19053-3392-4DF5-A6E9-79BA6123B9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21" name="AutoShape 9" descr="+">
          <a:extLst>
            <a:ext uri="{FF2B5EF4-FFF2-40B4-BE49-F238E27FC236}">
              <a16:creationId xmlns:a16="http://schemas.microsoft.com/office/drawing/2014/main" id="{2E3ECBDC-6EE8-463A-8093-2161E0C3E4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2" name="AutoShape 10" descr="+">
          <a:extLst>
            <a:ext uri="{FF2B5EF4-FFF2-40B4-BE49-F238E27FC236}">
              <a16:creationId xmlns:a16="http://schemas.microsoft.com/office/drawing/2014/main" id="{6E06F9FB-C985-45A4-AACC-40AAC2366A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3" name="AutoShape 9" descr="+">
          <a:extLst>
            <a:ext uri="{FF2B5EF4-FFF2-40B4-BE49-F238E27FC236}">
              <a16:creationId xmlns:a16="http://schemas.microsoft.com/office/drawing/2014/main" id="{14BF95A4-F84F-4942-836C-FDDB9B06F1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4" name="AutoShape 9" descr="+">
          <a:extLst>
            <a:ext uri="{FF2B5EF4-FFF2-40B4-BE49-F238E27FC236}">
              <a16:creationId xmlns:a16="http://schemas.microsoft.com/office/drawing/2014/main" id="{7BB47029-8D9B-4458-9872-CA0A2B1A04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25" name="AutoShape 10" descr="+">
          <a:extLst>
            <a:ext uri="{FF2B5EF4-FFF2-40B4-BE49-F238E27FC236}">
              <a16:creationId xmlns:a16="http://schemas.microsoft.com/office/drawing/2014/main" id="{4075A2BF-A40F-4673-A48C-56F5042D55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26" name="AutoShape 9" descr="+">
          <a:extLst>
            <a:ext uri="{FF2B5EF4-FFF2-40B4-BE49-F238E27FC236}">
              <a16:creationId xmlns:a16="http://schemas.microsoft.com/office/drawing/2014/main" id="{E3FE1075-E819-461E-97CC-7F53DAB594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27" name="AutoShape 10" descr="+">
          <a:extLst>
            <a:ext uri="{FF2B5EF4-FFF2-40B4-BE49-F238E27FC236}">
              <a16:creationId xmlns:a16="http://schemas.microsoft.com/office/drawing/2014/main" id="{FC010D5F-1DB8-46A0-8443-F452EDDA34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28" name="AutoShape 9" descr="+">
          <a:extLst>
            <a:ext uri="{FF2B5EF4-FFF2-40B4-BE49-F238E27FC236}">
              <a16:creationId xmlns:a16="http://schemas.microsoft.com/office/drawing/2014/main" id="{10D42BB5-293F-404E-AEEB-F41F1DD349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9" name="AutoShape 9" descr="+">
          <a:extLst>
            <a:ext uri="{FF2B5EF4-FFF2-40B4-BE49-F238E27FC236}">
              <a16:creationId xmlns:a16="http://schemas.microsoft.com/office/drawing/2014/main" id="{AE8764D2-3BB9-4D6D-9C3B-2FB138BB19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30" name="AutoShape 10" descr="+">
          <a:extLst>
            <a:ext uri="{FF2B5EF4-FFF2-40B4-BE49-F238E27FC236}">
              <a16:creationId xmlns:a16="http://schemas.microsoft.com/office/drawing/2014/main" id="{B3F5CA03-F47A-4ABD-878D-D58A63DC67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31" name="AutoShape 10" descr="+">
          <a:extLst>
            <a:ext uri="{FF2B5EF4-FFF2-40B4-BE49-F238E27FC236}">
              <a16:creationId xmlns:a16="http://schemas.microsoft.com/office/drawing/2014/main" id="{FBB20194-13DD-4437-B1A6-313937DEAD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32" name="AutoShape 9" descr="+">
          <a:extLst>
            <a:ext uri="{FF2B5EF4-FFF2-40B4-BE49-F238E27FC236}">
              <a16:creationId xmlns:a16="http://schemas.microsoft.com/office/drawing/2014/main" id="{43EA3DEA-5FDD-4981-AB48-C3BE2F7F70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33" name="AutoShape 9" descr="+">
          <a:extLst>
            <a:ext uri="{FF2B5EF4-FFF2-40B4-BE49-F238E27FC236}">
              <a16:creationId xmlns:a16="http://schemas.microsoft.com/office/drawing/2014/main" id="{43E29C19-A22E-4EF4-8846-181AEF635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34" name="AutoShape 10" descr="+">
          <a:extLst>
            <a:ext uri="{FF2B5EF4-FFF2-40B4-BE49-F238E27FC236}">
              <a16:creationId xmlns:a16="http://schemas.microsoft.com/office/drawing/2014/main" id="{803A839B-BD7F-4A97-B84E-B500FEA18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35" name="AutoShape 9" descr="+">
          <a:extLst>
            <a:ext uri="{FF2B5EF4-FFF2-40B4-BE49-F238E27FC236}">
              <a16:creationId xmlns:a16="http://schemas.microsoft.com/office/drawing/2014/main" id="{EBEE8DAA-E71A-43F0-A675-E406233730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36" name="AutoShape 9" descr="+">
          <a:extLst>
            <a:ext uri="{FF2B5EF4-FFF2-40B4-BE49-F238E27FC236}">
              <a16:creationId xmlns:a16="http://schemas.microsoft.com/office/drawing/2014/main" id="{89E3219B-40B8-4AEE-BECA-904E68F715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37" name="AutoShape 10" descr="+">
          <a:extLst>
            <a:ext uri="{FF2B5EF4-FFF2-40B4-BE49-F238E27FC236}">
              <a16:creationId xmlns:a16="http://schemas.microsoft.com/office/drawing/2014/main" id="{305E01F7-11C4-4894-8AAA-E3BEAC6C7B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38" name="AutoShape 9" descr="+">
          <a:extLst>
            <a:ext uri="{FF2B5EF4-FFF2-40B4-BE49-F238E27FC236}">
              <a16:creationId xmlns:a16="http://schemas.microsoft.com/office/drawing/2014/main" id="{5DEB3070-0D7C-4CAB-A559-4907BA3B03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39" name="AutoShape 9" descr="+">
          <a:extLst>
            <a:ext uri="{FF2B5EF4-FFF2-40B4-BE49-F238E27FC236}">
              <a16:creationId xmlns:a16="http://schemas.microsoft.com/office/drawing/2014/main" id="{2E5576DA-23BC-4F0E-A06B-775709EB2A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0" name="AutoShape 10" descr="+">
          <a:extLst>
            <a:ext uri="{FF2B5EF4-FFF2-40B4-BE49-F238E27FC236}">
              <a16:creationId xmlns:a16="http://schemas.microsoft.com/office/drawing/2014/main" id="{BDF99590-C6F1-4B96-B550-51F6D0AF4A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1" name="AutoShape 9" descr="+">
          <a:extLst>
            <a:ext uri="{FF2B5EF4-FFF2-40B4-BE49-F238E27FC236}">
              <a16:creationId xmlns:a16="http://schemas.microsoft.com/office/drawing/2014/main" id="{436F4D45-E79A-4DC6-9DFC-413A1F6F4C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2" name="AutoShape 9" descr="+">
          <a:extLst>
            <a:ext uri="{FF2B5EF4-FFF2-40B4-BE49-F238E27FC236}">
              <a16:creationId xmlns:a16="http://schemas.microsoft.com/office/drawing/2014/main" id="{0BBF4544-EEA8-49E8-8B10-AE3C75B81A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3" name="AutoShape 10" descr="+">
          <a:extLst>
            <a:ext uri="{FF2B5EF4-FFF2-40B4-BE49-F238E27FC236}">
              <a16:creationId xmlns:a16="http://schemas.microsoft.com/office/drawing/2014/main" id="{56DAF069-F918-44DE-8E92-01FF17CDB6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4" name="AutoShape 9" descr="+">
          <a:extLst>
            <a:ext uri="{FF2B5EF4-FFF2-40B4-BE49-F238E27FC236}">
              <a16:creationId xmlns:a16="http://schemas.microsoft.com/office/drawing/2014/main" id="{DF047970-F1DB-448C-9FB3-EE0683FA34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5" name="AutoShape 9" descr="+">
          <a:extLst>
            <a:ext uri="{FF2B5EF4-FFF2-40B4-BE49-F238E27FC236}">
              <a16:creationId xmlns:a16="http://schemas.microsoft.com/office/drawing/2014/main" id="{4B72A8BA-ABC5-43F3-8C6E-E6C69B4FA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6" name="AutoShape 10" descr="+">
          <a:extLst>
            <a:ext uri="{FF2B5EF4-FFF2-40B4-BE49-F238E27FC236}">
              <a16:creationId xmlns:a16="http://schemas.microsoft.com/office/drawing/2014/main" id="{0FC6C446-A315-4AF5-8EA4-E725F307BA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7" name="AutoShape 9" descr="+">
          <a:extLst>
            <a:ext uri="{FF2B5EF4-FFF2-40B4-BE49-F238E27FC236}">
              <a16:creationId xmlns:a16="http://schemas.microsoft.com/office/drawing/2014/main" id="{59A724C9-7624-496E-9890-7953C2E15E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8" name="AutoShape 9" descr="+">
          <a:extLst>
            <a:ext uri="{FF2B5EF4-FFF2-40B4-BE49-F238E27FC236}">
              <a16:creationId xmlns:a16="http://schemas.microsoft.com/office/drawing/2014/main" id="{97D2A20F-07A6-4C64-9764-37548185CC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49" name="AutoShape 10" descr="+">
          <a:extLst>
            <a:ext uri="{FF2B5EF4-FFF2-40B4-BE49-F238E27FC236}">
              <a16:creationId xmlns:a16="http://schemas.microsoft.com/office/drawing/2014/main" id="{A7372C49-6B64-4C38-B323-A503062D30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50" name="AutoShape 9" descr="+">
          <a:extLst>
            <a:ext uri="{FF2B5EF4-FFF2-40B4-BE49-F238E27FC236}">
              <a16:creationId xmlns:a16="http://schemas.microsoft.com/office/drawing/2014/main" id="{57AC8295-5DE4-4E94-AE31-E700F7110A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51" name="AutoShape 9" descr="+">
          <a:extLst>
            <a:ext uri="{FF2B5EF4-FFF2-40B4-BE49-F238E27FC236}">
              <a16:creationId xmlns:a16="http://schemas.microsoft.com/office/drawing/2014/main" id="{255AD872-2951-47CC-A0F8-3B0E11A5FC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52" name="AutoShape 10" descr="+">
          <a:extLst>
            <a:ext uri="{FF2B5EF4-FFF2-40B4-BE49-F238E27FC236}">
              <a16:creationId xmlns:a16="http://schemas.microsoft.com/office/drawing/2014/main" id="{84E6D7A3-9D3B-46E0-82D5-B1054217AD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53" name="AutoShape 9" descr="+">
          <a:extLst>
            <a:ext uri="{FF2B5EF4-FFF2-40B4-BE49-F238E27FC236}">
              <a16:creationId xmlns:a16="http://schemas.microsoft.com/office/drawing/2014/main" id="{EC69536A-FC73-410B-BCA7-BE5574B24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54" name="AutoShape 9" descr="+">
          <a:extLst>
            <a:ext uri="{FF2B5EF4-FFF2-40B4-BE49-F238E27FC236}">
              <a16:creationId xmlns:a16="http://schemas.microsoft.com/office/drawing/2014/main" id="{385EB3C8-72F2-4314-919F-A868B0AD40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55" name="AutoShape 10" descr="+">
          <a:extLst>
            <a:ext uri="{FF2B5EF4-FFF2-40B4-BE49-F238E27FC236}">
              <a16:creationId xmlns:a16="http://schemas.microsoft.com/office/drawing/2014/main" id="{BE2969A8-38CD-4FAA-A4B1-D774BB3C90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56" name="AutoShape 9" descr="+">
          <a:extLst>
            <a:ext uri="{FF2B5EF4-FFF2-40B4-BE49-F238E27FC236}">
              <a16:creationId xmlns:a16="http://schemas.microsoft.com/office/drawing/2014/main" id="{3C7DB876-3136-4B3E-A5A1-5D33B8E985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57" name="AutoShape 9" descr="+">
          <a:extLst>
            <a:ext uri="{FF2B5EF4-FFF2-40B4-BE49-F238E27FC236}">
              <a16:creationId xmlns:a16="http://schemas.microsoft.com/office/drawing/2014/main" id="{56C70FEF-FCE5-40F5-B2A3-D63BE35426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58" name="AutoShape 10" descr="+">
          <a:extLst>
            <a:ext uri="{FF2B5EF4-FFF2-40B4-BE49-F238E27FC236}">
              <a16:creationId xmlns:a16="http://schemas.microsoft.com/office/drawing/2014/main" id="{F888FE41-049E-4571-9CD0-0F1B21D90A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59" name="AutoShape 9" descr="+">
          <a:extLst>
            <a:ext uri="{FF2B5EF4-FFF2-40B4-BE49-F238E27FC236}">
              <a16:creationId xmlns:a16="http://schemas.microsoft.com/office/drawing/2014/main" id="{109B54CE-6A06-441E-9758-5DBBA2D54B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60" name="AutoShape 9" descr="+">
          <a:extLst>
            <a:ext uri="{FF2B5EF4-FFF2-40B4-BE49-F238E27FC236}">
              <a16:creationId xmlns:a16="http://schemas.microsoft.com/office/drawing/2014/main" id="{E18B856B-3734-491C-947E-72F8980527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61" name="AutoShape 10" descr="+">
          <a:extLst>
            <a:ext uri="{FF2B5EF4-FFF2-40B4-BE49-F238E27FC236}">
              <a16:creationId xmlns:a16="http://schemas.microsoft.com/office/drawing/2014/main" id="{A1AAC0DF-79BE-422A-B4DC-3C3A4A33BD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62" name="AutoShape 9" descr="+">
          <a:extLst>
            <a:ext uri="{FF2B5EF4-FFF2-40B4-BE49-F238E27FC236}">
              <a16:creationId xmlns:a16="http://schemas.microsoft.com/office/drawing/2014/main" id="{0253FCE1-0FE5-4BC3-8885-033ECB4BA0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3" name="AutoShape 10" descr="+">
          <a:extLst>
            <a:ext uri="{FF2B5EF4-FFF2-40B4-BE49-F238E27FC236}">
              <a16:creationId xmlns:a16="http://schemas.microsoft.com/office/drawing/2014/main" id="{6D4A0BDC-4EA0-48EE-B9B8-BC14F85AA3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4" name="AutoShape 9" descr="+">
          <a:extLst>
            <a:ext uri="{FF2B5EF4-FFF2-40B4-BE49-F238E27FC236}">
              <a16:creationId xmlns:a16="http://schemas.microsoft.com/office/drawing/2014/main" id="{A4D718A9-DD30-44DB-963F-7C963C07AA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5" name="AutoShape 9" descr="+">
          <a:extLst>
            <a:ext uri="{FF2B5EF4-FFF2-40B4-BE49-F238E27FC236}">
              <a16:creationId xmlns:a16="http://schemas.microsoft.com/office/drawing/2014/main" id="{8482A8D8-A352-419F-8EAA-ED01E20780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6" name="AutoShape 10" descr="+">
          <a:extLst>
            <a:ext uri="{FF2B5EF4-FFF2-40B4-BE49-F238E27FC236}">
              <a16:creationId xmlns:a16="http://schemas.microsoft.com/office/drawing/2014/main" id="{472B51F7-C9B1-4F8F-B5AE-F381264B7A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7" name="AutoShape 9" descr="+">
          <a:extLst>
            <a:ext uri="{FF2B5EF4-FFF2-40B4-BE49-F238E27FC236}">
              <a16:creationId xmlns:a16="http://schemas.microsoft.com/office/drawing/2014/main" id="{6BE593B7-6C8C-44E5-B121-5AFBB97E3E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8" name="AutoShape 9" descr="+">
          <a:extLst>
            <a:ext uri="{FF2B5EF4-FFF2-40B4-BE49-F238E27FC236}">
              <a16:creationId xmlns:a16="http://schemas.microsoft.com/office/drawing/2014/main" id="{A96061EA-1998-4FFD-8466-4B0A7ADE2A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69" name="AutoShape 10" descr="+">
          <a:extLst>
            <a:ext uri="{FF2B5EF4-FFF2-40B4-BE49-F238E27FC236}">
              <a16:creationId xmlns:a16="http://schemas.microsoft.com/office/drawing/2014/main" id="{800E8151-102F-4CBE-A760-8B12CBD2FF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70" name="AutoShape 9" descr="+">
          <a:extLst>
            <a:ext uri="{FF2B5EF4-FFF2-40B4-BE49-F238E27FC236}">
              <a16:creationId xmlns:a16="http://schemas.microsoft.com/office/drawing/2014/main" id="{F8DD65D6-BA40-457B-B07A-B591BC330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71" name="AutoShape 9" descr="+">
          <a:extLst>
            <a:ext uri="{FF2B5EF4-FFF2-40B4-BE49-F238E27FC236}">
              <a16:creationId xmlns:a16="http://schemas.microsoft.com/office/drawing/2014/main" id="{499239E2-8A88-487B-AB3B-A7723DE447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2" name="AutoShape 10" descr="+">
          <a:extLst>
            <a:ext uri="{FF2B5EF4-FFF2-40B4-BE49-F238E27FC236}">
              <a16:creationId xmlns:a16="http://schemas.microsoft.com/office/drawing/2014/main" id="{7E2DAF6F-37B2-4CE1-AB21-9B903BF9A7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3" name="AutoShape 9" descr="+">
          <a:extLst>
            <a:ext uri="{FF2B5EF4-FFF2-40B4-BE49-F238E27FC236}">
              <a16:creationId xmlns:a16="http://schemas.microsoft.com/office/drawing/2014/main" id="{2A14B845-893F-4D2D-B5C2-4D17B51BB6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4" name="AutoShape 9" descr="+">
          <a:extLst>
            <a:ext uri="{FF2B5EF4-FFF2-40B4-BE49-F238E27FC236}">
              <a16:creationId xmlns:a16="http://schemas.microsoft.com/office/drawing/2014/main" id="{89B18554-5234-4C21-959D-0147078475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5" name="AutoShape 10" descr="+">
          <a:extLst>
            <a:ext uri="{FF2B5EF4-FFF2-40B4-BE49-F238E27FC236}">
              <a16:creationId xmlns:a16="http://schemas.microsoft.com/office/drawing/2014/main" id="{30208DC6-DBF9-41FC-AFE9-E83E873933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6" name="AutoShape 9" descr="+">
          <a:extLst>
            <a:ext uri="{FF2B5EF4-FFF2-40B4-BE49-F238E27FC236}">
              <a16:creationId xmlns:a16="http://schemas.microsoft.com/office/drawing/2014/main" id="{DC2DCD42-7DF3-436D-9EAA-A0F0E41A52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7" name="AutoShape 9" descr="+">
          <a:extLst>
            <a:ext uri="{FF2B5EF4-FFF2-40B4-BE49-F238E27FC236}">
              <a16:creationId xmlns:a16="http://schemas.microsoft.com/office/drawing/2014/main" id="{99EBF0AA-1727-4A98-BAAD-3ECC1A39F9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78" name="AutoShape 10" descr="+">
          <a:extLst>
            <a:ext uri="{FF2B5EF4-FFF2-40B4-BE49-F238E27FC236}">
              <a16:creationId xmlns:a16="http://schemas.microsoft.com/office/drawing/2014/main" id="{7D357A4D-077D-4E95-9698-E08A090400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79" name="AutoShape 9" descr="+">
          <a:extLst>
            <a:ext uri="{FF2B5EF4-FFF2-40B4-BE49-F238E27FC236}">
              <a16:creationId xmlns:a16="http://schemas.microsoft.com/office/drawing/2014/main" id="{2C7F69D4-7626-472A-B82F-FEABF0984B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80" name="AutoShape 9" descr="+">
          <a:extLst>
            <a:ext uri="{FF2B5EF4-FFF2-40B4-BE49-F238E27FC236}">
              <a16:creationId xmlns:a16="http://schemas.microsoft.com/office/drawing/2014/main" id="{ECE59DF7-AF7B-4D46-B0D7-0D0C3B7ADD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81" name="AutoShape 10" descr="+">
          <a:extLst>
            <a:ext uri="{FF2B5EF4-FFF2-40B4-BE49-F238E27FC236}">
              <a16:creationId xmlns:a16="http://schemas.microsoft.com/office/drawing/2014/main" id="{1F8D8580-54A6-4EAA-82CA-AC2B8C519C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82" name="AutoShape 9" descr="+">
          <a:extLst>
            <a:ext uri="{FF2B5EF4-FFF2-40B4-BE49-F238E27FC236}">
              <a16:creationId xmlns:a16="http://schemas.microsoft.com/office/drawing/2014/main" id="{7004CDBC-82F4-4744-A296-F381842757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83" name="AutoShape 9" descr="+">
          <a:extLst>
            <a:ext uri="{FF2B5EF4-FFF2-40B4-BE49-F238E27FC236}">
              <a16:creationId xmlns:a16="http://schemas.microsoft.com/office/drawing/2014/main" id="{73217959-ABF0-4509-B4B3-4A56C1DD4D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84" name="AutoShape 10" descr="+">
          <a:extLst>
            <a:ext uri="{FF2B5EF4-FFF2-40B4-BE49-F238E27FC236}">
              <a16:creationId xmlns:a16="http://schemas.microsoft.com/office/drawing/2014/main" id="{86A06F85-4BFF-43FD-A35E-B486A27A9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85" name="AutoShape 9" descr="+">
          <a:extLst>
            <a:ext uri="{FF2B5EF4-FFF2-40B4-BE49-F238E27FC236}">
              <a16:creationId xmlns:a16="http://schemas.microsoft.com/office/drawing/2014/main" id="{2580A70C-03C4-4186-8ADB-149C2EFB42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86" name="AutoShape 9" descr="+">
          <a:extLst>
            <a:ext uri="{FF2B5EF4-FFF2-40B4-BE49-F238E27FC236}">
              <a16:creationId xmlns:a16="http://schemas.microsoft.com/office/drawing/2014/main" id="{C828B586-E83B-413C-B241-B908B791E4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87" name="AutoShape 10" descr="+">
          <a:extLst>
            <a:ext uri="{FF2B5EF4-FFF2-40B4-BE49-F238E27FC236}">
              <a16:creationId xmlns:a16="http://schemas.microsoft.com/office/drawing/2014/main" id="{FA83E117-99B6-4556-99A2-F77642B05C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88" name="AutoShape 9" descr="+">
          <a:extLst>
            <a:ext uri="{FF2B5EF4-FFF2-40B4-BE49-F238E27FC236}">
              <a16:creationId xmlns:a16="http://schemas.microsoft.com/office/drawing/2014/main" id="{4750CA87-1675-4386-97EC-2CD8743BF8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89" name="AutoShape 9" descr="+">
          <a:extLst>
            <a:ext uri="{FF2B5EF4-FFF2-40B4-BE49-F238E27FC236}">
              <a16:creationId xmlns:a16="http://schemas.microsoft.com/office/drawing/2014/main" id="{40826C75-4E89-48D9-B4A4-4DB6B13544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90" name="AutoShape 10" descr="+">
          <a:extLst>
            <a:ext uri="{FF2B5EF4-FFF2-40B4-BE49-F238E27FC236}">
              <a16:creationId xmlns:a16="http://schemas.microsoft.com/office/drawing/2014/main" id="{02D2226F-1570-4FBB-A701-1264F0CB2F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91" name="AutoShape 9" descr="+">
          <a:extLst>
            <a:ext uri="{FF2B5EF4-FFF2-40B4-BE49-F238E27FC236}">
              <a16:creationId xmlns:a16="http://schemas.microsoft.com/office/drawing/2014/main" id="{A6443473-DEE7-46D2-9083-43D9C368A0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92" name="AutoShape 9" descr="+">
          <a:extLst>
            <a:ext uri="{FF2B5EF4-FFF2-40B4-BE49-F238E27FC236}">
              <a16:creationId xmlns:a16="http://schemas.microsoft.com/office/drawing/2014/main" id="{ED1E174C-139A-43FF-AAB2-594AE68C5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3" name="AutoShape 10" descr="+">
          <a:extLst>
            <a:ext uri="{FF2B5EF4-FFF2-40B4-BE49-F238E27FC236}">
              <a16:creationId xmlns:a16="http://schemas.microsoft.com/office/drawing/2014/main" id="{9BF275FE-A92B-4743-9AA6-69B9BE7607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4" name="AutoShape 9" descr="+">
          <a:extLst>
            <a:ext uri="{FF2B5EF4-FFF2-40B4-BE49-F238E27FC236}">
              <a16:creationId xmlns:a16="http://schemas.microsoft.com/office/drawing/2014/main" id="{EE6C9574-A951-4988-9B4B-AF8A2B472D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5" name="AutoShape 9" descr="+">
          <a:extLst>
            <a:ext uri="{FF2B5EF4-FFF2-40B4-BE49-F238E27FC236}">
              <a16:creationId xmlns:a16="http://schemas.microsoft.com/office/drawing/2014/main" id="{16FDA22B-8EF6-46E3-95DE-6EB355BF6A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96" name="AutoShape 10" descr="+">
          <a:extLst>
            <a:ext uri="{FF2B5EF4-FFF2-40B4-BE49-F238E27FC236}">
              <a16:creationId xmlns:a16="http://schemas.microsoft.com/office/drawing/2014/main" id="{4C4D8AC5-54A7-46F3-A0C9-1089DD09B4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97" name="AutoShape 9" descr="+">
          <a:extLst>
            <a:ext uri="{FF2B5EF4-FFF2-40B4-BE49-F238E27FC236}">
              <a16:creationId xmlns:a16="http://schemas.microsoft.com/office/drawing/2014/main" id="{5C91055D-7132-420C-AC3F-378686EECF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98" name="AutoShape 9" descr="+">
          <a:extLst>
            <a:ext uri="{FF2B5EF4-FFF2-40B4-BE49-F238E27FC236}">
              <a16:creationId xmlns:a16="http://schemas.microsoft.com/office/drawing/2014/main" id="{9B898C1D-17D3-4F51-9DD4-CFF45EDF82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99" name="AutoShape 10" descr="+">
          <a:extLst>
            <a:ext uri="{FF2B5EF4-FFF2-40B4-BE49-F238E27FC236}">
              <a16:creationId xmlns:a16="http://schemas.microsoft.com/office/drawing/2014/main" id="{7CFAA05E-8416-4E7C-BC95-109E914606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00" name="AutoShape 9" descr="+">
          <a:extLst>
            <a:ext uri="{FF2B5EF4-FFF2-40B4-BE49-F238E27FC236}">
              <a16:creationId xmlns:a16="http://schemas.microsoft.com/office/drawing/2014/main" id="{A894F299-A9B9-4EBD-8225-299AF6DEC9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01" name="AutoShape 9" descr="+">
          <a:extLst>
            <a:ext uri="{FF2B5EF4-FFF2-40B4-BE49-F238E27FC236}">
              <a16:creationId xmlns:a16="http://schemas.microsoft.com/office/drawing/2014/main" id="{B9DF5F3B-A767-413F-AB9F-1869E77D4D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02" name="AutoShape 10" descr="+">
          <a:extLst>
            <a:ext uri="{FF2B5EF4-FFF2-40B4-BE49-F238E27FC236}">
              <a16:creationId xmlns:a16="http://schemas.microsoft.com/office/drawing/2014/main" id="{D5044060-DD29-4866-940B-893B0EA981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03" name="AutoShape 9" descr="+">
          <a:extLst>
            <a:ext uri="{FF2B5EF4-FFF2-40B4-BE49-F238E27FC236}">
              <a16:creationId xmlns:a16="http://schemas.microsoft.com/office/drawing/2014/main" id="{1DE04CDB-4726-4354-8153-80AF90F9EE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04" name="AutoShape 9" descr="+">
          <a:extLst>
            <a:ext uri="{FF2B5EF4-FFF2-40B4-BE49-F238E27FC236}">
              <a16:creationId xmlns:a16="http://schemas.microsoft.com/office/drawing/2014/main" id="{C4461698-3FEA-4806-8EB6-F5E9F781F2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05" name="AutoShape 10" descr="+">
          <a:extLst>
            <a:ext uri="{FF2B5EF4-FFF2-40B4-BE49-F238E27FC236}">
              <a16:creationId xmlns:a16="http://schemas.microsoft.com/office/drawing/2014/main" id="{7075C015-7998-4F50-A8CF-51ED8CC560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06" name="AutoShape 9" descr="+">
          <a:extLst>
            <a:ext uri="{FF2B5EF4-FFF2-40B4-BE49-F238E27FC236}">
              <a16:creationId xmlns:a16="http://schemas.microsoft.com/office/drawing/2014/main" id="{449C0126-1F20-4E26-90CE-15CD096F51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07" name="AutoShape 9" descr="+">
          <a:extLst>
            <a:ext uri="{FF2B5EF4-FFF2-40B4-BE49-F238E27FC236}">
              <a16:creationId xmlns:a16="http://schemas.microsoft.com/office/drawing/2014/main" id="{A2F1D7FF-89CD-4323-A0EE-C04E956AB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08" name="AutoShape 10" descr="+">
          <a:extLst>
            <a:ext uri="{FF2B5EF4-FFF2-40B4-BE49-F238E27FC236}">
              <a16:creationId xmlns:a16="http://schemas.microsoft.com/office/drawing/2014/main" id="{F2F9965E-9201-4FAA-88EC-BFE611A4CC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09" name="AutoShape 9" descr="+">
          <a:extLst>
            <a:ext uri="{FF2B5EF4-FFF2-40B4-BE49-F238E27FC236}">
              <a16:creationId xmlns:a16="http://schemas.microsoft.com/office/drawing/2014/main" id="{B88C334D-2FF0-456C-B836-5EFD7AD6AE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10" name="AutoShape 9" descr="+">
          <a:extLst>
            <a:ext uri="{FF2B5EF4-FFF2-40B4-BE49-F238E27FC236}">
              <a16:creationId xmlns:a16="http://schemas.microsoft.com/office/drawing/2014/main" id="{C849EC7A-A6A9-45A8-95CB-FFFCF1AE48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11" name="AutoShape 10" descr="+">
          <a:extLst>
            <a:ext uri="{FF2B5EF4-FFF2-40B4-BE49-F238E27FC236}">
              <a16:creationId xmlns:a16="http://schemas.microsoft.com/office/drawing/2014/main" id="{99A7FD48-DA34-4F89-B4B3-4472F29E45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12" name="AutoShape 9" descr="+">
          <a:extLst>
            <a:ext uri="{FF2B5EF4-FFF2-40B4-BE49-F238E27FC236}">
              <a16:creationId xmlns:a16="http://schemas.microsoft.com/office/drawing/2014/main" id="{61E01347-6CFB-472B-9C11-F342BBC80F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13" name="AutoShape 9" descr="+">
          <a:extLst>
            <a:ext uri="{FF2B5EF4-FFF2-40B4-BE49-F238E27FC236}">
              <a16:creationId xmlns:a16="http://schemas.microsoft.com/office/drawing/2014/main" id="{92DC62FF-BF9E-45C7-A04C-F47438107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14" name="AutoShape 10" descr="+">
          <a:extLst>
            <a:ext uri="{FF2B5EF4-FFF2-40B4-BE49-F238E27FC236}">
              <a16:creationId xmlns:a16="http://schemas.microsoft.com/office/drawing/2014/main" id="{9CDC190A-63E3-4B75-8FA6-CB4EA628BA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15" name="AutoShape 9" descr="+">
          <a:extLst>
            <a:ext uri="{FF2B5EF4-FFF2-40B4-BE49-F238E27FC236}">
              <a16:creationId xmlns:a16="http://schemas.microsoft.com/office/drawing/2014/main" id="{5AD3F6FA-D63F-4278-B238-6508415D21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16" name="AutoShape 9" descr="+">
          <a:extLst>
            <a:ext uri="{FF2B5EF4-FFF2-40B4-BE49-F238E27FC236}">
              <a16:creationId xmlns:a16="http://schemas.microsoft.com/office/drawing/2014/main" id="{92766753-CDAB-4235-8A53-2581332C58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17" name="AutoShape 10" descr="+">
          <a:extLst>
            <a:ext uri="{FF2B5EF4-FFF2-40B4-BE49-F238E27FC236}">
              <a16:creationId xmlns:a16="http://schemas.microsoft.com/office/drawing/2014/main" id="{E7A6F19E-11AE-4042-8661-355738ABDD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18" name="AutoShape 9" descr="+">
          <a:extLst>
            <a:ext uri="{FF2B5EF4-FFF2-40B4-BE49-F238E27FC236}">
              <a16:creationId xmlns:a16="http://schemas.microsoft.com/office/drawing/2014/main" id="{A21B07E3-C539-4789-A2E0-309346E477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19" name="AutoShape 9" descr="+">
          <a:extLst>
            <a:ext uri="{FF2B5EF4-FFF2-40B4-BE49-F238E27FC236}">
              <a16:creationId xmlns:a16="http://schemas.microsoft.com/office/drawing/2014/main" id="{AA7552AD-9C8B-4F13-AABB-2272AC1F36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0" name="AutoShape 10" descr="+">
          <a:extLst>
            <a:ext uri="{FF2B5EF4-FFF2-40B4-BE49-F238E27FC236}">
              <a16:creationId xmlns:a16="http://schemas.microsoft.com/office/drawing/2014/main" id="{71C75D83-3A5A-4660-8D84-21724EDA96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1" name="AutoShape 9" descr="+">
          <a:extLst>
            <a:ext uri="{FF2B5EF4-FFF2-40B4-BE49-F238E27FC236}">
              <a16:creationId xmlns:a16="http://schemas.microsoft.com/office/drawing/2014/main" id="{448A51BB-B0B1-463A-B6C8-0935DA5A37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2" name="AutoShape 9" descr="+">
          <a:extLst>
            <a:ext uri="{FF2B5EF4-FFF2-40B4-BE49-F238E27FC236}">
              <a16:creationId xmlns:a16="http://schemas.microsoft.com/office/drawing/2014/main" id="{B2981003-D4D9-4475-936B-5E485EEA25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23" name="AutoShape 10" descr="+">
          <a:extLst>
            <a:ext uri="{FF2B5EF4-FFF2-40B4-BE49-F238E27FC236}">
              <a16:creationId xmlns:a16="http://schemas.microsoft.com/office/drawing/2014/main" id="{6D645F8D-DCE0-499B-81D3-5CF3E5C8A7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24" name="AutoShape 9" descr="+">
          <a:extLst>
            <a:ext uri="{FF2B5EF4-FFF2-40B4-BE49-F238E27FC236}">
              <a16:creationId xmlns:a16="http://schemas.microsoft.com/office/drawing/2014/main" id="{658FA68C-C9DE-44C5-B3E5-A5BDC3308E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25" name="AutoShape 9" descr="+">
          <a:extLst>
            <a:ext uri="{FF2B5EF4-FFF2-40B4-BE49-F238E27FC236}">
              <a16:creationId xmlns:a16="http://schemas.microsoft.com/office/drawing/2014/main" id="{B1E619CC-B106-4EED-9457-59B68A9190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26" name="AutoShape 10" descr="+">
          <a:extLst>
            <a:ext uri="{FF2B5EF4-FFF2-40B4-BE49-F238E27FC236}">
              <a16:creationId xmlns:a16="http://schemas.microsoft.com/office/drawing/2014/main" id="{4F5F2DA2-391B-4F1E-93D1-A3F766C92B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27" name="AutoShape 9" descr="+">
          <a:extLst>
            <a:ext uri="{FF2B5EF4-FFF2-40B4-BE49-F238E27FC236}">
              <a16:creationId xmlns:a16="http://schemas.microsoft.com/office/drawing/2014/main" id="{1475DF0A-87D7-45C5-80DC-D2DE8AC5A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28" name="AutoShape 9" descr="+">
          <a:extLst>
            <a:ext uri="{FF2B5EF4-FFF2-40B4-BE49-F238E27FC236}">
              <a16:creationId xmlns:a16="http://schemas.microsoft.com/office/drawing/2014/main" id="{ED05089C-3390-4466-9790-B2A5DF2481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29" name="AutoShape 10" descr="+">
          <a:extLst>
            <a:ext uri="{FF2B5EF4-FFF2-40B4-BE49-F238E27FC236}">
              <a16:creationId xmlns:a16="http://schemas.microsoft.com/office/drawing/2014/main" id="{5872D22B-6D79-4AC2-AB5C-C676A55248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0" name="AutoShape 9" descr="+">
          <a:extLst>
            <a:ext uri="{FF2B5EF4-FFF2-40B4-BE49-F238E27FC236}">
              <a16:creationId xmlns:a16="http://schemas.microsoft.com/office/drawing/2014/main" id="{E9A9D20E-40F5-490D-8A3C-D76061DC0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" name="AutoShape 9" descr="+">
          <a:extLst>
            <a:ext uri="{FF2B5EF4-FFF2-40B4-BE49-F238E27FC236}">
              <a16:creationId xmlns:a16="http://schemas.microsoft.com/office/drawing/2014/main" id="{93323B23-C7C0-4098-A991-28C3DC19F3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2" name="AutoShape 10" descr="+">
          <a:extLst>
            <a:ext uri="{FF2B5EF4-FFF2-40B4-BE49-F238E27FC236}">
              <a16:creationId xmlns:a16="http://schemas.microsoft.com/office/drawing/2014/main" id="{0E25E5E1-566D-4677-B738-2CA99CEB04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3" name="AutoShape 9" descr="+">
          <a:extLst>
            <a:ext uri="{FF2B5EF4-FFF2-40B4-BE49-F238E27FC236}">
              <a16:creationId xmlns:a16="http://schemas.microsoft.com/office/drawing/2014/main" id="{3E8EE2CC-0A7A-4408-8672-4FB6913FBE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4" name="AutoShape 9" descr="+">
          <a:extLst>
            <a:ext uri="{FF2B5EF4-FFF2-40B4-BE49-F238E27FC236}">
              <a16:creationId xmlns:a16="http://schemas.microsoft.com/office/drawing/2014/main" id="{62AFA5A6-0A63-4A3A-AD84-421645DE29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35" name="AutoShape 10" descr="+">
          <a:extLst>
            <a:ext uri="{FF2B5EF4-FFF2-40B4-BE49-F238E27FC236}">
              <a16:creationId xmlns:a16="http://schemas.microsoft.com/office/drawing/2014/main" id="{FA22562D-3DF3-4EB0-B5BB-4524BD1FD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36" name="AutoShape 9" descr="+">
          <a:extLst>
            <a:ext uri="{FF2B5EF4-FFF2-40B4-BE49-F238E27FC236}">
              <a16:creationId xmlns:a16="http://schemas.microsoft.com/office/drawing/2014/main" id="{EE1357FF-007F-4461-87AC-9E5689B1C7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37" name="AutoShape 9" descr="+">
          <a:extLst>
            <a:ext uri="{FF2B5EF4-FFF2-40B4-BE49-F238E27FC236}">
              <a16:creationId xmlns:a16="http://schemas.microsoft.com/office/drawing/2014/main" id="{F6BF292B-0917-4E75-9E0E-426A664481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38" name="AutoShape 10" descr="+">
          <a:extLst>
            <a:ext uri="{FF2B5EF4-FFF2-40B4-BE49-F238E27FC236}">
              <a16:creationId xmlns:a16="http://schemas.microsoft.com/office/drawing/2014/main" id="{F77B1AD2-DF30-4BD0-BCB4-31726EF62A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39" name="AutoShape 9" descr="+">
          <a:extLst>
            <a:ext uri="{FF2B5EF4-FFF2-40B4-BE49-F238E27FC236}">
              <a16:creationId xmlns:a16="http://schemas.microsoft.com/office/drawing/2014/main" id="{4C1F7B94-1125-4545-8734-677445B12A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40" name="AutoShape 9" descr="+">
          <a:extLst>
            <a:ext uri="{FF2B5EF4-FFF2-40B4-BE49-F238E27FC236}">
              <a16:creationId xmlns:a16="http://schemas.microsoft.com/office/drawing/2014/main" id="{39BDE09E-B895-4CA6-ABC0-0DA76C061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41" name="AutoShape 10" descr="+">
          <a:extLst>
            <a:ext uri="{FF2B5EF4-FFF2-40B4-BE49-F238E27FC236}">
              <a16:creationId xmlns:a16="http://schemas.microsoft.com/office/drawing/2014/main" id="{EDED18E7-C305-419C-8841-A45EC21547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42" name="AutoShape 9" descr="+">
          <a:extLst>
            <a:ext uri="{FF2B5EF4-FFF2-40B4-BE49-F238E27FC236}">
              <a16:creationId xmlns:a16="http://schemas.microsoft.com/office/drawing/2014/main" id="{8AA7B53A-00E4-45E5-9836-B407E6DB36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43" name="AutoShape 9" descr="+">
          <a:extLst>
            <a:ext uri="{FF2B5EF4-FFF2-40B4-BE49-F238E27FC236}">
              <a16:creationId xmlns:a16="http://schemas.microsoft.com/office/drawing/2014/main" id="{1BCA151D-145E-46C9-AAB1-7A4792B9F8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44" name="AutoShape 10" descr="+">
          <a:extLst>
            <a:ext uri="{FF2B5EF4-FFF2-40B4-BE49-F238E27FC236}">
              <a16:creationId xmlns:a16="http://schemas.microsoft.com/office/drawing/2014/main" id="{5D77A02C-806B-4B50-9F07-7795A51E10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45" name="AutoShape 9" descr="+">
          <a:extLst>
            <a:ext uri="{FF2B5EF4-FFF2-40B4-BE49-F238E27FC236}">
              <a16:creationId xmlns:a16="http://schemas.microsoft.com/office/drawing/2014/main" id="{8D69F764-3945-4D4B-86FE-B2F2C98020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46" name="AutoShape 9" descr="+">
          <a:extLst>
            <a:ext uri="{FF2B5EF4-FFF2-40B4-BE49-F238E27FC236}">
              <a16:creationId xmlns:a16="http://schemas.microsoft.com/office/drawing/2014/main" id="{BC4886FB-E048-47BF-AC94-D9C463B43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147" name="AutoShape 10" descr="+">
          <a:extLst>
            <a:ext uri="{FF2B5EF4-FFF2-40B4-BE49-F238E27FC236}">
              <a16:creationId xmlns:a16="http://schemas.microsoft.com/office/drawing/2014/main" id="{286C2319-D2A6-4646-BBD0-DBD1C5D7B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148" name="AutoShape 9" descr="+">
          <a:extLst>
            <a:ext uri="{FF2B5EF4-FFF2-40B4-BE49-F238E27FC236}">
              <a16:creationId xmlns:a16="http://schemas.microsoft.com/office/drawing/2014/main" id="{93BED7A7-A37A-47CE-94BD-51751CFF62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149" name="AutoShape 9" descr="+">
          <a:extLst>
            <a:ext uri="{FF2B5EF4-FFF2-40B4-BE49-F238E27FC236}">
              <a16:creationId xmlns:a16="http://schemas.microsoft.com/office/drawing/2014/main" id="{57F2CBD0-F3BD-4034-9C6A-48208C445A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150" name="AutoShape 10" descr="+">
          <a:extLst>
            <a:ext uri="{FF2B5EF4-FFF2-40B4-BE49-F238E27FC236}">
              <a16:creationId xmlns:a16="http://schemas.microsoft.com/office/drawing/2014/main" id="{8B74DD13-29AD-4A7C-820C-35AA5AF8CE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151" name="AutoShape 9" descr="+">
          <a:extLst>
            <a:ext uri="{FF2B5EF4-FFF2-40B4-BE49-F238E27FC236}">
              <a16:creationId xmlns:a16="http://schemas.microsoft.com/office/drawing/2014/main" id="{22608708-3CF8-4795-8D23-7DC327BFAB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152" name="AutoShape 9" descr="+">
          <a:extLst>
            <a:ext uri="{FF2B5EF4-FFF2-40B4-BE49-F238E27FC236}">
              <a16:creationId xmlns:a16="http://schemas.microsoft.com/office/drawing/2014/main" id="{EB8B07E2-4A88-4AFA-A1AD-CC773C1E33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153" name="AutoShape 10" descr="+">
          <a:extLst>
            <a:ext uri="{FF2B5EF4-FFF2-40B4-BE49-F238E27FC236}">
              <a16:creationId xmlns:a16="http://schemas.microsoft.com/office/drawing/2014/main" id="{EB343424-0DC8-481C-B23C-7A2FA73A3C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154" name="AutoShape 9" descr="+">
          <a:extLst>
            <a:ext uri="{FF2B5EF4-FFF2-40B4-BE49-F238E27FC236}">
              <a16:creationId xmlns:a16="http://schemas.microsoft.com/office/drawing/2014/main" id="{4C39EE6F-5E55-48E3-93AA-C61329ED77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155" name="AutoShape 9" descr="+">
          <a:extLst>
            <a:ext uri="{FF2B5EF4-FFF2-40B4-BE49-F238E27FC236}">
              <a16:creationId xmlns:a16="http://schemas.microsoft.com/office/drawing/2014/main" id="{4046D3B9-3403-4A1E-9D7A-1C00443538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156" name="AutoShape 10" descr="+">
          <a:extLst>
            <a:ext uri="{FF2B5EF4-FFF2-40B4-BE49-F238E27FC236}">
              <a16:creationId xmlns:a16="http://schemas.microsoft.com/office/drawing/2014/main" id="{F915BF62-2AE5-470F-9089-FF277E6D9E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157" name="AutoShape 9" descr="+">
          <a:extLst>
            <a:ext uri="{FF2B5EF4-FFF2-40B4-BE49-F238E27FC236}">
              <a16:creationId xmlns:a16="http://schemas.microsoft.com/office/drawing/2014/main" id="{D8DAB52A-F021-4E94-B2C8-8B98BFC8E2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158" name="AutoShape 9" descr="+">
          <a:extLst>
            <a:ext uri="{FF2B5EF4-FFF2-40B4-BE49-F238E27FC236}">
              <a16:creationId xmlns:a16="http://schemas.microsoft.com/office/drawing/2014/main" id="{BE8903F7-ED85-44CF-A1C6-6B9852C1D1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159" name="AutoShape 10" descr="+">
          <a:extLst>
            <a:ext uri="{FF2B5EF4-FFF2-40B4-BE49-F238E27FC236}">
              <a16:creationId xmlns:a16="http://schemas.microsoft.com/office/drawing/2014/main" id="{63D51510-38AC-47C5-A368-C540334AB0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160" name="AutoShape 9" descr="+">
          <a:extLst>
            <a:ext uri="{FF2B5EF4-FFF2-40B4-BE49-F238E27FC236}">
              <a16:creationId xmlns:a16="http://schemas.microsoft.com/office/drawing/2014/main" id="{23F868EF-6D8B-470A-B389-5266360446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161" name="AutoShape 9" descr="+">
          <a:extLst>
            <a:ext uri="{FF2B5EF4-FFF2-40B4-BE49-F238E27FC236}">
              <a16:creationId xmlns:a16="http://schemas.microsoft.com/office/drawing/2014/main" id="{B2C86436-F6F5-4D24-9366-8089D157CE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162" name="AutoShape 10" descr="+">
          <a:extLst>
            <a:ext uri="{FF2B5EF4-FFF2-40B4-BE49-F238E27FC236}">
              <a16:creationId xmlns:a16="http://schemas.microsoft.com/office/drawing/2014/main" id="{D9C4D0A3-BCD5-47BF-ACB7-3BF9D6CE71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163" name="AutoShape 9" descr="+">
          <a:extLst>
            <a:ext uri="{FF2B5EF4-FFF2-40B4-BE49-F238E27FC236}">
              <a16:creationId xmlns:a16="http://schemas.microsoft.com/office/drawing/2014/main" id="{DF10A1AB-7E6A-4E28-A276-B25F8A5FB4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164" name="AutoShape 9" descr="+">
          <a:extLst>
            <a:ext uri="{FF2B5EF4-FFF2-40B4-BE49-F238E27FC236}">
              <a16:creationId xmlns:a16="http://schemas.microsoft.com/office/drawing/2014/main" id="{5444DA89-B11A-497A-8DFB-96446F33AA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165" name="AutoShape 10" descr="+">
          <a:extLst>
            <a:ext uri="{FF2B5EF4-FFF2-40B4-BE49-F238E27FC236}">
              <a16:creationId xmlns:a16="http://schemas.microsoft.com/office/drawing/2014/main" id="{5AF06E36-F76B-469E-B55F-02C601D404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166" name="AutoShape 9" descr="+">
          <a:extLst>
            <a:ext uri="{FF2B5EF4-FFF2-40B4-BE49-F238E27FC236}">
              <a16:creationId xmlns:a16="http://schemas.microsoft.com/office/drawing/2014/main" id="{E086E4D2-440D-421D-B78D-60508E0C4E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167" name="AutoShape 9" descr="+">
          <a:extLst>
            <a:ext uri="{FF2B5EF4-FFF2-40B4-BE49-F238E27FC236}">
              <a16:creationId xmlns:a16="http://schemas.microsoft.com/office/drawing/2014/main" id="{4F71A94D-F3D1-44D8-B75E-9406962CFE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168" name="AutoShape 10" descr="+">
          <a:extLst>
            <a:ext uri="{FF2B5EF4-FFF2-40B4-BE49-F238E27FC236}">
              <a16:creationId xmlns:a16="http://schemas.microsoft.com/office/drawing/2014/main" id="{F5B5D48C-C901-4373-8B65-70B7F2F820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169" name="AutoShape 9" descr="+">
          <a:extLst>
            <a:ext uri="{FF2B5EF4-FFF2-40B4-BE49-F238E27FC236}">
              <a16:creationId xmlns:a16="http://schemas.microsoft.com/office/drawing/2014/main" id="{F23DE815-0AED-4A8C-9187-8059D9393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170" name="AutoShape 9" descr="+">
          <a:extLst>
            <a:ext uri="{FF2B5EF4-FFF2-40B4-BE49-F238E27FC236}">
              <a16:creationId xmlns:a16="http://schemas.microsoft.com/office/drawing/2014/main" id="{499E8FC2-F0EC-4ED6-BD83-0D4BDDE064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171" name="AutoShape 10" descr="+">
          <a:extLst>
            <a:ext uri="{FF2B5EF4-FFF2-40B4-BE49-F238E27FC236}">
              <a16:creationId xmlns:a16="http://schemas.microsoft.com/office/drawing/2014/main" id="{3587B9D6-C3AE-4425-85D4-0C50DE9C16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172" name="AutoShape 9" descr="+">
          <a:extLst>
            <a:ext uri="{FF2B5EF4-FFF2-40B4-BE49-F238E27FC236}">
              <a16:creationId xmlns:a16="http://schemas.microsoft.com/office/drawing/2014/main" id="{D5267AFB-D750-4ECE-919E-9F524D160A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173" name="AutoShape 9" descr="+">
          <a:extLst>
            <a:ext uri="{FF2B5EF4-FFF2-40B4-BE49-F238E27FC236}">
              <a16:creationId xmlns:a16="http://schemas.microsoft.com/office/drawing/2014/main" id="{22E2ED8C-CFE2-4E07-94EC-9C92DED99C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174" name="AutoShape 10" descr="+">
          <a:extLst>
            <a:ext uri="{FF2B5EF4-FFF2-40B4-BE49-F238E27FC236}">
              <a16:creationId xmlns:a16="http://schemas.microsoft.com/office/drawing/2014/main" id="{838CA87F-7A7C-46D6-B7D3-01E224F40C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175" name="AutoShape 9" descr="+">
          <a:extLst>
            <a:ext uri="{FF2B5EF4-FFF2-40B4-BE49-F238E27FC236}">
              <a16:creationId xmlns:a16="http://schemas.microsoft.com/office/drawing/2014/main" id="{D88503D3-D118-4D73-BAE3-45BBDB3E5C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176" name="AutoShape 9" descr="+">
          <a:extLst>
            <a:ext uri="{FF2B5EF4-FFF2-40B4-BE49-F238E27FC236}">
              <a16:creationId xmlns:a16="http://schemas.microsoft.com/office/drawing/2014/main" id="{02DCD65D-3F2B-47F1-B834-4C91024750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177" name="AutoShape 10" descr="+">
          <a:extLst>
            <a:ext uri="{FF2B5EF4-FFF2-40B4-BE49-F238E27FC236}">
              <a16:creationId xmlns:a16="http://schemas.microsoft.com/office/drawing/2014/main" id="{F49ACDE3-C149-4C0A-BB97-82BD3BE00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178" name="AutoShape 9" descr="+">
          <a:extLst>
            <a:ext uri="{FF2B5EF4-FFF2-40B4-BE49-F238E27FC236}">
              <a16:creationId xmlns:a16="http://schemas.microsoft.com/office/drawing/2014/main" id="{EF440BFB-08DD-4B47-86FA-1BB587838C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179" name="AutoShape 9" descr="+">
          <a:extLst>
            <a:ext uri="{FF2B5EF4-FFF2-40B4-BE49-F238E27FC236}">
              <a16:creationId xmlns:a16="http://schemas.microsoft.com/office/drawing/2014/main" id="{93EF67B8-3014-4378-8F2A-EF04463E8A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180" name="AutoShape 10" descr="+">
          <a:extLst>
            <a:ext uri="{FF2B5EF4-FFF2-40B4-BE49-F238E27FC236}">
              <a16:creationId xmlns:a16="http://schemas.microsoft.com/office/drawing/2014/main" id="{4B2711FF-624E-4734-B505-99B46180D9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181" name="AutoShape 9" descr="+">
          <a:extLst>
            <a:ext uri="{FF2B5EF4-FFF2-40B4-BE49-F238E27FC236}">
              <a16:creationId xmlns:a16="http://schemas.microsoft.com/office/drawing/2014/main" id="{FE0F5377-D1FC-43DB-A1E2-8F54B9DDA5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182" name="AutoShape 9" descr="+">
          <a:extLst>
            <a:ext uri="{FF2B5EF4-FFF2-40B4-BE49-F238E27FC236}">
              <a16:creationId xmlns:a16="http://schemas.microsoft.com/office/drawing/2014/main" id="{DEE35ED1-53E4-4415-AA4A-7BD72E3ECB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183" name="AutoShape 10" descr="+">
          <a:extLst>
            <a:ext uri="{FF2B5EF4-FFF2-40B4-BE49-F238E27FC236}">
              <a16:creationId xmlns:a16="http://schemas.microsoft.com/office/drawing/2014/main" id="{B452060A-A3D0-48CA-99FF-3B3940A6BC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184" name="AutoShape 9" descr="+">
          <a:extLst>
            <a:ext uri="{FF2B5EF4-FFF2-40B4-BE49-F238E27FC236}">
              <a16:creationId xmlns:a16="http://schemas.microsoft.com/office/drawing/2014/main" id="{7D3A9ED7-C88E-4B82-85E7-2F5F00CABE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185" name="AutoShape 9" descr="+">
          <a:extLst>
            <a:ext uri="{FF2B5EF4-FFF2-40B4-BE49-F238E27FC236}">
              <a16:creationId xmlns:a16="http://schemas.microsoft.com/office/drawing/2014/main" id="{D0A1C489-D74D-46C4-B27E-3DC83EC66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186" name="AutoShape 10" descr="+">
          <a:extLst>
            <a:ext uri="{FF2B5EF4-FFF2-40B4-BE49-F238E27FC236}">
              <a16:creationId xmlns:a16="http://schemas.microsoft.com/office/drawing/2014/main" id="{BB288D34-6EB2-492A-B1B7-F4291F71B4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187" name="AutoShape 9" descr="+">
          <a:extLst>
            <a:ext uri="{FF2B5EF4-FFF2-40B4-BE49-F238E27FC236}">
              <a16:creationId xmlns:a16="http://schemas.microsoft.com/office/drawing/2014/main" id="{00F8DB18-83E9-495B-8A87-78C9CE8D9A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188" name="AutoShape 9" descr="+">
          <a:extLst>
            <a:ext uri="{FF2B5EF4-FFF2-40B4-BE49-F238E27FC236}">
              <a16:creationId xmlns:a16="http://schemas.microsoft.com/office/drawing/2014/main" id="{A888EFEF-75ED-4B97-AEFA-BEEC414AE5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189" name="AutoShape 10" descr="+">
          <a:extLst>
            <a:ext uri="{FF2B5EF4-FFF2-40B4-BE49-F238E27FC236}">
              <a16:creationId xmlns:a16="http://schemas.microsoft.com/office/drawing/2014/main" id="{E5C88CC0-1354-4220-B2DA-58777C8DD2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190" name="AutoShape 9" descr="+">
          <a:extLst>
            <a:ext uri="{FF2B5EF4-FFF2-40B4-BE49-F238E27FC236}">
              <a16:creationId xmlns:a16="http://schemas.microsoft.com/office/drawing/2014/main" id="{9C045B9F-C39D-40FE-B83D-9F50F26D3F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191" name="AutoShape 9" descr="+">
          <a:extLst>
            <a:ext uri="{FF2B5EF4-FFF2-40B4-BE49-F238E27FC236}">
              <a16:creationId xmlns:a16="http://schemas.microsoft.com/office/drawing/2014/main" id="{1D4369F1-E54D-4514-AE95-36A2EF89F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192" name="AutoShape 10" descr="+">
          <a:extLst>
            <a:ext uri="{FF2B5EF4-FFF2-40B4-BE49-F238E27FC236}">
              <a16:creationId xmlns:a16="http://schemas.microsoft.com/office/drawing/2014/main" id="{79B43E5D-EAC4-4A47-88C6-7C0478CE67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193" name="AutoShape 9" descr="+">
          <a:extLst>
            <a:ext uri="{FF2B5EF4-FFF2-40B4-BE49-F238E27FC236}">
              <a16:creationId xmlns:a16="http://schemas.microsoft.com/office/drawing/2014/main" id="{5F3B5B6B-404D-40B8-A5CC-446604C1FC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194" name="AutoShape 10" descr="+">
          <a:extLst>
            <a:ext uri="{FF2B5EF4-FFF2-40B4-BE49-F238E27FC236}">
              <a16:creationId xmlns:a16="http://schemas.microsoft.com/office/drawing/2014/main" id="{346DE409-80D6-4EEA-AC0C-291A8BC88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195" name="AutoShape 9" descr="+">
          <a:extLst>
            <a:ext uri="{FF2B5EF4-FFF2-40B4-BE49-F238E27FC236}">
              <a16:creationId xmlns:a16="http://schemas.microsoft.com/office/drawing/2014/main" id="{E3F3B89D-CCD9-4CB3-B347-8AC6DF1CB1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196" name="AutoShape 10" descr="+">
          <a:extLst>
            <a:ext uri="{FF2B5EF4-FFF2-40B4-BE49-F238E27FC236}">
              <a16:creationId xmlns:a16="http://schemas.microsoft.com/office/drawing/2014/main" id="{32C78276-A742-4F0D-80C5-84027DD8B2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197" name="AutoShape 9" descr="+">
          <a:extLst>
            <a:ext uri="{FF2B5EF4-FFF2-40B4-BE49-F238E27FC236}">
              <a16:creationId xmlns:a16="http://schemas.microsoft.com/office/drawing/2014/main" id="{E370A1B1-D393-485F-B783-CDB33B76BE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198" name="AutoShape 7" descr="+">
          <a:extLst>
            <a:ext uri="{FF2B5EF4-FFF2-40B4-BE49-F238E27FC236}">
              <a16:creationId xmlns:a16="http://schemas.microsoft.com/office/drawing/2014/main" id="{49A37CB3-84BD-4FF8-A32B-5A3D92108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199" name="AutoShape 7" descr="+">
          <a:extLst>
            <a:ext uri="{FF2B5EF4-FFF2-40B4-BE49-F238E27FC236}">
              <a16:creationId xmlns:a16="http://schemas.microsoft.com/office/drawing/2014/main" id="{FAE7D134-516A-4C9D-B1B9-F41AE5E5AD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200" name="AutoShape 7" descr="+">
          <a:extLst>
            <a:ext uri="{FF2B5EF4-FFF2-40B4-BE49-F238E27FC236}">
              <a16:creationId xmlns:a16="http://schemas.microsoft.com/office/drawing/2014/main" id="{2D2C2509-3017-41C6-8C7E-03A7E176A8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201" name="AutoShape 7" descr="+">
          <a:extLst>
            <a:ext uri="{FF2B5EF4-FFF2-40B4-BE49-F238E27FC236}">
              <a16:creationId xmlns:a16="http://schemas.microsoft.com/office/drawing/2014/main" id="{AAC4493F-F5D5-45A7-816A-BFBD87F06A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202" name="AutoShape 7" descr="+">
          <a:extLst>
            <a:ext uri="{FF2B5EF4-FFF2-40B4-BE49-F238E27FC236}">
              <a16:creationId xmlns:a16="http://schemas.microsoft.com/office/drawing/2014/main" id="{24CA8AFF-07DE-43B7-857C-09AFDF6E16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203" name="AutoShape 7" descr="+">
          <a:extLst>
            <a:ext uri="{FF2B5EF4-FFF2-40B4-BE49-F238E27FC236}">
              <a16:creationId xmlns:a16="http://schemas.microsoft.com/office/drawing/2014/main" id="{3699BB59-3370-473B-B061-E9524F256A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04" name="AutoShape 7" descr="+">
          <a:extLst>
            <a:ext uri="{FF2B5EF4-FFF2-40B4-BE49-F238E27FC236}">
              <a16:creationId xmlns:a16="http://schemas.microsoft.com/office/drawing/2014/main" id="{2D12ADF5-C05C-48A2-AF9E-4FF20D0153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205" name="AutoShape 7" descr="+">
          <a:extLst>
            <a:ext uri="{FF2B5EF4-FFF2-40B4-BE49-F238E27FC236}">
              <a16:creationId xmlns:a16="http://schemas.microsoft.com/office/drawing/2014/main" id="{D0015274-CF53-4FC6-B89D-01D8E0E1A4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06" name="AutoShape 10" descr="+">
          <a:extLst>
            <a:ext uri="{FF2B5EF4-FFF2-40B4-BE49-F238E27FC236}">
              <a16:creationId xmlns:a16="http://schemas.microsoft.com/office/drawing/2014/main" id="{2D004042-06D9-40A0-9685-2208C9F33B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07" name="AutoShape 9" descr="+">
          <a:extLst>
            <a:ext uri="{FF2B5EF4-FFF2-40B4-BE49-F238E27FC236}">
              <a16:creationId xmlns:a16="http://schemas.microsoft.com/office/drawing/2014/main" id="{3F78FD5C-A72E-49BD-8BD5-56588D2F31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08" name="AutoShape 9" descr="+">
          <a:extLst>
            <a:ext uri="{FF2B5EF4-FFF2-40B4-BE49-F238E27FC236}">
              <a16:creationId xmlns:a16="http://schemas.microsoft.com/office/drawing/2014/main" id="{FA2AC049-3859-4514-99B9-CCC6908C80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09" name="AutoShape 10" descr="+">
          <a:extLst>
            <a:ext uri="{FF2B5EF4-FFF2-40B4-BE49-F238E27FC236}">
              <a16:creationId xmlns:a16="http://schemas.microsoft.com/office/drawing/2014/main" id="{1E29FAB3-5173-4CE8-ACB2-3C049A625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0" name="AutoShape 9" descr="+">
          <a:extLst>
            <a:ext uri="{FF2B5EF4-FFF2-40B4-BE49-F238E27FC236}">
              <a16:creationId xmlns:a16="http://schemas.microsoft.com/office/drawing/2014/main" id="{A3E305A3-ED66-4923-842F-4A0352DEC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11" name="AutoShape 7" descr="+">
          <a:extLst>
            <a:ext uri="{FF2B5EF4-FFF2-40B4-BE49-F238E27FC236}">
              <a16:creationId xmlns:a16="http://schemas.microsoft.com/office/drawing/2014/main" id="{21C634AE-F368-478D-855D-D2F6C58028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2" name="AutoShape 7" descr="+">
          <a:extLst>
            <a:ext uri="{FF2B5EF4-FFF2-40B4-BE49-F238E27FC236}">
              <a16:creationId xmlns:a16="http://schemas.microsoft.com/office/drawing/2014/main" id="{5A818213-82B1-4CBD-90CC-532CB308B6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3" name="AutoShape 10" descr="+">
          <a:extLst>
            <a:ext uri="{FF2B5EF4-FFF2-40B4-BE49-F238E27FC236}">
              <a16:creationId xmlns:a16="http://schemas.microsoft.com/office/drawing/2014/main" id="{9C7F704E-32C0-41B1-8C28-ACCDDB0F9A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4" name="AutoShape 9" descr="+">
          <a:extLst>
            <a:ext uri="{FF2B5EF4-FFF2-40B4-BE49-F238E27FC236}">
              <a16:creationId xmlns:a16="http://schemas.microsoft.com/office/drawing/2014/main" id="{3659D547-4717-4D16-AA5F-40867D3327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5" name="AutoShape 9" descr="+">
          <a:extLst>
            <a:ext uri="{FF2B5EF4-FFF2-40B4-BE49-F238E27FC236}">
              <a16:creationId xmlns:a16="http://schemas.microsoft.com/office/drawing/2014/main" id="{C7AD8D5A-16B2-45D3-9E40-62D0A0760D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16" name="AutoShape 10" descr="+">
          <a:extLst>
            <a:ext uri="{FF2B5EF4-FFF2-40B4-BE49-F238E27FC236}">
              <a16:creationId xmlns:a16="http://schemas.microsoft.com/office/drawing/2014/main" id="{384BCC50-674C-42EC-A0F9-1CC360C88C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17" name="AutoShape 9" descr="+">
          <a:extLst>
            <a:ext uri="{FF2B5EF4-FFF2-40B4-BE49-F238E27FC236}">
              <a16:creationId xmlns:a16="http://schemas.microsoft.com/office/drawing/2014/main" id="{056F16C2-8863-4DA5-98AD-53886DF6E4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19" name="AutoShape 7" descr="+">
          <a:extLst>
            <a:ext uri="{FF2B5EF4-FFF2-40B4-BE49-F238E27FC236}">
              <a16:creationId xmlns:a16="http://schemas.microsoft.com/office/drawing/2014/main" id="{1221D1D5-CFC7-483D-A4EB-D2385EC1A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0" name="AutoShape 10" descr="+">
          <a:extLst>
            <a:ext uri="{FF2B5EF4-FFF2-40B4-BE49-F238E27FC236}">
              <a16:creationId xmlns:a16="http://schemas.microsoft.com/office/drawing/2014/main" id="{96947D40-B804-4A94-AF7A-2E7A03C79D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1" name="AutoShape 9" descr="+">
          <a:extLst>
            <a:ext uri="{FF2B5EF4-FFF2-40B4-BE49-F238E27FC236}">
              <a16:creationId xmlns:a16="http://schemas.microsoft.com/office/drawing/2014/main" id="{EBFDE671-46B7-4065-B97C-D528182A2C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2" name="AutoShape 9" descr="+">
          <a:extLst>
            <a:ext uri="{FF2B5EF4-FFF2-40B4-BE49-F238E27FC236}">
              <a16:creationId xmlns:a16="http://schemas.microsoft.com/office/drawing/2014/main" id="{78E81BB1-C39F-4219-A3F6-CC56D7965E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3" name="AutoShape 10" descr="+">
          <a:extLst>
            <a:ext uri="{FF2B5EF4-FFF2-40B4-BE49-F238E27FC236}">
              <a16:creationId xmlns:a16="http://schemas.microsoft.com/office/drawing/2014/main" id="{5C567318-B81A-4FB1-8F77-D7C182DED5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4" name="AutoShape 9" descr="+">
          <a:extLst>
            <a:ext uri="{FF2B5EF4-FFF2-40B4-BE49-F238E27FC236}">
              <a16:creationId xmlns:a16="http://schemas.microsoft.com/office/drawing/2014/main" id="{D4B2384C-72E0-4510-95A6-E8A7ECBD8A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5" name="AutoShape 7" descr="+">
          <a:extLst>
            <a:ext uri="{FF2B5EF4-FFF2-40B4-BE49-F238E27FC236}">
              <a16:creationId xmlns:a16="http://schemas.microsoft.com/office/drawing/2014/main" id="{011EA6F4-C9D5-4860-B1D4-534C63EA2F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6" name="AutoShape 7" descr="+">
          <a:extLst>
            <a:ext uri="{FF2B5EF4-FFF2-40B4-BE49-F238E27FC236}">
              <a16:creationId xmlns:a16="http://schemas.microsoft.com/office/drawing/2014/main" id="{9A0EB434-2C80-414D-AF91-A66FA70DAB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7" name="AutoShape 10" descr="+">
          <a:extLst>
            <a:ext uri="{FF2B5EF4-FFF2-40B4-BE49-F238E27FC236}">
              <a16:creationId xmlns:a16="http://schemas.microsoft.com/office/drawing/2014/main" id="{EC471695-E929-4C89-9B11-956176238E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8" name="AutoShape 9" descr="+">
          <a:extLst>
            <a:ext uri="{FF2B5EF4-FFF2-40B4-BE49-F238E27FC236}">
              <a16:creationId xmlns:a16="http://schemas.microsoft.com/office/drawing/2014/main" id="{2D4018AF-B5E1-4390-A44F-AF84AF60DE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9" name="AutoShape 9" descr="+">
          <a:extLst>
            <a:ext uri="{FF2B5EF4-FFF2-40B4-BE49-F238E27FC236}">
              <a16:creationId xmlns:a16="http://schemas.microsoft.com/office/drawing/2014/main" id="{3999CF7B-65CD-4E10-919B-7D2DE19ED6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0" name="AutoShape 10" descr="+">
          <a:extLst>
            <a:ext uri="{FF2B5EF4-FFF2-40B4-BE49-F238E27FC236}">
              <a16:creationId xmlns:a16="http://schemas.microsoft.com/office/drawing/2014/main" id="{409C8EBE-973D-4DA6-A344-B523AF5057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1" name="AutoShape 9" descr="+">
          <a:extLst>
            <a:ext uri="{FF2B5EF4-FFF2-40B4-BE49-F238E27FC236}">
              <a16:creationId xmlns:a16="http://schemas.microsoft.com/office/drawing/2014/main" id="{D8B27E74-A455-4661-8F04-E65BE14473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32" name="AutoShape 7" descr="+">
          <a:extLst>
            <a:ext uri="{FF2B5EF4-FFF2-40B4-BE49-F238E27FC236}">
              <a16:creationId xmlns:a16="http://schemas.microsoft.com/office/drawing/2014/main" id="{90E81BBB-6058-4384-8891-9AA16A2867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3" name="AutoShape 7" descr="+">
          <a:extLst>
            <a:ext uri="{FF2B5EF4-FFF2-40B4-BE49-F238E27FC236}">
              <a16:creationId xmlns:a16="http://schemas.microsoft.com/office/drawing/2014/main" id="{23A1A593-0081-42D0-A528-D9327F839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4" name="AutoShape 10" descr="+">
          <a:extLst>
            <a:ext uri="{FF2B5EF4-FFF2-40B4-BE49-F238E27FC236}">
              <a16:creationId xmlns:a16="http://schemas.microsoft.com/office/drawing/2014/main" id="{EF4B7AA5-8090-457D-9DE3-16CCE6BDED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5" name="AutoShape 9" descr="+">
          <a:extLst>
            <a:ext uri="{FF2B5EF4-FFF2-40B4-BE49-F238E27FC236}">
              <a16:creationId xmlns:a16="http://schemas.microsoft.com/office/drawing/2014/main" id="{8C548A82-B674-4EC4-9BB0-912B3A99CA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6" name="AutoShape 9" descr="+">
          <a:extLst>
            <a:ext uri="{FF2B5EF4-FFF2-40B4-BE49-F238E27FC236}">
              <a16:creationId xmlns:a16="http://schemas.microsoft.com/office/drawing/2014/main" id="{310FADDA-987B-41A7-8374-2A6BC66FF3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37" name="AutoShape 10" descr="+">
          <a:extLst>
            <a:ext uri="{FF2B5EF4-FFF2-40B4-BE49-F238E27FC236}">
              <a16:creationId xmlns:a16="http://schemas.microsoft.com/office/drawing/2014/main" id="{50965480-B141-4EF8-9BFB-825D4FD873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38" name="AutoShape 9" descr="+">
          <a:extLst>
            <a:ext uri="{FF2B5EF4-FFF2-40B4-BE49-F238E27FC236}">
              <a16:creationId xmlns:a16="http://schemas.microsoft.com/office/drawing/2014/main" id="{BF777FAC-A548-422B-94AA-3EDBB53B34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9" name="AutoShape 7" descr="+">
          <a:extLst>
            <a:ext uri="{FF2B5EF4-FFF2-40B4-BE49-F238E27FC236}">
              <a16:creationId xmlns:a16="http://schemas.microsoft.com/office/drawing/2014/main" id="{923812A3-0807-4EC1-922F-110A128CBA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0" name="AutoShape 7" descr="+">
          <a:extLst>
            <a:ext uri="{FF2B5EF4-FFF2-40B4-BE49-F238E27FC236}">
              <a16:creationId xmlns:a16="http://schemas.microsoft.com/office/drawing/2014/main" id="{1DA92246-7CB6-4F52-9A56-372537DF93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1" name="AutoShape 10" descr="+">
          <a:extLst>
            <a:ext uri="{FF2B5EF4-FFF2-40B4-BE49-F238E27FC236}">
              <a16:creationId xmlns:a16="http://schemas.microsoft.com/office/drawing/2014/main" id="{2830EB98-854A-4A38-9D53-93201DD153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2" name="AutoShape 9" descr="+">
          <a:extLst>
            <a:ext uri="{FF2B5EF4-FFF2-40B4-BE49-F238E27FC236}">
              <a16:creationId xmlns:a16="http://schemas.microsoft.com/office/drawing/2014/main" id="{1F4E137B-70B9-496E-8D3F-AFB8869EE5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3" name="AutoShape 9" descr="+">
          <a:extLst>
            <a:ext uri="{FF2B5EF4-FFF2-40B4-BE49-F238E27FC236}">
              <a16:creationId xmlns:a16="http://schemas.microsoft.com/office/drawing/2014/main" id="{C2ED1518-4D02-4FC1-8279-95BF8EAC95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4" name="AutoShape 10" descr="+">
          <a:extLst>
            <a:ext uri="{FF2B5EF4-FFF2-40B4-BE49-F238E27FC236}">
              <a16:creationId xmlns:a16="http://schemas.microsoft.com/office/drawing/2014/main" id="{F418BC5C-7F79-4D2C-A99B-291A153C4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5" name="AutoShape 9" descr="+">
          <a:extLst>
            <a:ext uri="{FF2B5EF4-FFF2-40B4-BE49-F238E27FC236}">
              <a16:creationId xmlns:a16="http://schemas.microsoft.com/office/drawing/2014/main" id="{CE48907E-A0FF-4FBC-847F-3B321EA6AE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6" name="AutoShape 7" descr="+">
          <a:extLst>
            <a:ext uri="{FF2B5EF4-FFF2-40B4-BE49-F238E27FC236}">
              <a16:creationId xmlns:a16="http://schemas.microsoft.com/office/drawing/2014/main" id="{032DD9DA-3944-41AF-8A0B-78C9861E10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7" name="AutoShape 7" descr="+">
          <a:extLst>
            <a:ext uri="{FF2B5EF4-FFF2-40B4-BE49-F238E27FC236}">
              <a16:creationId xmlns:a16="http://schemas.microsoft.com/office/drawing/2014/main" id="{0396CA12-CAF5-408B-AD29-AD92A3610B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8" name="AutoShape 10" descr="+">
          <a:extLst>
            <a:ext uri="{FF2B5EF4-FFF2-40B4-BE49-F238E27FC236}">
              <a16:creationId xmlns:a16="http://schemas.microsoft.com/office/drawing/2014/main" id="{0E471805-A909-4FD3-94E8-F2CAC159CB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9" name="AutoShape 9" descr="+">
          <a:extLst>
            <a:ext uri="{FF2B5EF4-FFF2-40B4-BE49-F238E27FC236}">
              <a16:creationId xmlns:a16="http://schemas.microsoft.com/office/drawing/2014/main" id="{A9442061-3970-461C-B691-233F987F8B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50" name="AutoShape 9" descr="+">
          <a:extLst>
            <a:ext uri="{FF2B5EF4-FFF2-40B4-BE49-F238E27FC236}">
              <a16:creationId xmlns:a16="http://schemas.microsoft.com/office/drawing/2014/main" id="{90F2609A-7F62-4C24-9725-E96D39292F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1" name="AutoShape 10" descr="+">
          <a:extLst>
            <a:ext uri="{FF2B5EF4-FFF2-40B4-BE49-F238E27FC236}">
              <a16:creationId xmlns:a16="http://schemas.microsoft.com/office/drawing/2014/main" id="{48322DA2-A12C-40B6-8471-A41F872B12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2" name="AutoShape 9" descr="+">
          <a:extLst>
            <a:ext uri="{FF2B5EF4-FFF2-40B4-BE49-F238E27FC236}">
              <a16:creationId xmlns:a16="http://schemas.microsoft.com/office/drawing/2014/main" id="{EA0E0862-63DB-4497-9626-14EE20E26D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53" name="AutoShape 7" descr="+">
          <a:extLst>
            <a:ext uri="{FF2B5EF4-FFF2-40B4-BE49-F238E27FC236}">
              <a16:creationId xmlns:a16="http://schemas.microsoft.com/office/drawing/2014/main" id="{359E1FF8-BD14-482F-8D14-B673736702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4" name="AutoShape 7" descr="+">
          <a:extLst>
            <a:ext uri="{FF2B5EF4-FFF2-40B4-BE49-F238E27FC236}">
              <a16:creationId xmlns:a16="http://schemas.microsoft.com/office/drawing/2014/main" id="{50287B06-E95F-42F3-B732-3C2A9AF705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5" name="AutoShape 10" descr="+">
          <a:extLst>
            <a:ext uri="{FF2B5EF4-FFF2-40B4-BE49-F238E27FC236}">
              <a16:creationId xmlns:a16="http://schemas.microsoft.com/office/drawing/2014/main" id="{F641B375-090A-4FD3-911C-EAEE52AE62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6" name="AutoShape 9" descr="+">
          <a:extLst>
            <a:ext uri="{FF2B5EF4-FFF2-40B4-BE49-F238E27FC236}">
              <a16:creationId xmlns:a16="http://schemas.microsoft.com/office/drawing/2014/main" id="{A801ABD6-FB40-4009-9581-B519ED7B0D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7" name="AutoShape 9" descr="+">
          <a:extLst>
            <a:ext uri="{FF2B5EF4-FFF2-40B4-BE49-F238E27FC236}">
              <a16:creationId xmlns:a16="http://schemas.microsoft.com/office/drawing/2014/main" id="{7FF29459-9889-4CF7-87CD-E6BBFE926F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258" name="AutoShape 10" descr="+">
          <a:extLst>
            <a:ext uri="{FF2B5EF4-FFF2-40B4-BE49-F238E27FC236}">
              <a16:creationId xmlns:a16="http://schemas.microsoft.com/office/drawing/2014/main" id="{EFAD21F2-B362-4484-BC06-DBF4D7E051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259" name="AutoShape 9" descr="+">
          <a:extLst>
            <a:ext uri="{FF2B5EF4-FFF2-40B4-BE49-F238E27FC236}">
              <a16:creationId xmlns:a16="http://schemas.microsoft.com/office/drawing/2014/main" id="{7A5ADD2F-6389-43DF-8F6E-C4821DF3B0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60" name="AutoShape 7" descr="+">
          <a:extLst>
            <a:ext uri="{FF2B5EF4-FFF2-40B4-BE49-F238E27FC236}">
              <a16:creationId xmlns:a16="http://schemas.microsoft.com/office/drawing/2014/main" id="{E5470262-7285-43FC-A7B9-BAA91A7FE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261" name="AutoShape 7" descr="+">
          <a:extLst>
            <a:ext uri="{FF2B5EF4-FFF2-40B4-BE49-F238E27FC236}">
              <a16:creationId xmlns:a16="http://schemas.microsoft.com/office/drawing/2014/main" id="{220F8337-DFBB-4147-AA29-B76F1410EF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2" name="AutoShape 10" descr="+">
          <a:extLst>
            <a:ext uri="{FF2B5EF4-FFF2-40B4-BE49-F238E27FC236}">
              <a16:creationId xmlns:a16="http://schemas.microsoft.com/office/drawing/2014/main" id="{A8394539-4734-4204-893C-B4509C5E2F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3" name="AutoShape 9" descr="+">
          <a:extLst>
            <a:ext uri="{FF2B5EF4-FFF2-40B4-BE49-F238E27FC236}">
              <a16:creationId xmlns:a16="http://schemas.microsoft.com/office/drawing/2014/main" id="{6972CB04-7A0D-4521-9BEF-906C32ACE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4" name="AutoShape 9" descr="+">
          <a:extLst>
            <a:ext uri="{FF2B5EF4-FFF2-40B4-BE49-F238E27FC236}">
              <a16:creationId xmlns:a16="http://schemas.microsoft.com/office/drawing/2014/main" id="{2B0FBCDC-33D5-450F-96D4-3709841771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5" name="AutoShape 10" descr="+">
          <a:extLst>
            <a:ext uri="{FF2B5EF4-FFF2-40B4-BE49-F238E27FC236}">
              <a16:creationId xmlns:a16="http://schemas.microsoft.com/office/drawing/2014/main" id="{0C205754-62F0-4867-BDD0-8D5B2D2F48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6" name="AutoShape 9" descr="+">
          <a:extLst>
            <a:ext uri="{FF2B5EF4-FFF2-40B4-BE49-F238E27FC236}">
              <a16:creationId xmlns:a16="http://schemas.microsoft.com/office/drawing/2014/main" id="{E0BE548A-C064-4B23-A24D-541C975ACE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7" name="AutoShape 7" descr="+">
          <a:extLst>
            <a:ext uri="{FF2B5EF4-FFF2-40B4-BE49-F238E27FC236}">
              <a16:creationId xmlns:a16="http://schemas.microsoft.com/office/drawing/2014/main" id="{37640030-C881-4D1F-9FD5-848BF1FD54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8" name="AutoShape 7" descr="+">
          <a:extLst>
            <a:ext uri="{FF2B5EF4-FFF2-40B4-BE49-F238E27FC236}">
              <a16:creationId xmlns:a16="http://schemas.microsoft.com/office/drawing/2014/main" id="{2E24E6C0-7378-4E34-A76F-0C3F0CA17E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9" name="AutoShape 10" descr="+">
          <a:extLst>
            <a:ext uri="{FF2B5EF4-FFF2-40B4-BE49-F238E27FC236}">
              <a16:creationId xmlns:a16="http://schemas.microsoft.com/office/drawing/2014/main" id="{278EEA3B-747A-457B-B8A2-FDA5914727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70" name="AutoShape 9" descr="+">
          <a:extLst>
            <a:ext uri="{FF2B5EF4-FFF2-40B4-BE49-F238E27FC236}">
              <a16:creationId xmlns:a16="http://schemas.microsoft.com/office/drawing/2014/main" id="{64082C44-BC3E-405C-8BA7-690763159E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71" name="AutoShape 9" descr="+">
          <a:extLst>
            <a:ext uri="{FF2B5EF4-FFF2-40B4-BE49-F238E27FC236}">
              <a16:creationId xmlns:a16="http://schemas.microsoft.com/office/drawing/2014/main" id="{2A6B4888-869F-436D-8A59-850F9539A6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2" name="AutoShape 10" descr="+">
          <a:extLst>
            <a:ext uri="{FF2B5EF4-FFF2-40B4-BE49-F238E27FC236}">
              <a16:creationId xmlns:a16="http://schemas.microsoft.com/office/drawing/2014/main" id="{F31CA0CF-D46F-4014-B5E4-8BAEE646FD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3" name="AutoShape 9" descr="+">
          <a:extLst>
            <a:ext uri="{FF2B5EF4-FFF2-40B4-BE49-F238E27FC236}">
              <a16:creationId xmlns:a16="http://schemas.microsoft.com/office/drawing/2014/main" id="{7C331B77-44EC-4048-A009-7E3685B45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74" name="AutoShape 7" descr="+">
          <a:extLst>
            <a:ext uri="{FF2B5EF4-FFF2-40B4-BE49-F238E27FC236}">
              <a16:creationId xmlns:a16="http://schemas.microsoft.com/office/drawing/2014/main" id="{0EE91147-4534-499F-86DA-7CC00BA97E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5" name="AutoShape 7" descr="+">
          <a:extLst>
            <a:ext uri="{FF2B5EF4-FFF2-40B4-BE49-F238E27FC236}">
              <a16:creationId xmlns:a16="http://schemas.microsoft.com/office/drawing/2014/main" id="{D52F257F-0351-4AA4-9DA5-32ED8B206A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6" name="AutoShape 10" descr="+">
          <a:extLst>
            <a:ext uri="{FF2B5EF4-FFF2-40B4-BE49-F238E27FC236}">
              <a16:creationId xmlns:a16="http://schemas.microsoft.com/office/drawing/2014/main" id="{17DB8CE1-6733-41AA-9DD2-87B4323B00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7" name="AutoShape 9" descr="+">
          <a:extLst>
            <a:ext uri="{FF2B5EF4-FFF2-40B4-BE49-F238E27FC236}">
              <a16:creationId xmlns:a16="http://schemas.microsoft.com/office/drawing/2014/main" id="{5D19056E-CAF2-430A-B5B5-712C50B326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8" name="AutoShape 9" descr="+">
          <a:extLst>
            <a:ext uri="{FF2B5EF4-FFF2-40B4-BE49-F238E27FC236}">
              <a16:creationId xmlns:a16="http://schemas.microsoft.com/office/drawing/2014/main" id="{38A56CC2-91B4-47AC-97A9-DEF371F524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79" name="AutoShape 10" descr="+">
          <a:extLst>
            <a:ext uri="{FF2B5EF4-FFF2-40B4-BE49-F238E27FC236}">
              <a16:creationId xmlns:a16="http://schemas.microsoft.com/office/drawing/2014/main" id="{F34A2D3B-B40C-40A3-851D-81918B77C1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0" name="AutoShape 9" descr="+">
          <a:extLst>
            <a:ext uri="{FF2B5EF4-FFF2-40B4-BE49-F238E27FC236}">
              <a16:creationId xmlns:a16="http://schemas.microsoft.com/office/drawing/2014/main" id="{C8731773-BAF0-4D9B-AE03-4287C4E135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81" name="AutoShape 7" descr="+">
          <a:extLst>
            <a:ext uri="{FF2B5EF4-FFF2-40B4-BE49-F238E27FC236}">
              <a16:creationId xmlns:a16="http://schemas.microsoft.com/office/drawing/2014/main" id="{CBA9F8B4-DD3C-42A4-9C31-7C22EC1FA9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2" name="AutoShape 7" descr="+">
          <a:extLst>
            <a:ext uri="{FF2B5EF4-FFF2-40B4-BE49-F238E27FC236}">
              <a16:creationId xmlns:a16="http://schemas.microsoft.com/office/drawing/2014/main" id="{A021F7A8-1298-485F-A3C3-DC66A6C9F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3" name="AutoShape 10" descr="+">
          <a:extLst>
            <a:ext uri="{FF2B5EF4-FFF2-40B4-BE49-F238E27FC236}">
              <a16:creationId xmlns:a16="http://schemas.microsoft.com/office/drawing/2014/main" id="{5CAF3050-F99A-4671-B3FE-CDF2FE60D7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4" name="AutoShape 9" descr="+">
          <a:extLst>
            <a:ext uri="{FF2B5EF4-FFF2-40B4-BE49-F238E27FC236}">
              <a16:creationId xmlns:a16="http://schemas.microsoft.com/office/drawing/2014/main" id="{FDAFEACA-DC51-477B-A7EE-A8BFD099FB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5" name="AutoShape 9" descr="+">
          <a:extLst>
            <a:ext uri="{FF2B5EF4-FFF2-40B4-BE49-F238E27FC236}">
              <a16:creationId xmlns:a16="http://schemas.microsoft.com/office/drawing/2014/main" id="{66FC32BB-64C3-429F-B691-58A412DFE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86" name="AutoShape 10" descr="+">
          <a:extLst>
            <a:ext uri="{FF2B5EF4-FFF2-40B4-BE49-F238E27FC236}">
              <a16:creationId xmlns:a16="http://schemas.microsoft.com/office/drawing/2014/main" id="{38799C9D-7B76-4EAE-8EC5-B3581AE51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87" name="AutoShape 9" descr="+">
          <a:extLst>
            <a:ext uri="{FF2B5EF4-FFF2-40B4-BE49-F238E27FC236}">
              <a16:creationId xmlns:a16="http://schemas.microsoft.com/office/drawing/2014/main" id="{9F5C0831-8F31-4381-9D3F-9C4DDAE784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8" name="AutoShape 7" descr="+">
          <a:extLst>
            <a:ext uri="{FF2B5EF4-FFF2-40B4-BE49-F238E27FC236}">
              <a16:creationId xmlns:a16="http://schemas.microsoft.com/office/drawing/2014/main" id="{30D6D5E2-ED1E-4DDD-B123-E952366FA0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89" name="AutoShape 7" descr="+">
          <a:extLst>
            <a:ext uri="{FF2B5EF4-FFF2-40B4-BE49-F238E27FC236}">
              <a16:creationId xmlns:a16="http://schemas.microsoft.com/office/drawing/2014/main" id="{F0815694-AD46-423E-9231-E2D56AB584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0" name="AutoShape 10" descr="+">
          <a:extLst>
            <a:ext uri="{FF2B5EF4-FFF2-40B4-BE49-F238E27FC236}">
              <a16:creationId xmlns:a16="http://schemas.microsoft.com/office/drawing/2014/main" id="{F95B7C8C-F375-45B4-8C31-4562C94829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1" name="AutoShape 9" descr="+">
          <a:extLst>
            <a:ext uri="{FF2B5EF4-FFF2-40B4-BE49-F238E27FC236}">
              <a16:creationId xmlns:a16="http://schemas.microsoft.com/office/drawing/2014/main" id="{1FA94623-427C-4780-8B2C-994A94F278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2" name="AutoShape 9" descr="+">
          <a:extLst>
            <a:ext uri="{FF2B5EF4-FFF2-40B4-BE49-F238E27FC236}">
              <a16:creationId xmlns:a16="http://schemas.microsoft.com/office/drawing/2014/main" id="{B94271A7-8F1C-454E-A360-5C59DCD7CD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3" name="AutoShape 10" descr="+">
          <a:extLst>
            <a:ext uri="{FF2B5EF4-FFF2-40B4-BE49-F238E27FC236}">
              <a16:creationId xmlns:a16="http://schemas.microsoft.com/office/drawing/2014/main" id="{8EF81290-9190-45BE-8DC0-136679A9DD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4" name="AutoShape 9" descr="+">
          <a:extLst>
            <a:ext uri="{FF2B5EF4-FFF2-40B4-BE49-F238E27FC236}">
              <a16:creationId xmlns:a16="http://schemas.microsoft.com/office/drawing/2014/main" id="{F848950B-3305-4E53-9ABC-2FE4C73E60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5" name="AutoShape 7" descr="+">
          <a:extLst>
            <a:ext uri="{FF2B5EF4-FFF2-40B4-BE49-F238E27FC236}">
              <a16:creationId xmlns:a16="http://schemas.microsoft.com/office/drawing/2014/main" id="{AC52C7BA-58BF-40E1-BF08-184AF757DF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6" name="AutoShape 7" descr="+">
          <a:extLst>
            <a:ext uri="{FF2B5EF4-FFF2-40B4-BE49-F238E27FC236}">
              <a16:creationId xmlns:a16="http://schemas.microsoft.com/office/drawing/2014/main" id="{AF684AC6-B98D-43D6-BF0C-EB29A9034B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7" name="AutoShape 10" descr="+">
          <a:extLst>
            <a:ext uri="{FF2B5EF4-FFF2-40B4-BE49-F238E27FC236}">
              <a16:creationId xmlns:a16="http://schemas.microsoft.com/office/drawing/2014/main" id="{ED5A1081-8CB7-44D4-93BC-332393BA9D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8" name="AutoShape 9" descr="+">
          <a:extLst>
            <a:ext uri="{FF2B5EF4-FFF2-40B4-BE49-F238E27FC236}">
              <a16:creationId xmlns:a16="http://schemas.microsoft.com/office/drawing/2014/main" id="{6DFF65EF-92D4-4C5C-BD05-CC223F3B57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9" name="AutoShape 9" descr="+">
          <a:extLst>
            <a:ext uri="{FF2B5EF4-FFF2-40B4-BE49-F238E27FC236}">
              <a16:creationId xmlns:a16="http://schemas.microsoft.com/office/drawing/2014/main" id="{F8430A87-2E29-4A12-8966-4BC354712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0" name="AutoShape 10" descr="+">
          <a:extLst>
            <a:ext uri="{FF2B5EF4-FFF2-40B4-BE49-F238E27FC236}">
              <a16:creationId xmlns:a16="http://schemas.microsoft.com/office/drawing/2014/main" id="{52801B13-FA47-4BD7-BE3B-FF91EC1E5A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1" name="AutoShape 9" descr="+">
          <a:extLst>
            <a:ext uri="{FF2B5EF4-FFF2-40B4-BE49-F238E27FC236}">
              <a16:creationId xmlns:a16="http://schemas.microsoft.com/office/drawing/2014/main" id="{928C2BF9-3F0B-4D9F-8C18-5E4773E2AA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302" name="AutoShape 7" descr="+">
          <a:extLst>
            <a:ext uri="{FF2B5EF4-FFF2-40B4-BE49-F238E27FC236}">
              <a16:creationId xmlns:a16="http://schemas.microsoft.com/office/drawing/2014/main" id="{EA28A5AC-00A8-4CA0-B9BC-4AA9E61802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3" name="AutoShape 7" descr="+">
          <a:extLst>
            <a:ext uri="{FF2B5EF4-FFF2-40B4-BE49-F238E27FC236}">
              <a16:creationId xmlns:a16="http://schemas.microsoft.com/office/drawing/2014/main" id="{ECE5E9A6-02E6-442A-B1D1-940FD14959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4" name="AutoShape 10" descr="+">
          <a:extLst>
            <a:ext uri="{FF2B5EF4-FFF2-40B4-BE49-F238E27FC236}">
              <a16:creationId xmlns:a16="http://schemas.microsoft.com/office/drawing/2014/main" id="{DE15EE89-997B-4B6A-B905-80F8D995E3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5" name="AutoShape 9" descr="+">
          <a:extLst>
            <a:ext uri="{FF2B5EF4-FFF2-40B4-BE49-F238E27FC236}">
              <a16:creationId xmlns:a16="http://schemas.microsoft.com/office/drawing/2014/main" id="{9D6C1FB2-5DB8-4F1C-818E-0B5C6F9E2A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6" name="AutoShape 9" descr="+">
          <a:extLst>
            <a:ext uri="{FF2B5EF4-FFF2-40B4-BE49-F238E27FC236}">
              <a16:creationId xmlns:a16="http://schemas.microsoft.com/office/drawing/2014/main" id="{FC352FC9-C4D0-4AED-950D-88DA9ED0CC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07" name="AutoShape 10" descr="+">
          <a:extLst>
            <a:ext uri="{FF2B5EF4-FFF2-40B4-BE49-F238E27FC236}">
              <a16:creationId xmlns:a16="http://schemas.microsoft.com/office/drawing/2014/main" id="{A5FED59A-B4B4-492F-8D75-C4D3C184BD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08" name="AutoShape 9" descr="+">
          <a:extLst>
            <a:ext uri="{FF2B5EF4-FFF2-40B4-BE49-F238E27FC236}">
              <a16:creationId xmlns:a16="http://schemas.microsoft.com/office/drawing/2014/main" id="{1BD948AF-B1BC-4E2B-8774-34FADC233C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9" name="AutoShape 7" descr="+">
          <a:extLst>
            <a:ext uri="{FF2B5EF4-FFF2-40B4-BE49-F238E27FC236}">
              <a16:creationId xmlns:a16="http://schemas.microsoft.com/office/drawing/2014/main" id="{8AF0E805-DDA8-41D0-B17E-78B699A26A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0" name="AutoShape 7" descr="+">
          <a:extLst>
            <a:ext uri="{FF2B5EF4-FFF2-40B4-BE49-F238E27FC236}">
              <a16:creationId xmlns:a16="http://schemas.microsoft.com/office/drawing/2014/main" id="{8687DBB7-F235-40E9-B871-482EF3FB18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1" name="AutoShape 10" descr="+">
          <a:extLst>
            <a:ext uri="{FF2B5EF4-FFF2-40B4-BE49-F238E27FC236}">
              <a16:creationId xmlns:a16="http://schemas.microsoft.com/office/drawing/2014/main" id="{7C75F4C0-6F7F-4F2E-96E8-CD1CF5A743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2" name="AutoShape 9" descr="+">
          <a:extLst>
            <a:ext uri="{FF2B5EF4-FFF2-40B4-BE49-F238E27FC236}">
              <a16:creationId xmlns:a16="http://schemas.microsoft.com/office/drawing/2014/main" id="{C101D88B-D365-4BC7-9658-231FA2AF72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3" name="AutoShape 9" descr="+">
          <a:extLst>
            <a:ext uri="{FF2B5EF4-FFF2-40B4-BE49-F238E27FC236}">
              <a16:creationId xmlns:a16="http://schemas.microsoft.com/office/drawing/2014/main" id="{85C76692-13B4-4B62-A512-93686F60B6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4" name="AutoShape 10" descr="+">
          <a:extLst>
            <a:ext uri="{FF2B5EF4-FFF2-40B4-BE49-F238E27FC236}">
              <a16:creationId xmlns:a16="http://schemas.microsoft.com/office/drawing/2014/main" id="{FAF70943-22BE-4055-A6FF-9D600BD2AF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5" name="AutoShape 9" descr="+">
          <a:extLst>
            <a:ext uri="{FF2B5EF4-FFF2-40B4-BE49-F238E27FC236}">
              <a16:creationId xmlns:a16="http://schemas.microsoft.com/office/drawing/2014/main" id="{DB93B85E-23A0-49B7-AEDB-6F23A1746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6" name="AutoShape 7" descr="+">
          <a:extLst>
            <a:ext uri="{FF2B5EF4-FFF2-40B4-BE49-F238E27FC236}">
              <a16:creationId xmlns:a16="http://schemas.microsoft.com/office/drawing/2014/main" id="{7DD50A06-6E3C-4400-8297-A07841B37F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7" name="AutoShape 7" descr="+">
          <a:extLst>
            <a:ext uri="{FF2B5EF4-FFF2-40B4-BE49-F238E27FC236}">
              <a16:creationId xmlns:a16="http://schemas.microsoft.com/office/drawing/2014/main" id="{FBDAB113-FBFC-4CAF-AC6B-2EF27705C4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8" name="AutoShape 10" descr="+">
          <a:extLst>
            <a:ext uri="{FF2B5EF4-FFF2-40B4-BE49-F238E27FC236}">
              <a16:creationId xmlns:a16="http://schemas.microsoft.com/office/drawing/2014/main" id="{E5484715-BD3E-490B-B748-BF33EBA7F4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9" name="AutoShape 9" descr="+">
          <a:extLst>
            <a:ext uri="{FF2B5EF4-FFF2-40B4-BE49-F238E27FC236}">
              <a16:creationId xmlns:a16="http://schemas.microsoft.com/office/drawing/2014/main" id="{DA2551E0-EEC5-45D2-BD3D-F5C1E3C033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20" name="AutoShape 9" descr="+">
          <a:extLst>
            <a:ext uri="{FF2B5EF4-FFF2-40B4-BE49-F238E27FC236}">
              <a16:creationId xmlns:a16="http://schemas.microsoft.com/office/drawing/2014/main" id="{CD8B79C1-E7DB-4F9E-8785-1DB91D24EF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1" name="AutoShape 10" descr="+">
          <a:extLst>
            <a:ext uri="{FF2B5EF4-FFF2-40B4-BE49-F238E27FC236}">
              <a16:creationId xmlns:a16="http://schemas.microsoft.com/office/drawing/2014/main" id="{59268D6E-2723-4AA9-BEC4-F0C7EEB01F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2" name="AutoShape 9" descr="+">
          <a:extLst>
            <a:ext uri="{FF2B5EF4-FFF2-40B4-BE49-F238E27FC236}">
              <a16:creationId xmlns:a16="http://schemas.microsoft.com/office/drawing/2014/main" id="{9670C8E7-7EA0-4406-8CEB-908338E917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23" name="AutoShape 7" descr="+">
          <a:extLst>
            <a:ext uri="{FF2B5EF4-FFF2-40B4-BE49-F238E27FC236}">
              <a16:creationId xmlns:a16="http://schemas.microsoft.com/office/drawing/2014/main" id="{CFDFE387-E3B3-4950-8489-4BBFFCBAA8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4" name="AutoShape 7" descr="+">
          <a:extLst>
            <a:ext uri="{FF2B5EF4-FFF2-40B4-BE49-F238E27FC236}">
              <a16:creationId xmlns:a16="http://schemas.microsoft.com/office/drawing/2014/main" id="{EABB6D30-0E7D-4BE4-9627-72DDBA3F4F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5" name="AutoShape 10" descr="+">
          <a:extLst>
            <a:ext uri="{FF2B5EF4-FFF2-40B4-BE49-F238E27FC236}">
              <a16:creationId xmlns:a16="http://schemas.microsoft.com/office/drawing/2014/main" id="{B19A7857-E512-4779-AA87-685E99E6A1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6" name="AutoShape 9" descr="+">
          <a:extLst>
            <a:ext uri="{FF2B5EF4-FFF2-40B4-BE49-F238E27FC236}">
              <a16:creationId xmlns:a16="http://schemas.microsoft.com/office/drawing/2014/main" id="{10E60901-F27B-49CB-8709-D0EE63F7A1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7" name="AutoShape 9" descr="+">
          <a:extLst>
            <a:ext uri="{FF2B5EF4-FFF2-40B4-BE49-F238E27FC236}">
              <a16:creationId xmlns:a16="http://schemas.microsoft.com/office/drawing/2014/main" id="{63865A96-145E-4E8F-9789-EDB8CFE271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28" name="AutoShape 10" descr="+">
          <a:extLst>
            <a:ext uri="{FF2B5EF4-FFF2-40B4-BE49-F238E27FC236}">
              <a16:creationId xmlns:a16="http://schemas.microsoft.com/office/drawing/2014/main" id="{3E1CF97E-F5AD-4E74-9437-F843E98797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29" name="AutoShape 9" descr="+">
          <a:extLst>
            <a:ext uri="{FF2B5EF4-FFF2-40B4-BE49-F238E27FC236}">
              <a16:creationId xmlns:a16="http://schemas.microsoft.com/office/drawing/2014/main" id="{6EF5AA59-2253-4CD7-8E42-44801A4A52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30" name="AutoShape 7" descr="+">
          <a:extLst>
            <a:ext uri="{FF2B5EF4-FFF2-40B4-BE49-F238E27FC236}">
              <a16:creationId xmlns:a16="http://schemas.microsoft.com/office/drawing/2014/main" id="{39596812-BD79-4AAD-AF79-CD0E3D881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1" name="AutoShape 7" descr="+">
          <a:extLst>
            <a:ext uri="{FF2B5EF4-FFF2-40B4-BE49-F238E27FC236}">
              <a16:creationId xmlns:a16="http://schemas.microsoft.com/office/drawing/2014/main" id="{BC70B553-56BF-437B-BD92-7DF6347C79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2" name="AutoShape 10" descr="+">
          <a:extLst>
            <a:ext uri="{FF2B5EF4-FFF2-40B4-BE49-F238E27FC236}">
              <a16:creationId xmlns:a16="http://schemas.microsoft.com/office/drawing/2014/main" id="{65B6EFFF-8D91-4242-95DF-3DADC08ECB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3" name="AutoShape 9" descr="+">
          <a:extLst>
            <a:ext uri="{FF2B5EF4-FFF2-40B4-BE49-F238E27FC236}">
              <a16:creationId xmlns:a16="http://schemas.microsoft.com/office/drawing/2014/main" id="{B9E7B65D-9711-433F-ACEF-9A904D3EDE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4" name="AutoShape 9" descr="+">
          <a:extLst>
            <a:ext uri="{FF2B5EF4-FFF2-40B4-BE49-F238E27FC236}">
              <a16:creationId xmlns:a16="http://schemas.microsoft.com/office/drawing/2014/main" id="{4C0729AF-AAE8-4D7C-AED6-1BD319007C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5" name="AutoShape 10" descr="+">
          <a:extLst>
            <a:ext uri="{FF2B5EF4-FFF2-40B4-BE49-F238E27FC236}">
              <a16:creationId xmlns:a16="http://schemas.microsoft.com/office/drawing/2014/main" id="{DD1E0169-6D11-4E6A-982C-68CCA79773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6" name="AutoShape 9" descr="+">
          <a:extLst>
            <a:ext uri="{FF2B5EF4-FFF2-40B4-BE49-F238E27FC236}">
              <a16:creationId xmlns:a16="http://schemas.microsoft.com/office/drawing/2014/main" id="{CE8B36D5-3BC1-4BAC-8F68-B26B6886BE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7" name="AutoShape 7" descr="+">
          <a:extLst>
            <a:ext uri="{FF2B5EF4-FFF2-40B4-BE49-F238E27FC236}">
              <a16:creationId xmlns:a16="http://schemas.microsoft.com/office/drawing/2014/main" id="{9B92DC71-23D3-41AD-9FE8-623A3F3E2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8" name="AutoShape 7" descr="+">
          <a:extLst>
            <a:ext uri="{FF2B5EF4-FFF2-40B4-BE49-F238E27FC236}">
              <a16:creationId xmlns:a16="http://schemas.microsoft.com/office/drawing/2014/main" id="{8F1EE760-67C0-483D-840C-FD0913253B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9" name="AutoShape 10" descr="+">
          <a:extLst>
            <a:ext uri="{FF2B5EF4-FFF2-40B4-BE49-F238E27FC236}">
              <a16:creationId xmlns:a16="http://schemas.microsoft.com/office/drawing/2014/main" id="{B4731405-6869-41BA-90CC-4C46BA1546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40" name="AutoShape 9" descr="+">
          <a:extLst>
            <a:ext uri="{FF2B5EF4-FFF2-40B4-BE49-F238E27FC236}">
              <a16:creationId xmlns:a16="http://schemas.microsoft.com/office/drawing/2014/main" id="{D9DA6CD5-3D30-4559-94E4-766ABB52B3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41" name="AutoShape 9" descr="+">
          <a:extLst>
            <a:ext uri="{FF2B5EF4-FFF2-40B4-BE49-F238E27FC236}">
              <a16:creationId xmlns:a16="http://schemas.microsoft.com/office/drawing/2014/main" id="{3F21DBEA-0EA4-4039-9931-F7AA30D9DE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342" name="AutoShape 10" descr="+">
          <a:extLst>
            <a:ext uri="{FF2B5EF4-FFF2-40B4-BE49-F238E27FC236}">
              <a16:creationId xmlns:a16="http://schemas.microsoft.com/office/drawing/2014/main" id="{E58ACE12-66EF-4CCE-A5F0-980C24340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343" name="AutoShape 9" descr="+">
          <a:extLst>
            <a:ext uri="{FF2B5EF4-FFF2-40B4-BE49-F238E27FC236}">
              <a16:creationId xmlns:a16="http://schemas.microsoft.com/office/drawing/2014/main" id="{A1774B90-5963-4AD5-A8A5-B1777D16CC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44" name="AutoShape 7" descr="+">
          <a:extLst>
            <a:ext uri="{FF2B5EF4-FFF2-40B4-BE49-F238E27FC236}">
              <a16:creationId xmlns:a16="http://schemas.microsoft.com/office/drawing/2014/main" id="{1AA161B3-3288-4035-91B5-EA4B81A144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345" name="AutoShape 7" descr="+">
          <a:extLst>
            <a:ext uri="{FF2B5EF4-FFF2-40B4-BE49-F238E27FC236}">
              <a16:creationId xmlns:a16="http://schemas.microsoft.com/office/drawing/2014/main" id="{0452B2D3-22DB-4B2E-AFA1-FEC1B58D3A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46" name="AutoShape 10" descr="+">
          <a:extLst>
            <a:ext uri="{FF2B5EF4-FFF2-40B4-BE49-F238E27FC236}">
              <a16:creationId xmlns:a16="http://schemas.microsoft.com/office/drawing/2014/main" id="{606A0075-03CC-4FF0-8B4B-3852FFD5F1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47" name="AutoShape 9" descr="+">
          <a:extLst>
            <a:ext uri="{FF2B5EF4-FFF2-40B4-BE49-F238E27FC236}">
              <a16:creationId xmlns:a16="http://schemas.microsoft.com/office/drawing/2014/main" id="{1AC17897-8286-4B1C-9946-12564BFF8A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48" name="AutoShape 9" descr="+">
          <a:extLst>
            <a:ext uri="{FF2B5EF4-FFF2-40B4-BE49-F238E27FC236}">
              <a16:creationId xmlns:a16="http://schemas.microsoft.com/office/drawing/2014/main" id="{41D7357C-A214-4F51-ACE0-632B998645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49" name="AutoShape 10" descr="+">
          <a:extLst>
            <a:ext uri="{FF2B5EF4-FFF2-40B4-BE49-F238E27FC236}">
              <a16:creationId xmlns:a16="http://schemas.microsoft.com/office/drawing/2014/main" id="{473750AC-2F76-48AA-AB8F-8AB1486DD9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0" name="AutoShape 9" descr="+">
          <a:extLst>
            <a:ext uri="{FF2B5EF4-FFF2-40B4-BE49-F238E27FC236}">
              <a16:creationId xmlns:a16="http://schemas.microsoft.com/office/drawing/2014/main" id="{F564B6CC-14CA-4194-A1EA-3C0EC7063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51" name="AutoShape 7" descr="+">
          <a:extLst>
            <a:ext uri="{FF2B5EF4-FFF2-40B4-BE49-F238E27FC236}">
              <a16:creationId xmlns:a16="http://schemas.microsoft.com/office/drawing/2014/main" id="{A833F425-A6F7-48F6-835C-D74E531E78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2" name="AutoShape 7" descr="+">
          <a:extLst>
            <a:ext uri="{FF2B5EF4-FFF2-40B4-BE49-F238E27FC236}">
              <a16:creationId xmlns:a16="http://schemas.microsoft.com/office/drawing/2014/main" id="{233EFAD3-2629-4420-85EC-B1F8094BBB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3" name="AutoShape 10" descr="+">
          <a:extLst>
            <a:ext uri="{FF2B5EF4-FFF2-40B4-BE49-F238E27FC236}">
              <a16:creationId xmlns:a16="http://schemas.microsoft.com/office/drawing/2014/main" id="{FE995E31-E657-4826-90D1-FE078C8CBF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4" name="AutoShape 9" descr="+">
          <a:extLst>
            <a:ext uri="{FF2B5EF4-FFF2-40B4-BE49-F238E27FC236}">
              <a16:creationId xmlns:a16="http://schemas.microsoft.com/office/drawing/2014/main" id="{FCEDFB4C-B3B5-412B-B0E7-F773365739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5" name="AutoShape 9" descr="+">
          <a:extLst>
            <a:ext uri="{FF2B5EF4-FFF2-40B4-BE49-F238E27FC236}">
              <a16:creationId xmlns:a16="http://schemas.microsoft.com/office/drawing/2014/main" id="{874600A4-C669-4824-90D3-7DA2F99B1E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56" name="AutoShape 10" descr="+">
          <a:extLst>
            <a:ext uri="{FF2B5EF4-FFF2-40B4-BE49-F238E27FC236}">
              <a16:creationId xmlns:a16="http://schemas.microsoft.com/office/drawing/2014/main" id="{64A300A2-D956-445F-8EF8-B2D67FD440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57" name="AutoShape 9" descr="+">
          <a:extLst>
            <a:ext uri="{FF2B5EF4-FFF2-40B4-BE49-F238E27FC236}">
              <a16:creationId xmlns:a16="http://schemas.microsoft.com/office/drawing/2014/main" id="{F10144AB-DCCF-45D3-8DEA-13057841D5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8" name="AutoShape 7" descr="+">
          <a:extLst>
            <a:ext uri="{FF2B5EF4-FFF2-40B4-BE49-F238E27FC236}">
              <a16:creationId xmlns:a16="http://schemas.microsoft.com/office/drawing/2014/main" id="{E2CE8A7A-BB20-47E2-8733-52E0ABE36D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59" name="AutoShape 7" descr="+">
          <a:extLst>
            <a:ext uri="{FF2B5EF4-FFF2-40B4-BE49-F238E27FC236}">
              <a16:creationId xmlns:a16="http://schemas.microsoft.com/office/drawing/2014/main" id="{E7F8684E-3D29-4201-958A-8F7C9ACE9F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0" name="AutoShape 10" descr="+">
          <a:extLst>
            <a:ext uri="{FF2B5EF4-FFF2-40B4-BE49-F238E27FC236}">
              <a16:creationId xmlns:a16="http://schemas.microsoft.com/office/drawing/2014/main" id="{42AB2E7A-4F78-468E-858A-A22109A700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1" name="AutoShape 9" descr="+">
          <a:extLst>
            <a:ext uri="{FF2B5EF4-FFF2-40B4-BE49-F238E27FC236}">
              <a16:creationId xmlns:a16="http://schemas.microsoft.com/office/drawing/2014/main" id="{DD5BC3C3-4A89-4E25-8D11-163BB66B4F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2" name="AutoShape 9" descr="+">
          <a:extLst>
            <a:ext uri="{FF2B5EF4-FFF2-40B4-BE49-F238E27FC236}">
              <a16:creationId xmlns:a16="http://schemas.microsoft.com/office/drawing/2014/main" id="{C831964C-0247-49B2-B105-6DE87F5F6B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3" name="AutoShape 10" descr="+">
          <a:extLst>
            <a:ext uri="{FF2B5EF4-FFF2-40B4-BE49-F238E27FC236}">
              <a16:creationId xmlns:a16="http://schemas.microsoft.com/office/drawing/2014/main" id="{B1393DF9-9D99-467F-A54D-DD5655F3FD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4" name="AutoShape 9" descr="+">
          <a:extLst>
            <a:ext uri="{FF2B5EF4-FFF2-40B4-BE49-F238E27FC236}">
              <a16:creationId xmlns:a16="http://schemas.microsoft.com/office/drawing/2014/main" id="{4D290022-4F8D-4202-B6A3-258D42A24C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5" name="AutoShape 7" descr="+">
          <a:extLst>
            <a:ext uri="{FF2B5EF4-FFF2-40B4-BE49-F238E27FC236}">
              <a16:creationId xmlns:a16="http://schemas.microsoft.com/office/drawing/2014/main" id="{0C042BCA-CE7D-408A-B927-CD56ABF0B1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6" name="AutoShape 7" descr="+">
          <a:extLst>
            <a:ext uri="{FF2B5EF4-FFF2-40B4-BE49-F238E27FC236}">
              <a16:creationId xmlns:a16="http://schemas.microsoft.com/office/drawing/2014/main" id="{A89EFBD5-2BB0-4953-8C03-760FBE5D70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7" name="AutoShape 10" descr="+">
          <a:extLst>
            <a:ext uri="{FF2B5EF4-FFF2-40B4-BE49-F238E27FC236}">
              <a16:creationId xmlns:a16="http://schemas.microsoft.com/office/drawing/2014/main" id="{9179DE9B-682F-4140-BAFC-251026603F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8" name="AutoShape 9" descr="+">
          <a:extLst>
            <a:ext uri="{FF2B5EF4-FFF2-40B4-BE49-F238E27FC236}">
              <a16:creationId xmlns:a16="http://schemas.microsoft.com/office/drawing/2014/main" id="{A5A2E30B-4AB2-475B-91A9-65C7EEF06A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9" name="AutoShape 9" descr="+">
          <a:extLst>
            <a:ext uri="{FF2B5EF4-FFF2-40B4-BE49-F238E27FC236}">
              <a16:creationId xmlns:a16="http://schemas.microsoft.com/office/drawing/2014/main" id="{FAA5E956-4344-4D53-8F3D-167CF9776D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0" name="AutoShape 10" descr="+">
          <a:extLst>
            <a:ext uri="{FF2B5EF4-FFF2-40B4-BE49-F238E27FC236}">
              <a16:creationId xmlns:a16="http://schemas.microsoft.com/office/drawing/2014/main" id="{4A758AF7-9FA8-4E80-954B-4C3103E2B8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1" name="AutoShape 9" descr="+">
          <a:extLst>
            <a:ext uri="{FF2B5EF4-FFF2-40B4-BE49-F238E27FC236}">
              <a16:creationId xmlns:a16="http://schemas.microsoft.com/office/drawing/2014/main" id="{E4836019-89D1-423D-BB83-F55FFE346E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72" name="AutoShape 7" descr="+">
          <a:extLst>
            <a:ext uri="{FF2B5EF4-FFF2-40B4-BE49-F238E27FC236}">
              <a16:creationId xmlns:a16="http://schemas.microsoft.com/office/drawing/2014/main" id="{7A7D2CAC-6C57-472C-9078-83FCA9DBEB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3" name="AutoShape 7" descr="+">
          <a:extLst>
            <a:ext uri="{FF2B5EF4-FFF2-40B4-BE49-F238E27FC236}">
              <a16:creationId xmlns:a16="http://schemas.microsoft.com/office/drawing/2014/main" id="{61A67B69-4E36-4BB3-916C-8B5E046B69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4" name="AutoShape 10" descr="+">
          <a:extLst>
            <a:ext uri="{FF2B5EF4-FFF2-40B4-BE49-F238E27FC236}">
              <a16:creationId xmlns:a16="http://schemas.microsoft.com/office/drawing/2014/main" id="{915E67F2-2D28-419E-9CF6-8BD09D0BC5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5" name="AutoShape 9" descr="+">
          <a:extLst>
            <a:ext uri="{FF2B5EF4-FFF2-40B4-BE49-F238E27FC236}">
              <a16:creationId xmlns:a16="http://schemas.microsoft.com/office/drawing/2014/main" id="{08710EF8-7CD9-4A3A-8633-029AD080DD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6" name="AutoShape 9" descr="+">
          <a:extLst>
            <a:ext uri="{FF2B5EF4-FFF2-40B4-BE49-F238E27FC236}">
              <a16:creationId xmlns:a16="http://schemas.microsoft.com/office/drawing/2014/main" id="{BD7B3FA8-2904-4E13-8389-5E4B2E47E9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77" name="AutoShape 10" descr="+">
          <a:extLst>
            <a:ext uri="{FF2B5EF4-FFF2-40B4-BE49-F238E27FC236}">
              <a16:creationId xmlns:a16="http://schemas.microsoft.com/office/drawing/2014/main" id="{6D744996-61AD-483C-8CD4-818D315A0E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78" name="AutoShape 9" descr="+">
          <a:extLst>
            <a:ext uri="{FF2B5EF4-FFF2-40B4-BE49-F238E27FC236}">
              <a16:creationId xmlns:a16="http://schemas.microsoft.com/office/drawing/2014/main" id="{A0008A7D-011A-4814-9898-6AE54A6F0B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9" name="AutoShape 7" descr="+">
          <a:extLst>
            <a:ext uri="{FF2B5EF4-FFF2-40B4-BE49-F238E27FC236}">
              <a16:creationId xmlns:a16="http://schemas.microsoft.com/office/drawing/2014/main" id="{710DB04C-C04C-47A1-AC51-69D66B7EF7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0" name="AutoShape 7" descr="+">
          <a:extLst>
            <a:ext uri="{FF2B5EF4-FFF2-40B4-BE49-F238E27FC236}">
              <a16:creationId xmlns:a16="http://schemas.microsoft.com/office/drawing/2014/main" id="{61AB90C7-4128-4C33-A341-D2C043FB49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1" name="AutoShape 10" descr="+">
          <a:extLst>
            <a:ext uri="{FF2B5EF4-FFF2-40B4-BE49-F238E27FC236}">
              <a16:creationId xmlns:a16="http://schemas.microsoft.com/office/drawing/2014/main" id="{C8871181-8A02-4BE6-8A52-90725F8F11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2" name="AutoShape 9" descr="+">
          <a:extLst>
            <a:ext uri="{FF2B5EF4-FFF2-40B4-BE49-F238E27FC236}">
              <a16:creationId xmlns:a16="http://schemas.microsoft.com/office/drawing/2014/main" id="{EC851E4B-7707-4D0C-B26C-744DD53114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3" name="AutoShape 9" descr="+">
          <a:extLst>
            <a:ext uri="{FF2B5EF4-FFF2-40B4-BE49-F238E27FC236}">
              <a16:creationId xmlns:a16="http://schemas.microsoft.com/office/drawing/2014/main" id="{64552D56-A1DA-42F3-81EA-1AA9C466E2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4" name="AutoShape 10" descr="+">
          <a:extLst>
            <a:ext uri="{FF2B5EF4-FFF2-40B4-BE49-F238E27FC236}">
              <a16:creationId xmlns:a16="http://schemas.microsoft.com/office/drawing/2014/main" id="{7074FF57-5729-41F4-B040-803E65D55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5" name="AutoShape 9" descr="+">
          <a:extLst>
            <a:ext uri="{FF2B5EF4-FFF2-40B4-BE49-F238E27FC236}">
              <a16:creationId xmlns:a16="http://schemas.microsoft.com/office/drawing/2014/main" id="{7113827E-8007-4B37-9183-477CF354CE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6" name="AutoShape 7" descr="+">
          <a:extLst>
            <a:ext uri="{FF2B5EF4-FFF2-40B4-BE49-F238E27FC236}">
              <a16:creationId xmlns:a16="http://schemas.microsoft.com/office/drawing/2014/main" id="{44DCEDB7-1F48-4D56-A036-B17DE56C0F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7" name="AutoShape 7" descr="+">
          <a:extLst>
            <a:ext uri="{FF2B5EF4-FFF2-40B4-BE49-F238E27FC236}">
              <a16:creationId xmlns:a16="http://schemas.microsoft.com/office/drawing/2014/main" id="{9180F217-AAB6-4B56-A59F-B915D37030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8" name="AutoShape 10" descr="+">
          <a:extLst>
            <a:ext uri="{FF2B5EF4-FFF2-40B4-BE49-F238E27FC236}">
              <a16:creationId xmlns:a16="http://schemas.microsoft.com/office/drawing/2014/main" id="{868BD130-0D73-4EA0-AE7F-D3240F4AF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9" name="AutoShape 9" descr="+">
          <a:extLst>
            <a:ext uri="{FF2B5EF4-FFF2-40B4-BE49-F238E27FC236}">
              <a16:creationId xmlns:a16="http://schemas.microsoft.com/office/drawing/2014/main" id="{AA8369AB-B7F9-4B68-AAFA-047E564E41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90" name="AutoShape 9" descr="+">
          <a:extLst>
            <a:ext uri="{FF2B5EF4-FFF2-40B4-BE49-F238E27FC236}">
              <a16:creationId xmlns:a16="http://schemas.microsoft.com/office/drawing/2014/main" id="{DBB7FBE6-E823-48C4-997A-DC4577E3A3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1" name="AutoShape 10" descr="+">
          <a:extLst>
            <a:ext uri="{FF2B5EF4-FFF2-40B4-BE49-F238E27FC236}">
              <a16:creationId xmlns:a16="http://schemas.microsoft.com/office/drawing/2014/main" id="{16F489F2-20BB-44BB-81A6-937CADE00C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2" name="AutoShape 9" descr="+">
          <a:extLst>
            <a:ext uri="{FF2B5EF4-FFF2-40B4-BE49-F238E27FC236}">
              <a16:creationId xmlns:a16="http://schemas.microsoft.com/office/drawing/2014/main" id="{448B97AB-1D17-40F9-AC46-C2ABD3383A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93" name="AutoShape 7" descr="+">
          <a:extLst>
            <a:ext uri="{FF2B5EF4-FFF2-40B4-BE49-F238E27FC236}">
              <a16:creationId xmlns:a16="http://schemas.microsoft.com/office/drawing/2014/main" id="{5539AEC6-C9D3-4370-ACBB-C76E4FC9BF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4" name="AutoShape 7" descr="+">
          <a:extLst>
            <a:ext uri="{FF2B5EF4-FFF2-40B4-BE49-F238E27FC236}">
              <a16:creationId xmlns:a16="http://schemas.microsoft.com/office/drawing/2014/main" id="{494C23CE-151E-46F8-99DB-C3AA082B8B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5" name="AutoShape 10" descr="+">
          <a:extLst>
            <a:ext uri="{FF2B5EF4-FFF2-40B4-BE49-F238E27FC236}">
              <a16:creationId xmlns:a16="http://schemas.microsoft.com/office/drawing/2014/main" id="{5BD9865F-191C-47AC-9E31-1C85D45031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6" name="AutoShape 9" descr="+">
          <a:extLst>
            <a:ext uri="{FF2B5EF4-FFF2-40B4-BE49-F238E27FC236}">
              <a16:creationId xmlns:a16="http://schemas.microsoft.com/office/drawing/2014/main" id="{666F6003-6B0A-49FE-8ED9-9C86C7FCAE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7" name="AutoShape 9" descr="+">
          <a:extLst>
            <a:ext uri="{FF2B5EF4-FFF2-40B4-BE49-F238E27FC236}">
              <a16:creationId xmlns:a16="http://schemas.microsoft.com/office/drawing/2014/main" id="{59AD7F3E-24C0-4BC6-BC4E-1114C7348E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398" name="AutoShape 10" descr="+">
          <a:extLst>
            <a:ext uri="{FF2B5EF4-FFF2-40B4-BE49-F238E27FC236}">
              <a16:creationId xmlns:a16="http://schemas.microsoft.com/office/drawing/2014/main" id="{4927AF51-29DE-4661-8597-07EE8B95DC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399" name="AutoShape 9" descr="+">
          <a:extLst>
            <a:ext uri="{FF2B5EF4-FFF2-40B4-BE49-F238E27FC236}">
              <a16:creationId xmlns:a16="http://schemas.microsoft.com/office/drawing/2014/main" id="{F7CE41EF-7710-4229-9D85-B4FF5856C7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400" name="AutoShape 7" descr="+">
          <a:extLst>
            <a:ext uri="{FF2B5EF4-FFF2-40B4-BE49-F238E27FC236}">
              <a16:creationId xmlns:a16="http://schemas.microsoft.com/office/drawing/2014/main" id="{F6978014-9B45-49B7-B348-2CB9EA5DEA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401" name="AutoShape 7" descr="+">
          <a:extLst>
            <a:ext uri="{FF2B5EF4-FFF2-40B4-BE49-F238E27FC236}">
              <a16:creationId xmlns:a16="http://schemas.microsoft.com/office/drawing/2014/main" id="{90C1D99D-4B88-4FAC-B264-B79B5D33A9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2" name="AutoShape 10" descr="+">
          <a:extLst>
            <a:ext uri="{FF2B5EF4-FFF2-40B4-BE49-F238E27FC236}">
              <a16:creationId xmlns:a16="http://schemas.microsoft.com/office/drawing/2014/main" id="{13E80E14-8827-4290-B2C8-A285F7DE6A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3" name="AutoShape 9" descr="+">
          <a:extLst>
            <a:ext uri="{FF2B5EF4-FFF2-40B4-BE49-F238E27FC236}">
              <a16:creationId xmlns:a16="http://schemas.microsoft.com/office/drawing/2014/main" id="{31D3FAAC-36A4-4EE5-80F3-634536AB30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4" name="AutoShape 9" descr="+">
          <a:extLst>
            <a:ext uri="{FF2B5EF4-FFF2-40B4-BE49-F238E27FC236}">
              <a16:creationId xmlns:a16="http://schemas.microsoft.com/office/drawing/2014/main" id="{A67CFEB6-5A90-4A85-AA3D-1E2451F3EC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5" name="AutoShape 10" descr="+">
          <a:extLst>
            <a:ext uri="{FF2B5EF4-FFF2-40B4-BE49-F238E27FC236}">
              <a16:creationId xmlns:a16="http://schemas.microsoft.com/office/drawing/2014/main" id="{DB27F903-8B9C-4EA1-91CC-F9187B2197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6" name="AutoShape 9" descr="+">
          <a:extLst>
            <a:ext uri="{FF2B5EF4-FFF2-40B4-BE49-F238E27FC236}">
              <a16:creationId xmlns:a16="http://schemas.microsoft.com/office/drawing/2014/main" id="{806C8600-4F98-4237-8187-C33A791164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7" name="AutoShape 7" descr="+">
          <a:extLst>
            <a:ext uri="{FF2B5EF4-FFF2-40B4-BE49-F238E27FC236}">
              <a16:creationId xmlns:a16="http://schemas.microsoft.com/office/drawing/2014/main" id="{EDBE421C-154A-40B2-9B30-1013ECDF00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8" name="AutoShape 7" descr="+">
          <a:extLst>
            <a:ext uri="{FF2B5EF4-FFF2-40B4-BE49-F238E27FC236}">
              <a16:creationId xmlns:a16="http://schemas.microsoft.com/office/drawing/2014/main" id="{3522CFC6-ABDB-4DF5-A246-1E8699A3C5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9" name="AutoShape 10" descr="+">
          <a:extLst>
            <a:ext uri="{FF2B5EF4-FFF2-40B4-BE49-F238E27FC236}">
              <a16:creationId xmlns:a16="http://schemas.microsoft.com/office/drawing/2014/main" id="{4AA1E572-0CE2-4F6D-8EDA-FE1E2E6B79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10" name="AutoShape 9" descr="+">
          <a:extLst>
            <a:ext uri="{FF2B5EF4-FFF2-40B4-BE49-F238E27FC236}">
              <a16:creationId xmlns:a16="http://schemas.microsoft.com/office/drawing/2014/main" id="{FD3032E2-1C04-4713-BD99-C3F73EFD2A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11" name="AutoShape 9" descr="+">
          <a:extLst>
            <a:ext uri="{FF2B5EF4-FFF2-40B4-BE49-F238E27FC236}">
              <a16:creationId xmlns:a16="http://schemas.microsoft.com/office/drawing/2014/main" id="{AE93FD52-1404-4997-92AE-69A07286E2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2" name="AutoShape 10" descr="+">
          <a:extLst>
            <a:ext uri="{FF2B5EF4-FFF2-40B4-BE49-F238E27FC236}">
              <a16:creationId xmlns:a16="http://schemas.microsoft.com/office/drawing/2014/main" id="{A5DAFC8A-4F92-4EC4-98E4-A9B3E955B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3" name="AutoShape 9" descr="+">
          <a:extLst>
            <a:ext uri="{FF2B5EF4-FFF2-40B4-BE49-F238E27FC236}">
              <a16:creationId xmlns:a16="http://schemas.microsoft.com/office/drawing/2014/main" id="{62888888-DCBA-4FE7-A33C-1D596C7EA4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5" name="AutoShape 7" descr="+">
          <a:extLst>
            <a:ext uri="{FF2B5EF4-FFF2-40B4-BE49-F238E27FC236}">
              <a16:creationId xmlns:a16="http://schemas.microsoft.com/office/drawing/2014/main" id="{CD1FFA7B-1B91-48BB-9F7E-53229FF9A6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6" name="AutoShape 10" descr="+">
          <a:extLst>
            <a:ext uri="{FF2B5EF4-FFF2-40B4-BE49-F238E27FC236}">
              <a16:creationId xmlns:a16="http://schemas.microsoft.com/office/drawing/2014/main" id="{94327E64-4A87-42CF-965D-5C40981A4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7" name="AutoShape 9" descr="+">
          <a:extLst>
            <a:ext uri="{FF2B5EF4-FFF2-40B4-BE49-F238E27FC236}">
              <a16:creationId xmlns:a16="http://schemas.microsoft.com/office/drawing/2014/main" id="{170D740E-480C-4363-A3CE-A66C41803F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8" name="AutoShape 9" descr="+">
          <a:extLst>
            <a:ext uri="{FF2B5EF4-FFF2-40B4-BE49-F238E27FC236}">
              <a16:creationId xmlns:a16="http://schemas.microsoft.com/office/drawing/2014/main" id="{07173D92-9426-4021-A808-9D004BF47B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19" name="AutoShape 10" descr="+">
          <a:extLst>
            <a:ext uri="{FF2B5EF4-FFF2-40B4-BE49-F238E27FC236}">
              <a16:creationId xmlns:a16="http://schemas.microsoft.com/office/drawing/2014/main" id="{6123571D-6F5C-49E6-B8A2-13DB375845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0" name="AutoShape 9" descr="+">
          <a:extLst>
            <a:ext uri="{FF2B5EF4-FFF2-40B4-BE49-F238E27FC236}">
              <a16:creationId xmlns:a16="http://schemas.microsoft.com/office/drawing/2014/main" id="{4DC78683-7E42-4D26-A9C4-2438B66CD3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21" name="AutoShape 7" descr="+">
          <a:extLst>
            <a:ext uri="{FF2B5EF4-FFF2-40B4-BE49-F238E27FC236}">
              <a16:creationId xmlns:a16="http://schemas.microsoft.com/office/drawing/2014/main" id="{714FC7CE-2549-4F23-858B-C3176B4166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2" name="AutoShape 7" descr="+">
          <a:extLst>
            <a:ext uri="{FF2B5EF4-FFF2-40B4-BE49-F238E27FC236}">
              <a16:creationId xmlns:a16="http://schemas.microsoft.com/office/drawing/2014/main" id="{35AEE3BF-1815-4963-B69B-0D86E34B0A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3" name="AutoShape 10" descr="+">
          <a:extLst>
            <a:ext uri="{FF2B5EF4-FFF2-40B4-BE49-F238E27FC236}">
              <a16:creationId xmlns:a16="http://schemas.microsoft.com/office/drawing/2014/main" id="{B9411044-00F3-4BA9-BE1E-279BC04548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4" name="AutoShape 9" descr="+">
          <a:extLst>
            <a:ext uri="{FF2B5EF4-FFF2-40B4-BE49-F238E27FC236}">
              <a16:creationId xmlns:a16="http://schemas.microsoft.com/office/drawing/2014/main" id="{058620F4-5089-40A9-8D72-B4EDD2F37E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5" name="AutoShape 9" descr="+">
          <a:extLst>
            <a:ext uri="{FF2B5EF4-FFF2-40B4-BE49-F238E27FC236}">
              <a16:creationId xmlns:a16="http://schemas.microsoft.com/office/drawing/2014/main" id="{3F1A558A-8057-430B-98D2-D9F07419A1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6" name="AutoShape 10" descr="+">
          <a:extLst>
            <a:ext uri="{FF2B5EF4-FFF2-40B4-BE49-F238E27FC236}">
              <a16:creationId xmlns:a16="http://schemas.microsoft.com/office/drawing/2014/main" id="{41545897-D101-41FA-8299-6FD7D5248C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7" name="AutoShape 9" descr="+">
          <a:extLst>
            <a:ext uri="{FF2B5EF4-FFF2-40B4-BE49-F238E27FC236}">
              <a16:creationId xmlns:a16="http://schemas.microsoft.com/office/drawing/2014/main" id="{880E26EE-0728-475F-A236-DFE70B9AE5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8" name="AutoShape 7" descr="+">
          <a:extLst>
            <a:ext uri="{FF2B5EF4-FFF2-40B4-BE49-F238E27FC236}">
              <a16:creationId xmlns:a16="http://schemas.microsoft.com/office/drawing/2014/main" id="{B27FF3B4-9FE9-4B4B-9650-85CCE58304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9" name="AutoShape 7" descr="+">
          <a:extLst>
            <a:ext uri="{FF2B5EF4-FFF2-40B4-BE49-F238E27FC236}">
              <a16:creationId xmlns:a16="http://schemas.microsoft.com/office/drawing/2014/main" id="{8C0E6B98-AB8A-4DE1-86AF-1316E076D0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0" name="AutoShape 10" descr="+">
          <a:extLst>
            <a:ext uri="{FF2B5EF4-FFF2-40B4-BE49-F238E27FC236}">
              <a16:creationId xmlns:a16="http://schemas.microsoft.com/office/drawing/2014/main" id="{3F8AE9D8-6497-499B-939A-6AA3178953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1" name="AutoShape 9" descr="+">
          <a:extLst>
            <a:ext uri="{FF2B5EF4-FFF2-40B4-BE49-F238E27FC236}">
              <a16:creationId xmlns:a16="http://schemas.microsoft.com/office/drawing/2014/main" id="{4743955B-A6B6-4814-8BD6-1F4DC79A2C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2" name="AutoShape 9" descr="+">
          <a:extLst>
            <a:ext uri="{FF2B5EF4-FFF2-40B4-BE49-F238E27FC236}">
              <a16:creationId xmlns:a16="http://schemas.microsoft.com/office/drawing/2014/main" id="{CEE64368-20E5-4A0C-A06F-ACD5D3E6F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3" name="AutoShape 10" descr="+">
          <a:extLst>
            <a:ext uri="{FF2B5EF4-FFF2-40B4-BE49-F238E27FC236}">
              <a16:creationId xmlns:a16="http://schemas.microsoft.com/office/drawing/2014/main" id="{C3C63E49-B510-444B-AFFC-D471F877A2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4" name="AutoShape 9" descr="+">
          <a:extLst>
            <a:ext uri="{FF2B5EF4-FFF2-40B4-BE49-F238E27FC236}">
              <a16:creationId xmlns:a16="http://schemas.microsoft.com/office/drawing/2014/main" id="{58143CFC-89A8-4B99-BD1C-B867E42B97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5" name="AutoShape 7" descr="+">
          <a:extLst>
            <a:ext uri="{FF2B5EF4-FFF2-40B4-BE49-F238E27FC236}">
              <a16:creationId xmlns:a16="http://schemas.microsoft.com/office/drawing/2014/main" id="{B0E863CA-DD65-4C27-9DC5-C1C50A56CB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6" name="AutoShape 7" descr="+">
          <a:extLst>
            <a:ext uri="{FF2B5EF4-FFF2-40B4-BE49-F238E27FC236}">
              <a16:creationId xmlns:a16="http://schemas.microsoft.com/office/drawing/2014/main" id="{6DD9F100-C084-48B6-B511-4463E5FA8D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7" name="AutoShape 10" descr="+">
          <a:extLst>
            <a:ext uri="{FF2B5EF4-FFF2-40B4-BE49-F238E27FC236}">
              <a16:creationId xmlns:a16="http://schemas.microsoft.com/office/drawing/2014/main" id="{EB3B6B3A-BA87-4676-A490-33D9DEC8B5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8" name="AutoShape 9" descr="+">
          <a:extLst>
            <a:ext uri="{FF2B5EF4-FFF2-40B4-BE49-F238E27FC236}">
              <a16:creationId xmlns:a16="http://schemas.microsoft.com/office/drawing/2014/main" id="{08B8E719-FED8-4D2E-BCEB-6700121E6A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9" name="AutoShape 9" descr="+">
          <a:extLst>
            <a:ext uri="{FF2B5EF4-FFF2-40B4-BE49-F238E27FC236}">
              <a16:creationId xmlns:a16="http://schemas.microsoft.com/office/drawing/2014/main" id="{A1450BA3-80AF-40A9-8D9E-BEAAE6D3AD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0" name="AutoShape 10" descr="+">
          <a:extLst>
            <a:ext uri="{FF2B5EF4-FFF2-40B4-BE49-F238E27FC236}">
              <a16:creationId xmlns:a16="http://schemas.microsoft.com/office/drawing/2014/main" id="{FCA07295-C36B-49C9-BCBD-09EEB469B9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1" name="AutoShape 9" descr="+">
          <a:extLst>
            <a:ext uri="{FF2B5EF4-FFF2-40B4-BE49-F238E27FC236}">
              <a16:creationId xmlns:a16="http://schemas.microsoft.com/office/drawing/2014/main" id="{152DB7A0-CA59-4D4E-A55F-1A4FF98161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42" name="AutoShape 7" descr="+">
          <a:extLst>
            <a:ext uri="{FF2B5EF4-FFF2-40B4-BE49-F238E27FC236}">
              <a16:creationId xmlns:a16="http://schemas.microsoft.com/office/drawing/2014/main" id="{AD6A2C35-D7DB-4668-B5CB-CA0FDEAAB2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3" name="AutoShape 7" descr="+">
          <a:extLst>
            <a:ext uri="{FF2B5EF4-FFF2-40B4-BE49-F238E27FC236}">
              <a16:creationId xmlns:a16="http://schemas.microsoft.com/office/drawing/2014/main" id="{3AF3AF5E-92DB-4D6E-AD12-FA98367C89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4" name="AutoShape 10" descr="+">
          <a:extLst>
            <a:ext uri="{FF2B5EF4-FFF2-40B4-BE49-F238E27FC236}">
              <a16:creationId xmlns:a16="http://schemas.microsoft.com/office/drawing/2014/main" id="{865EC3A1-5E7F-4641-8831-65889C5923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5" name="AutoShape 9" descr="+">
          <a:extLst>
            <a:ext uri="{FF2B5EF4-FFF2-40B4-BE49-F238E27FC236}">
              <a16:creationId xmlns:a16="http://schemas.microsoft.com/office/drawing/2014/main" id="{5A720234-BB54-4617-AB3F-302B4AC9CB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6" name="AutoShape 9" descr="+">
          <a:extLst>
            <a:ext uri="{FF2B5EF4-FFF2-40B4-BE49-F238E27FC236}">
              <a16:creationId xmlns:a16="http://schemas.microsoft.com/office/drawing/2014/main" id="{40BB911D-A6BB-4500-923E-FB918454BC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47" name="AutoShape 10" descr="+">
          <a:extLst>
            <a:ext uri="{FF2B5EF4-FFF2-40B4-BE49-F238E27FC236}">
              <a16:creationId xmlns:a16="http://schemas.microsoft.com/office/drawing/2014/main" id="{48D62E2E-DD6D-4620-9A53-C5EFC170C7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48" name="AutoShape 9" descr="+">
          <a:extLst>
            <a:ext uri="{FF2B5EF4-FFF2-40B4-BE49-F238E27FC236}">
              <a16:creationId xmlns:a16="http://schemas.microsoft.com/office/drawing/2014/main" id="{E878D762-4E3E-4C55-A625-441549301B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9" name="AutoShape 7" descr="+">
          <a:extLst>
            <a:ext uri="{FF2B5EF4-FFF2-40B4-BE49-F238E27FC236}">
              <a16:creationId xmlns:a16="http://schemas.microsoft.com/office/drawing/2014/main" id="{7B58BE60-3CBD-4787-B0C8-3C75C5C645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0" name="AutoShape 7" descr="+">
          <a:extLst>
            <a:ext uri="{FF2B5EF4-FFF2-40B4-BE49-F238E27FC236}">
              <a16:creationId xmlns:a16="http://schemas.microsoft.com/office/drawing/2014/main" id="{17B7000E-0128-4B23-9BE7-BCD8FCAB5D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1" name="AutoShape 10" descr="+">
          <a:extLst>
            <a:ext uri="{FF2B5EF4-FFF2-40B4-BE49-F238E27FC236}">
              <a16:creationId xmlns:a16="http://schemas.microsoft.com/office/drawing/2014/main" id="{6126D20C-4225-4150-A01E-80FC8686CF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2" name="AutoShape 9" descr="+">
          <a:extLst>
            <a:ext uri="{FF2B5EF4-FFF2-40B4-BE49-F238E27FC236}">
              <a16:creationId xmlns:a16="http://schemas.microsoft.com/office/drawing/2014/main" id="{BDB1BF5D-FFA5-4CF0-9CA5-1E2FBA054C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3" name="AutoShape 9" descr="+">
          <a:extLst>
            <a:ext uri="{FF2B5EF4-FFF2-40B4-BE49-F238E27FC236}">
              <a16:creationId xmlns:a16="http://schemas.microsoft.com/office/drawing/2014/main" id="{8E7A98EB-4340-4206-B3CB-BD867FE2A3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4" name="AutoShape 10" descr="+">
          <a:extLst>
            <a:ext uri="{FF2B5EF4-FFF2-40B4-BE49-F238E27FC236}">
              <a16:creationId xmlns:a16="http://schemas.microsoft.com/office/drawing/2014/main" id="{75FB0CE6-8B42-495E-9C1A-34A8B6E8AF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5" name="AutoShape 9" descr="+">
          <a:extLst>
            <a:ext uri="{FF2B5EF4-FFF2-40B4-BE49-F238E27FC236}">
              <a16:creationId xmlns:a16="http://schemas.microsoft.com/office/drawing/2014/main" id="{D6436AB1-5516-48BD-A12D-94EE15E08B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6" name="AutoShape 7" descr="+">
          <a:extLst>
            <a:ext uri="{FF2B5EF4-FFF2-40B4-BE49-F238E27FC236}">
              <a16:creationId xmlns:a16="http://schemas.microsoft.com/office/drawing/2014/main" id="{BBD7BA23-4DFF-4864-9230-325923B67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7" name="AutoShape 7" descr="+">
          <a:extLst>
            <a:ext uri="{FF2B5EF4-FFF2-40B4-BE49-F238E27FC236}">
              <a16:creationId xmlns:a16="http://schemas.microsoft.com/office/drawing/2014/main" id="{B42B4BA3-AA25-43B4-8ECC-88DA3C159D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8" name="AutoShape 10" descr="+">
          <a:extLst>
            <a:ext uri="{FF2B5EF4-FFF2-40B4-BE49-F238E27FC236}">
              <a16:creationId xmlns:a16="http://schemas.microsoft.com/office/drawing/2014/main" id="{8C7E38E7-F992-4ED7-ACB0-5C4F4A35D2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9" name="AutoShape 9" descr="+">
          <a:extLst>
            <a:ext uri="{FF2B5EF4-FFF2-40B4-BE49-F238E27FC236}">
              <a16:creationId xmlns:a16="http://schemas.microsoft.com/office/drawing/2014/main" id="{2E8D38EB-A328-4DA2-890C-094FEF42A2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60" name="AutoShape 9" descr="+">
          <a:extLst>
            <a:ext uri="{FF2B5EF4-FFF2-40B4-BE49-F238E27FC236}">
              <a16:creationId xmlns:a16="http://schemas.microsoft.com/office/drawing/2014/main" id="{D8840620-1B3C-4FD5-9D1B-9C464C0E4D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61" name="AutoShape 10" descr="+">
          <a:extLst>
            <a:ext uri="{FF2B5EF4-FFF2-40B4-BE49-F238E27FC236}">
              <a16:creationId xmlns:a16="http://schemas.microsoft.com/office/drawing/2014/main" id="{08DFF756-1A92-4E42-BC58-F4C6E28A8E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62" name="AutoShape 9" descr="+">
          <a:extLst>
            <a:ext uri="{FF2B5EF4-FFF2-40B4-BE49-F238E27FC236}">
              <a16:creationId xmlns:a16="http://schemas.microsoft.com/office/drawing/2014/main" id="{2A09B65F-C79A-4426-9852-1B6737B756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63" name="AutoShape 7" descr="+">
          <a:extLst>
            <a:ext uri="{FF2B5EF4-FFF2-40B4-BE49-F238E27FC236}">
              <a16:creationId xmlns:a16="http://schemas.microsoft.com/office/drawing/2014/main" id="{6B7BF08E-96F7-40BA-949B-C3798F4C9A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64" name="AutoShape 7" descr="+">
          <a:extLst>
            <a:ext uri="{FF2B5EF4-FFF2-40B4-BE49-F238E27FC236}">
              <a16:creationId xmlns:a16="http://schemas.microsoft.com/office/drawing/2014/main" id="{0F3B3E53-6059-4ED0-A057-313F96D769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65" name="AutoShape 10" descr="+">
          <a:extLst>
            <a:ext uri="{FF2B5EF4-FFF2-40B4-BE49-F238E27FC236}">
              <a16:creationId xmlns:a16="http://schemas.microsoft.com/office/drawing/2014/main" id="{AE4E22A1-EF88-4871-BD03-D469FD6EC4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66" name="AutoShape 9" descr="+">
          <a:extLst>
            <a:ext uri="{FF2B5EF4-FFF2-40B4-BE49-F238E27FC236}">
              <a16:creationId xmlns:a16="http://schemas.microsoft.com/office/drawing/2014/main" id="{7944D5D6-5165-476F-90AD-D4F309D8E7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67" name="AutoShape 9" descr="+">
          <a:extLst>
            <a:ext uri="{FF2B5EF4-FFF2-40B4-BE49-F238E27FC236}">
              <a16:creationId xmlns:a16="http://schemas.microsoft.com/office/drawing/2014/main" id="{BCD14815-D1E1-4E80-B578-02F3D4D173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68" name="AutoShape 10" descr="+">
          <a:extLst>
            <a:ext uri="{FF2B5EF4-FFF2-40B4-BE49-F238E27FC236}">
              <a16:creationId xmlns:a16="http://schemas.microsoft.com/office/drawing/2014/main" id="{C434142F-F68F-4D90-906E-BF8A29B410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69" name="AutoShape 9" descr="+">
          <a:extLst>
            <a:ext uri="{FF2B5EF4-FFF2-40B4-BE49-F238E27FC236}">
              <a16:creationId xmlns:a16="http://schemas.microsoft.com/office/drawing/2014/main" id="{50D467EE-0CDF-4D93-AF68-996497A55A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70" name="AutoShape 7" descr="+">
          <a:extLst>
            <a:ext uri="{FF2B5EF4-FFF2-40B4-BE49-F238E27FC236}">
              <a16:creationId xmlns:a16="http://schemas.microsoft.com/office/drawing/2014/main" id="{405EB43B-7D37-427E-BEEB-77AF95BD6B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1" name="AutoShape 7" descr="+">
          <a:extLst>
            <a:ext uri="{FF2B5EF4-FFF2-40B4-BE49-F238E27FC236}">
              <a16:creationId xmlns:a16="http://schemas.microsoft.com/office/drawing/2014/main" id="{353B5776-2A7B-49BA-AB42-C0F6CAD0C6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2" name="AutoShape 10" descr="+">
          <a:extLst>
            <a:ext uri="{FF2B5EF4-FFF2-40B4-BE49-F238E27FC236}">
              <a16:creationId xmlns:a16="http://schemas.microsoft.com/office/drawing/2014/main" id="{B4774730-7865-4398-8D31-F43A56DF1E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3" name="AutoShape 9" descr="+">
          <a:extLst>
            <a:ext uri="{FF2B5EF4-FFF2-40B4-BE49-F238E27FC236}">
              <a16:creationId xmlns:a16="http://schemas.microsoft.com/office/drawing/2014/main" id="{A31A4412-991D-4D0E-BBB6-1936A13699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4" name="AutoShape 9" descr="+">
          <a:extLst>
            <a:ext uri="{FF2B5EF4-FFF2-40B4-BE49-F238E27FC236}">
              <a16:creationId xmlns:a16="http://schemas.microsoft.com/office/drawing/2014/main" id="{9837FABF-279D-4387-A743-E4EBAA92D3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5" name="AutoShape 10" descr="+">
          <a:extLst>
            <a:ext uri="{FF2B5EF4-FFF2-40B4-BE49-F238E27FC236}">
              <a16:creationId xmlns:a16="http://schemas.microsoft.com/office/drawing/2014/main" id="{FD8F68D6-9894-4672-B8D9-4A51482E93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6" name="AutoShape 9" descr="+">
          <a:extLst>
            <a:ext uri="{FF2B5EF4-FFF2-40B4-BE49-F238E27FC236}">
              <a16:creationId xmlns:a16="http://schemas.microsoft.com/office/drawing/2014/main" id="{E409FCE0-88C3-49F0-BAE5-A1C1B9BC1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7" name="AutoShape 7" descr="+">
          <a:extLst>
            <a:ext uri="{FF2B5EF4-FFF2-40B4-BE49-F238E27FC236}">
              <a16:creationId xmlns:a16="http://schemas.microsoft.com/office/drawing/2014/main" id="{236BA73C-5678-42E3-B2B4-F70BE41D2E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8" name="AutoShape 7" descr="+">
          <a:extLst>
            <a:ext uri="{FF2B5EF4-FFF2-40B4-BE49-F238E27FC236}">
              <a16:creationId xmlns:a16="http://schemas.microsoft.com/office/drawing/2014/main" id="{77B9D6ED-389B-4272-A7CE-03B5C6F3B0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9" name="AutoShape 10" descr="+">
          <a:extLst>
            <a:ext uri="{FF2B5EF4-FFF2-40B4-BE49-F238E27FC236}">
              <a16:creationId xmlns:a16="http://schemas.microsoft.com/office/drawing/2014/main" id="{D92083F8-BE77-409E-9DE3-85ED1AF8C0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80" name="AutoShape 9" descr="+">
          <a:extLst>
            <a:ext uri="{FF2B5EF4-FFF2-40B4-BE49-F238E27FC236}">
              <a16:creationId xmlns:a16="http://schemas.microsoft.com/office/drawing/2014/main" id="{00A201C1-F48A-4A49-92F4-2F83035BE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81" name="AutoShape 9" descr="+">
          <a:extLst>
            <a:ext uri="{FF2B5EF4-FFF2-40B4-BE49-F238E27FC236}">
              <a16:creationId xmlns:a16="http://schemas.microsoft.com/office/drawing/2014/main" id="{E4CA4EC2-D075-43AE-B529-016A109E16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2" name="AutoShape 10" descr="+">
          <a:extLst>
            <a:ext uri="{FF2B5EF4-FFF2-40B4-BE49-F238E27FC236}">
              <a16:creationId xmlns:a16="http://schemas.microsoft.com/office/drawing/2014/main" id="{AD5EF098-4A01-4BE0-84C5-61484A8F7D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3" name="AutoShape 9" descr="+">
          <a:extLst>
            <a:ext uri="{FF2B5EF4-FFF2-40B4-BE49-F238E27FC236}">
              <a16:creationId xmlns:a16="http://schemas.microsoft.com/office/drawing/2014/main" id="{6D2C6ED1-46D0-4A52-8B47-36D4D5140B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84" name="AutoShape 7" descr="+">
          <a:extLst>
            <a:ext uri="{FF2B5EF4-FFF2-40B4-BE49-F238E27FC236}">
              <a16:creationId xmlns:a16="http://schemas.microsoft.com/office/drawing/2014/main" id="{BE5C448F-9C82-4445-A942-E8402FC0B2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5" name="AutoShape 7" descr="+">
          <a:extLst>
            <a:ext uri="{FF2B5EF4-FFF2-40B4-BE49-F238E27FC236}">
              <a16:creationId xmlns:a16="http://schemas.microsoft.com/office/drawing/2014/main" id="{FC0F1AF6-D902-402C-A39C-7B2D2F3192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6" name="AutoShape 10" descr="+">
          <a:extLst>
            <a:ext uri="{FF2B5EF4-FFF2-40B4-BE49-F238E27FC236}">
              <a16:creationId xmlns:a16="http://schemas.microsoft.com/office/drawing/2014/main" id="{664C6423-7666-4B49-ACD3-5C1181D82E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7" name="AutoShape 9" descr="+">
          <a:extLst>
            <a:ext uri="{FF2B5EF4-FFF2-40B4-BE49-F238E27FC236}">
              <a16:creationId xmlns:a16="http://schemas.microsoft.com/office/drawing/2014/main" id="{8B1065F7-E4FE-4059-8A03-CB174D91CE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8" name="AutoShape 9" descr="+">
          <a:extLst>
            <a:ext uri="{FF2B5EF4-FFF2-40B4-BE49-F238E27FC236}">
              <a16:creationId xmlns:a16="http://schemas.microsoft.com/office/drawing/2014/main" id="{A385F349-5584-4434-AAAE-5DDB9AC5E1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89" name="AutoShape 10" descr="+">
          <a:extLst>
            <a:ext uri="{FF2B5EF4-FFF2-40B4-BE49-F238E27FC236}">
              <a16:creationId xmlns:a16="http://schemas.microsoft.com/office/drawing/2014/main" id="{5204B60C-56F7-4456-B133-DE6CC50291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0" name="AutoShape 9" descr="+">
          <a:extLst>
            <a:ext uri="{FF2B5EF4-FFF2-40B4-BE49-F238E27FC236}">
              <a16:creationId xmlns:a16="http://schemas.microsoft.com/office/drawing/2014/main" id="{0F45C3B7-5575-4071-B306-7B82B8D68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91" name="AutoShape 7" descr="+">
          <a:extLst>
            <a:ext uri="{FF2B5EF4-FFF2-40B4-BE49-F238E27FC236}">
              <a16:creationId xmlns:a16="http://schemas.microsoft.com/office/drawing/2014/main" id="{54332C92-B06D-4950-B666-667995BC53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2" name="AutoShape 7" descr="+">
          <a:extLst>
            <a:ext uri="{FF2B5EF4-FFF2-40B4-BE49-F238E27FC236}">
              <a16:creationId xmlns:a16="http://schemas.microsoft.com/office/drawing/2014/main" id="{47B86AC3-9F05-4677-9664-97CE4ADBE6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3" name="AutoShape 10" descr="+">
          <a:extLst>
            <a:ext uri="{FF2B5EF4-FFF2-40B4-BE49-F238E27FC236}">
              <a16:creationId xmlns:a16="http://schemas.microsoft.com/office/drawing/2014/main" id="{B75E66E5-C512-462F-A2E6-0061CF6E4F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4" name="AutoShape 9" descr="+">
          <a:extLst>
            <a:ext uri="{FF2B5EF4-FFF2-40B4-BE49-F238E27FC236}">
              <a16:creationId xmlns:a16="http://schemas.microsoft.com/office/drawing/2014/main" id="{D0277E67-D5C8-4D36-8163-D1A4341262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5" name="AutoShape 9" descr="+">
          <a:extLst>
            <a:ext uri="{FF2B5EF4-FFF2-40B4-BE49-F238E27FC236}">
              <a16:creationId xmlns:a16="http://schemas.microsoft.com/office/drawing/2014/main" id="{FF64C7F3-EAF2-4CD0-9A5D-4BB3B4039D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96" name="AutoShape 10" descr="+">
          <a:extLst>
            <a:ext uri="{FF2B5EF4-FFF2-40B4-BE49-F238E27FC236}">
              <a16:creationId xmlns:a16="http://schemas.microsoft.com/office/drawing/2014/main" id="{29FF4EF4-4096-4F63-BE64-5DF36D633D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97" name="AutoShape 9" descr="+">
          <a:extLst>
            <a:ext uri="{FF2B5EF4-FFF2-40B4-BE49-F238E27FC236}">
              <a16:creationId xmlns:a16="http://schemas.microsoft.com/office/drawing/2014/main" id="{5F597F71-4D0E-4FC5-9F86-E13419CD30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8" name="AutoShape 7" descr="+">
          <a:extLst>
            <a:ext uri="{FF2B5EF4-FFF2-40B4-BE49-F238E27FC236}">
              <a16:creationId xmlns:a16="http://schemas.microsoft.com/office/drawing/2014/main" id="{CF078367-F4FE-42F5-9B85-C4459B76F7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99" name="AutoShape 7" descr="+">
          <a:extLst>
            <a:ext uri="{FF2B5EF4-FFF2-40B4-BE49-F238E27FC236}">
              <a16:creationId xmlns:a16="http://schemas.microsoft.com/office/drawing/2014/main" id="{12CADA7F-FABB-48E1-AFFE-7F11B84A5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0" name="AutoShape 10" descr="+">
          <a:extLst>
            <a:ext uri="{FF2B5EF4-FFF2-40B4-BE49-F238E27FC236}">
              <a16:creationId xmlns:a16="http://schemas.microsoft.com/office/drawing/2014/main" id="{980D6309-2C47-4620-B879-727A5A62BB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1" name="AutoShape 9" descr="+">
          <a:extLst>
            <a:ext uri="{FF2B5EF4-FFF2-40B4-BE49-F238E27FC236}">
              <a16:creationId xmlns:a16="http://schemas.microsoft.com/office/drawing/2014/main" id="{C315008E-1662-4907-A850-7CEB0AE048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2" name="AutoShape 9" descr="+">
          <a:extLst>
            <a:ext uri="{FF2B5EF4-FFF2-40B4-BE49-F238E27FC236}">
              <a16:creationId xmlns:a16="http://schemas.microsoft.com/office/drawing/2014/main" id="{9BECA648-E490-4C85-9F7C-F6BC6FC86B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3" name="AutoShape 10" descr="+">
          <a:extLst>
            <a:ext uri="{FF2B5EF4-FFF2-40B4-BE49-F238E27FC236}">
              <a16:creationId xmlns:a16="http://schemas.microsoft.com/office/drawing/2014/main" id="{363429C1-9461-48D2-A67E-549F293C3E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4" name="AutoShape 9" descr="+">
          <a:extLst>
            <a:ext uri="{FF2B5EF4-FFF2-40B4-BE49-F238E27FC236}">
              <a16:creationId xmlns:a16="http://schemas.microsoft.com/office/drawing/2014/main" id="{FB2DAFF9-0C8F-45FE-AE1C-FE9101F839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5" name="AutoShape 7" descr="+">
          <a:extLst>
            <a:ext uri="{FF2B5EF4-FFF2-40B4-BE49-F238E27FC236}">
              <a16:creationId xmlns:a16="http://schemas.microsoft.com/office/drawing/2014/main" id="{496D4564-CEA8-4A9D-BFB8-3EB4DA697A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6" name="AutoShape 7" descr="+">
          <a:extLst>
            <a:ext uri="{FF2B5EF4-FFF2-40B4-BE49-F238E27FC236}">
              <a16:creationId xmlns:a16="http://schemas.microsoft.com/office/drawing/2014/main" id="{69D24B77-DD50-428D-94B2-5DCFA086F3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7" name="AutoShape 10" descr="+">
          <a:extLst>
            <a:ext uri="{FF2B5EF4-FFF2-40B4-BE49-F238E27FC236}">
              <a16:creationId xmlns:a16="http://schemas.microsoft.com/office/drawing/2014/main" id="{3DACF0E3-97E9-4443-9CDD-2A259B9D88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8" name="AutoShape 9" descr="+">
          <a:extLst>
            <a:ext uri="{FF2B5EF4-FFF2-40B4-BE49-F238E27FC236}">
              <a16:creationId xmlns:a16="http://schemas.microsoft.com/office/drawing/2014/main" id="{07243A9F-85DC-46A3-9D4C-E0496F46DF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9" name="AutoShape 9" descr="+">
          <a:extLst>
            <a:ext uri="{FF2B5EF4-FFF2-40B4-BE49-F238E27FC236}">
              <a16:creationId xmlns:a16="http://schemas.microsoft.com/office/drawing/2014/main" id="{A856D1F8-5A6F-4B40-BE80-CC8B3FE875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0" name="AutoShape 10" descr="+">
          <a:extLst>
            <a:ext uri="{FF2B5EF4-FFF2-40B4-BE49-F238E27FC236}">
              <a16:creationId xmlns:a16="http://schemas.microsoft.com/office/drawing/2014/main" id="{7637F52C-FC10-47C8-9A9E-F05B5B8E34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1" name="AutoShape 9" descr="+">
          <a:extLst>
            <a:ext uri="{FF2B5EF4-FFF2-40B4-BE49-F238E27FC236}">
              <a16:creationId xmlns:a16="http://schemas.microsoft.com/office/drawing/2014/main" id="{3EE5A019-A5D1-42F1-9F92-3CEE0BFDA3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12" name="AutoShape 7" descr="+">
          <a:extLst>
            <a:ext uri="{FF2B5EF4-FFF2-40B4-BE49-F238E27FC236}">
              <a16:creationId xmlns:a16="http://schemas.microsoft.com/office/drawing/2014/main" id="{06C81AC7-A7F8-4681-994E-099F6834E0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3" name="AutoShape 7" descr="+">
          <a:extLst>
            <a:ext uri="{FF2B5EF4-FFF2-40B4-BE49-F238E27FC236}">
              <a16:creationId xmlns:a16="http://schemas.microsoft.com/office/drawing/2014/main" id="{26A14FDA-C05D-4A86-845D-6FA0637669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4" name="AutoShape 10" descr="+">
          <a:extLst>
            <a:ext uri="{FF2B5EF4-FFF2-40B4-BE49-F238E27FC236}">
              <a16:creationId xmlns:a16="http://schemas.microsoft.com/office/drawing/2014/main" id="{B4BCEEED-D0D2-4F60-B6EC-78F9B2ABF1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5" name="AutoShape 9" descr="+">
          <a:extLst>
            <a:ext uri="{FF2B5EF4-FFF2-40B4-BE49-F238E27FC236}">
              <a16:creationId xmlns:a16="http://schemas.microsoft.com/office/drawing/2014/main" id="{69CB6671-D27C-4E62-AFC2-C66F12BA55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6" name="AutoShape 9" descr="+">
          <a:extLst>
            <a:ext uri="{FF2B5EF4-FFF2-40B4-BE49-F238E27FC236}">
              <a16:creationId xmlns:a16="http://schemas.microsoft.com/office/drawing/2014/main" id="{E7F90BA5-EEE7-459B-AA43-E1A73FE630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517" name="AutoShape 10" descr="+">
          <a:extLst>
            <a:ext uri="{FF2B5EF4-FFF2-40B4-BE49-F238E27FC236}">
              <a16:creationId xmlns:a16="http://schemas.microsoft.com/office/drawing/2014/main" id="{687E34B7-2339-4EBC-AD60-F741ADF9AE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518" name="AutoShape 9" descr="+">
          <a:extLst>
            <a:ext uri="{FF2B5EF4-FFF2-40B4-BE49-F238E27FC236}">
              <a16:creationId xmlns:a16="http://schemas.microsoft.com/office/drawing/2014/main" id="{D9354B98-2DE7-4949-BC2D-A68C438D9A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9" name="AutoShape 7" descr="+">
          <a:extLst>
            <a:ext uri="{FF2B5EF4-FFF2-40B4-BE49-F238E27FC236}">
              <a16:creationId xmlns:a16="http://schemas.microsoft.com/office/drawing/2014/main" id="{82864887-5E8F-4926-9859-36AC2114B5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520" name="AutoShape 7" descr="+">
          <a:extLst>
            <a:ext uri="{FF2B5EF4-FFF2-40B4-BE49-F238E27FC236}">
              <a16:creationId xmlns:a16="http://schemas.microsoft.com/office/drawing/2014/main" id="{1646C16D-2DDF-4ED0-AFEB-F9E56EAEA9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1" name="AutoShape 10" descr="+">
          <a:extLst>
            <a:ext uri="{FF2B5EF4-FFF2-40B4-BE49-F238E27FC236}">
              <a16:creationId xmlns:a16="http://schemas.microsoft.com/office/drawing/2014/main" id="{C3C82A9E-33A7-44D3-A3FB-CE04CD6BD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2" name="AutoShape 9" descr="+">
          <a:extLst>
            <a:ext uri="{FF2B5EF4-FFF2-40B4-BE49-F238E27FC236}">
              <a16:creationId xmlns:a16="http://schemas.microsoft.com/office/drawing/2014/main" id="{15F90D18-BBBC-41BB-BB70-9FF502977D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3" name="AutoShape 9" descr="+">
          <a:extLst>
            <a:ext uri="{FF2B5EF4-FFF2-40B4-BE49-F238E27FC236}">
              <a16:creationId xmlns:a16="http://schemas.microsoft.com/office/drawing/2014/main" id="{5510289D-E91D-4198-89B5-81C798115D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4" name="AutoShape 10" descr="+">
          <a:extLst>
            <a:ext uri="{FF2B5EF4-FFF2-40B4-BE49-F238E27FC236}">
              <a16:creationId xmlns:a16="http://schemas.microsoft.com/office/drawing/2014/main" id="{FA8BA1D0-0909-4A92-95ED-706F29127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5" name="AutoShape 9" descr="+">
          <a:extLst>
            <a:ext uri="{FF2B5EF4-FFF2-40B4-BE49-F238E27FC236}">
              <a16:creationId xmlns:a16="http://schemas.microsoft.com/office/drawing/2014/main" id="{BF600140-BF04-4B86-9432-8CFE0D7E88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6" name="AutoShape 7" descr="+">
          <a:extLst>
            <a:ext uri="{FF2B5EF4-FFF2-40B4-BE49-F238E27FC236}">
              <a16:creationId xmlns:a16="http://schemas.microsoft.com/office/drawing/2014/main" id="{207AA0FC-1B69-4FDF-B4FB-D02715A2FC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7" name="AutoShape 7" descr="+">
          <a:extLst>
            <a:ext uri="{FF2B5EF4-FFF2-40B4-BE49-F238E27FC236}">
              <a16:creationId xmlns:a16="http://schemas.microsoft.com/office/drawing/2014/main" id="{B2F5DF1A-FAA5-4842-B5EF-EAE227DDCA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8" name="AutoShape 10" descr="+">
          <a:extLst>
            <a:ext uri="{FF2B5EF4-FFF2-40B4-BE49-F238E27FC236}">
              <a16:creationId xmlns:a16="http://schemas.microsoft.com/office/drawing/2014/main" id="{6A0A3D12-BCDF-450A-9322-C188724791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9" name="AutoShape 9" descr="+">
          <a:extLst>
            <a:ext uri="{FF2B5EF4-FFF2-40B4-BE49-F238E27FC236}">
              <a16:creationId xmlns:a16="http://schemas.microsoft.com/office/drawing/2014/main" id="{0328C3D7-D743-4BA0-A968-5F8F9DF78C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30" name="AutoShape 9" descr="+">
          <a:extLst>
            <a:ext uri="{FF2B5EF4-FFF2-40B4-BE49-F238E27FC236}">
              <a16:creationId xmlns:a16="http://schemas.microsoft.com/office/drawing/2014/main" id="{441C166F-2D08-4FFA-9374-FD416040C6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1" name="AutoShape 10" descr="+">
          <a:extLst>
            <a:ext uri="{FF2B5EF4-FFF2-40B4-BE49-F238E27FC236}">
              <a16:creationId xmlns:a16="http://schemas.microsoft.com/office/drawing/2014/main" id="{3409208C-F38D-458A-B648-A26D687508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2" name="AutoShape 9" descr="+">
          <a:extLst>
            <a:ext uri="{FF2B5EF4-FFF2-40B4-BE49-F238E27FC236}">
              <a16:creationId xmlns:a16="http://schemas.microsoft.com/office/drawing/2014/main" id="{35CE0A75-2119-427E-B736-E450C3A9BF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33" name="AutoShape 7" descr="+">
          <a:extLst>
            <a:ext uri="{FF2B5EF4-FFF2-40B4-BE49-F238E27FC236}">
              <a16:creationId xmlns:a16="http://schemas.microsoft.com/office/drawing/2014/main" id="{F0DFBECD-0721-4887-83FD-CC8028473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4" name="AutoShape 7" descr="+">
          <a:extLst>
            <a:ext uri="{FF2B5EF4-FFF2-40B4-BE49-F238E27FC236}">
              <a16:creationId xmlns:a16="http://schemas.microsoft.com/office/drawing/2014/main" id="{F5708793-4503-490F-935F-E697630E5D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5" name="AutoShape 10" descr="+">
          <a:extLst>
            <a:ext uri="{FF2B5EF4-FFF2-40B4-BE49-F238E27FC236}">
              <a16:creationId xmlns:a16="http://schemas.microsoft.com/office/drawing/2014/main" id="{FA477EC2-91EC-4EF2-BFD3-120DFA6160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6" name="AutoShape 9" descr="+">
          <a:extLst>
            <a:ext uri="{FF2B5EF4-FFF2-40B4-BE49-F238E27FC236}">
              <a16:creationId xmlns:a16="http://schemas.microsoft.com/office/drawing/2014/main" id="{72BF5B20-6EBB-453A-AA4F-DF61ABFA42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7" name="AutoShape 9" descr="+">
          <a:extLst>
            <a:ext uri="{FF2B5EF4-FFF2-40B4-BE49-F238E27FC236}">
              <a16:creationId xmlns:a16="http://schemas.microsoft.com/office/drawing/2014/main" id="{CD3E39E2-2850-48E4-9693-3E3D856872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38" name="AutoShape 10" descr="+">
          <a:extLst>
            <a:ext uri="{FF2B5EF4-FFF2-40B4-BE49-F238E27FC236}">
              <a16:creationId xmlns:a16="http://schemas.microsoft.com/office/drawing/2014/main" id="{621EBB34-7642-437B-B3E3-1CCDB54FF3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39" name="AutoShape 9" descr="+">
          <a:extLst>
            <a:ext uri="{FF2B5EF4-FFF2-40B4-BE49-F238E27FC236}">
              <a16:creationId xmlns:a16="http://schemas.microsoft.com/office/drawing/2014/main" id="{33190026-CF58-4D2E-9CCC-1BBD8EDCB8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40" name="AutoShape 7" descr="+">
          <a:extLst>
            <a:ext uri="{FF2B5EF4-FFF2-40B4-BE49-F238E27FC236}">
              <a16:creationId xmlns:a16="http://schemas.microsoft.com/office/drawing/2014/main" id="{EFA437F9-1363-4FFF-9027-653DAA4B8B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1" name="AutoShape 7" descr="+">
          <a:extLst>
            <a:ext uri="{FF2B5EF4-FFF2-40B4-BE49-F238E27FC236}">
              <a16:creationId xmlns:a16="http://schemas.microsoft.com/office/drawing/2014/main" id="{5DE1F972-A3A7-47C2-AB24-DFDD8F0EC8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2" name="AutoShape 10" descr="+">
          <a:extLst>
            <a:ext uri="{FF2B5EF4-FFF2-40B4-BE49-F238E27FC236}">
              <a16:creationId xmlns:a16="http://schemas.microsoft.com/office/drawing/2014/main" id="{8B773735-C60B-4E5F-B01A-0615DDD16D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3" name="AutoShape 9" descr="+">
          <a:extLst>
            <a:ext uri="{FF2B5EF4-FFF2-40B4-BE49-F238E27FC236}">
              <a16:creationId xmlns:a16="http://schemas.microsoft.com/office/drawing/2014/main" id="{765AE756-9233-4EE3-BE11-35E89E1243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4" name="AutoShape 9" descr="+">
          <a:extLst>
            <a:ext uri="{FF2B5EF4-FFF2-40B4-BE49-F238E27FC236}">
              <a16:creationId xmlns:a16="http://schemas.microsoft.com/office/drawing/2014/main" id="{0EB72275-3624-4172-B422-F6B921ACA7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5" name="AutoShape 10" descr="+">
          <a:extLst>
            <a:ext uri="{FF2B5EF4-FFF2-40B4-BE49-F238E27FC236}">
              <a16:creationId xmlns:a16="http://schemas.microsoft.com/office/drawing/2014/main" id="{CCE60644-916F-4B20-B460-EB57D3868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6" name="AutoShape 9" descr="+">
          <a:extLst>
            <a:ext uri="{FF2B5EF4-FFF2-40B4-BE49-F238E27FC236}">
              <a16:creationId xmlns:a16="http://schemas.microsoft.com/office/drawing/2014/main" id="{A6071B66-1F0F-4052-BDFB-9A610AFB1A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7" name="AutoShape 7" descr="+">
          <a:extLst>
            <a:ext uri="{FF2B5EF4-FFF2-40B4-BE49-F238E27FC236}">
              <a16:creationId xmlns:a16="http://schemas.microsoft.com/office/drawing/2014/main" id="{BFF9252D-E52C-430E-B83F-FF82654CDF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8" name="AutoShape 7" descr="+">
          <a:extLst>
            <a:ext uri="{FF2B5EF4-FFF2-40B4-BE49-F238E27FC236}">
              <a16:creationId xmlns:a16="http://schemas.microsoft.com/office/drawing/2014/main" id="{3C7601E5-8F3A-4523-80A3-40AF33C8E3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9" name="AutoShape 10" descr="+">
          <a:extLst>
            <a:ext uri="{FF2B5EF4-FFF2-40B4-BE49-F238E27FC236}">
              <a16:creationId xmlns:a16="http://schemas.microsoft.com/office/drawing/2014/main" id="{1C22DB6D-D9A3-4DA2-969E-D65163E57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50" name="AutoShape 9" descr="+">
          <a:extLst>
            <a:ext uri="{FF2B5EF4-FFF2-40B4-BE49-F238E27FC236}">
              <a16:creationId xmlns:a16="http://schemas.microsoft.com/office/drawing/2014/main" id="{A663CBE0-699C-4ACD-A77C-73B87570C3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51" name="AutoShape 9" descr="+">
          <a:extLst>
            <a:ext uri="{FF2B5EF4-FFF2-40B4-BE49-F238E27FC236}">
              <a16:creationId xmlns:a16="http://schemas.microsoft.com/office/drawing/2014/main" id="{00F79075-3717-4B10-B179-922EB0BB93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2" name="AutoShape 10" descr="+">
          <a:extLst>
            <a:ext uri="{FF2B5EF4-FFF2-40B4-BE49-F238E27FC236}">
              <a16:creationId xmlns:a16="http://schemas.microsoft.com/office/drawing/2014/main" id="{BCA70C12-F34D-4818-B61B-0B3888FC27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3" name="AutoShape 9" descr="+">
          <a:extLst>
            <a:ext uri="{FF2B5EF4-FFF2-40B4-BE49-F238E27FC236}">
              <a16:creationId xmlns:a16="http://schemas.microsoft.com/office/drawing/2014/main" id="{D5EED474-E656-44C7-8300-20DA27FFAD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54" name="AutoShape 7" descr="+">
          <a:extLst>
            <a:ext uri="{FF2B5EF4-FFF2-40B4-BE49-F238E27FC236}">
              <a16:creationId xmlns:a16="http://schemas.microsoft.com/office/drawing/2014/main" id="{68923199-D923-4FAD-9FA3-7314547BAF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5" name="AutoShape 7" descr="+">
          <a:extLst>
            <a:ext uri="{FF2B5EF4-FFF2-40B4-BE49-F238E27FC236}">
              <a16:creationId xmlns:a16="http://schemas.microsoft.com/office/drawing/2014/main" id="{D3CFFAC3-88C1-419E-A35E-14B46B7948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6" name="AutoShape 10" descr="+">
          <a:extLst>
            <a:ext uri="{FF2B5EF4-FFF2-40B4-BE49-F238E27FC236}">
              <a16:creationId xmlns:a16="http://schemas.microsoft.com/office/drawing/2014/main" id="{8EEB15C3-447E-4271-8C8D-3A39F0FFDD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7" name="AutoShape 9" descr="+">
          <a:extLst>
            <a:ext uri="{FF2B5EF4-FFF2-40B4-BE49-F238E27FC236}">
              <a16:creationId xmlns:a16="http://schemas.microsoft.com/office/drawing/2014/main" id="{FD44926C-F2AD-494B-A97A-6CC8EB2EEC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8" name="AutoShape 9" descr="+">
          <a:extLst>
            <a:ext uri="{FF2B5EF4-FFF2-40B4-BE49-F238E27FC236}">
              <a16:creationId xmlns:a16="http://schemas.microsoft.com/office/drawing/2014/main" id="{BF76D91E-59B1-4079-9E54-3E46EE2758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59" name="AutoShape 10" descr="+">
          <a:extLst>
            <a:ext uri="{FF2B5EF4-FFF2-40B4-BE49-F238E27FC236}">
              <a16:creationId xmlns:a16="http://schemas.microsoft.com/office/drawing/2014/main" id="{78EFE575-8996-433B-97C3-1CFA2ECABB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0" name="AutoShape 9" descr="+">
          <a:extLst>
            <a:ext uri="{FF2B5EF4-FFF2-40B4-BE49-F238E27FC236}">
              <a16:creationId xmlns:a16="http://schemas.microsoft.com/office/drawing/2014/main" id="{11AC03E2-37A7-4F64-B515-F9B8907F1E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61" name="AutoShape 7" descr="+">
          <a:extLst>
            <a:ext uri="{FF2B5EF4-FFF2-40B4-BE49-F238E27FC236}">
              <a16:creationId xmlns:a16="http://schemas.microsoft.com/office/drawing/2014/main" id="{48F4433E-1EC6-4490-A71F-4711BE1499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2" name="AutoShape 7" descr="+">
          <a:extLst>
            <a:ext uri="{FF2B5EF4-FFF2-40B4-BE49-F238E27FC236}">
              <a16:creationId xmlns:a16="http://schemas.microsoft.com/office/drawing/2014/main" id="{AB127730-7BCF-4321-9FBE-10F0B50169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3" name="AutoShape 10" descr="+">
          <a:extLst>
            <a:ext uri="{FF2B5EF4-FFF2-40B4-BE49-F238E27FC236}">
              <a16:creationId xmlns:a16="http://schemas.microsoft.com/office/drawing/2014/main" id="{C08BA073-096A-492E-A849-B6AAD8F3CB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4" name="AutoShape 9" descr="+">
          <a:extLst>
            <a:ext uri="{FF2B5EF4-FFF2-40B4-BE49-F238E27FC236}">
              <a16:creationId xmlns:a16="http://schemas.microsoft.com/office/drawing/2014/main" id="{E0953DEE-5026-4D21-9308-92A8E466FC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5" name="AutoShape 9" descr="+">
          <a:extLst>
            <a:ext uri="{FF2B5EF4-FFF2-40B4-BE49-F238E27FC236}">
              <a16:creationId xmlns:a16="http://schemas.microsoft.com/office/drawing/2014/main" id="{645E8514-3AC6-4EEE-9C0F-C16F06977E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66" name="AutoShape 10" descr="+">
          <a:extLst>
            <a:ext uri="{FF2B5EF4-FFF2-40B4-BE49-F238E27FC236}">
              <a16:creationId xmlns:a16="http://schemas.microsoft.com/office/drawing/2014/main" id="{1ADD670A-C5C6-4726-8A9B-DAE11D535A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67" name="AutoShape 9" descr="+">
          <a:extLst>
            <a:ext uri="{FF2B5EF4-FFF2-40B4-BE49-F238E27FC236}">
              <a16:creationId xmlns:a16="http://schemas.microsoft.com/office/drawing/2014/main" id="{081E4BF7-A174-4184-B0B1-0403A84D8C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8" name="AutoShape 7" descr="+">
          <a:extLst>
            <a:ext uri="{FF2B5EF4-FFF2-40B4-BE49-F238E27FC236}">
              <a16:creationId xmlns:a16="http://schemas.microsoft.com/office/drawing/2014/main" id="{49360C1B-511F-483D-BE13-17BE7AC74F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69" name="AutoShape 7" descr="+">
          <a:extLst>
            <a:ext uri="{FF2B5EF4-FFF2-40B4-BE49-F238E27FC236}">
              <a16:creationId xmlns:a16="http://schemas.microsoft.com/office/drawing/2014/main" id="{25A3F07F-48D2-4FC3-A63B-389A88FE18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0" name="AutoShape 10" descr="+">
          <a:extLst>
            <a:ext uri="{FF2B5EF4-FFF2-40B4-BE49-F238E27FC236}">
              <a16:creationId xmlns:a16="http://schemas.microsoft.com/office/drawing/2014/main" id="{14CB06FF-5A0C-4532-9D6F-890142E29F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1" name="AutoShape 9" descr="+">
          <a:extLst>
            <a:ext uri="{FF2B5EF4-FFF2-40B4-BE49-F238E27FC236}">
              <a16:creationId xmlns:a16="http://schemas.microsoft.com/office/drawing/2014/main" id="{6C8550C0-F850-4DA9-8DF0-A286C4D373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2" name="AutoShape 9" descr="+">
          <a:extLst>
            <a:ext uri="{FF2B5EF4-FFF2-40B4-BE49-F238E27FC236}">
              <a16:creationId xmlns:a16="http://schemas.microsoft.com/office/drawing/2014/main" id="{8FBC035C-2C1F-43E3-BA71-A29A487FB0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3" name="AutoShape 10" descr="+">
          <a:extLst>
            <a:ext uri="{FF2B5EF4-FFF2-40B4-BE49-F238E27FC236}">
              <a16:creationId xmlns:a16="http://schemas.microsoft.com/office/drawing/2014/main" id="{027AF981-827C-4CE0-B450-DF3F4D96CC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4" name="AutoShape 9" descr="+">
          <a:extLst>
            <a:ext uri="{FF2B5EF4-FFF2-40B4-BE49-F238E27FC236}">
              <a16:creationId xmlns:a16="http://schemas.microsoft.com/office/drawing/2014/main" id="{89072804-A996-4670-A410-05092370C5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5" name="AutoShape 7" descr="+">
          <a:extLst>
            <a:ext uri="{FF2B5EF4-FFF2-40B4-BE49-F238E27FC236}">
              <a16:creationId xmlns:a16="http://schemas.microsoft.com/office/drawing/2014/main" id="{98433ED0-15F0-46C6-BA5C-8BBC13D92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6" name="AutoShape 7" descr="+">
          <a:extLst>
            <a:ext uri="{FF2B5EF4-FFF2-40B4-BE49-F238E27FC236}">
              <a16:creationId xmlns:a16="http://schemas.microsoft.com/office/drawing/2014/main" id="{7B364FC5-4CB3-4B97-9A5E-9DE4ED5275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7" name="AutoShape 10" descr="+">
          <a:extLst>
            <a:ext uri="{FF2B5EF4-FFF2-40B4-BE49-F238E27FC236}">
              <a16:creationId xmlns:a16="http://schemas.microsoft.com/office/drawing/2014/main" id="{B208F3EC-E3B3-40AB-AE28-CFE0BA493D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8" name="AutoShape 9" descr="+">
          <a:extLst>
            <a:ext uri="{FF2B5EF4-FFF2-40B4-BE49-F238E27FC236}">
              <a16:creationId xmlns:a16="http://schemas.microsoft.com/office/drawing/2014/main" id="{AC2194A2-8F85-4177-8E56-D49A35B039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9" name="AutoShape 9" descr="+">
          <a:extLst>
            <a:ext uri="{FF2B5EF4-FFF2-40B4-BE49-F238E27FC236}">
              <a16:creationId xmlns:a16="http://schemas.microsoft.com/office/drawing/2014/main" id="{AA575E87-16A9-4FF9-B11E-556C169D1A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580" name="AutoShape 10" descr="+">
          <a:extLst>
            <a:ext uri="{FF2B5EF4-FFF2-40B4-BE49-F238E27FC236}">
              <a16:creationId xmlns:a16="http://schemas.microsoft.com/office/drawing/2014/main" id="{ADE2ED8D-E694-4C04-A240-B42E921D85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581" name="AutoShape 9" descr="+">
          <a:extLst>
            <a:ext uri="{FF2B5EF4-FFF2-40B4-BE49-F238E27FC236}">
              <a16:creationId xmlns:a16="http://schemas.microsoft.com/office/drawing/2014/main" id="{1F9A0D72-81B3-49D0-8502-2D76DB3FFD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82" name="AutoShape 7" descr="+">
          <a:extLst>
            <a:ext uri="{FF2B5EF4-FFF2-40B4-BE49-F238E27FC236}">
              <a16:creationId xmlns:a16="http://schemas.microsoft.com/office/drawing/2014/main" id="{98463AE9-A0A5-4E83-911F-08DA935129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583" name="AutoShape 7" descr="+">
          <a:extLst>
            <a:ext uri="{FF2B5EF4-FFF2-40B4-BE49-F238E27FC236}">
              <a16:creationId xmlns:a16="http://schemas.microsoft.com/office/drawing/2014/main" id="{B8052A80-737E-4675-940E-56EB5B36A2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4" name="AutoShape 10" descr="+">
          <a:extLst>
            <a:ext uri="{FF2B5EF4-FFF2-40B4-BE49-F238E27FC236}">
              <a16:creationId xmlns:a16="http://schemas.microsoft.com/office/drawing/2014/main" id="{4F2C1A6A-F9BC-4D20-B37D-2AADCBE391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5" name="AutoShape 9" descr="+">
          <a:extLst>
            <a:ext uri="{FF2B5EF4-FFF2-40B4-BE49-F238E27FC236}">
              <a16:creationId xmlns:a16="http://schemas.microsoft.com/office/drawing/2014/main" id="{1D8CE9E6-36EA-47FD-B670-E2B540C4D9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6" name="AutoShape 9" descr="+">
          <a:extLst>
            <a:ext uri="{FF2B5EF4-FFF2-40B4-BE49-F238E27FC236}">
              <a16:creationId xmlns:a16="http://schemas.microsoft.com/office/drawing/2014/main" id="{E3CC7798-370E-4BDC-9E12-6EC62C1933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87" name="AutoShape 10" descr="+">
          <a:extLst>
            <a:ext uri="{FF2B5EF4-FFF2-40B4-BE49-F238E27FC236}">
              <a16:creationId xmlns:a16="http://schemas.microsoft.com/office/drawing/2014/main" id="{FCB986FC-1913-4B1E-A4B2-ADE1D8A561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88" name="AutoShape 9" descr="+">
          <a:extLst>
            <a:ext uri="{FF2B5EF4-FFF2-40B4-BE49-F238E27FC236}">
              <a16:creationId xmlns:a16="http://schemas.microsoft.com/office/drawing/2014/main" id="{C3EDF4AC-E805-4C9F-9BCF-0853144935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9" name="AutoShape 7" descr="+">
          <a:extLst>
            <a:ext uri="{FF2B5EF4-FFF2-40B4-BE49-F238E27FC236}">
              <a16:creationId xmlns:a16="http://schemas.microsoft.com/office/drawing/2014/main" id="{E9440DB8-D857-467F-ADB2-6CE3792343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0" name="AutoShape 7" descr="+">
          <a:extLst>
            <a:ext uri="{FF2B5EF4-FFF2-40B4-BE49-F238E27FC236}">
              <a16:creationId xmlns:a16="http://schemas.microsoft.com/office/drawing/2014/main" id="{E14E3E21-6C32-46A4-BB28-32979D23E5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1" name="AutoShape 10" descr="+">
          <a:extLst>
            <a:ext uri="{FF2B5EF4-FFF2-40B4-BE49-F238E27FC236}">
              <a16:creationId xmlns:a16="http://schemas.microsoft.com/office/drawing/2014/main" id="{634CFE3C-9702-4A7A-AE6D-E0B7FF2EC8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2" name="AutoShape 9" descr="+">
          <a:extLst>
            <a:ext uri="{FF2B5EF4-FFF2-40B4-BE49-F238E27FC236}">
              <a16:creationId xmlns:a16="http://schemas.microsoft.com/office/drawing/2014/main" id="{4F33B01A-E3B8-4169-8967-373CD88AC7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3" name="AutoShape 9" descr="+">
          <a:extLst>
            <a:ext uri="{FF2B5EF4-FFF2-40B4-BE49-F238E27FC236}">
              <a16:creationId xmlns:a16="http://schemas.microsoft.com/office/drawing/2014/main" id="{E1ED08EF-7FFD-447E-995E-19E36B0E6B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4" name="AutoShape 10" descr="+">
          <a:extLst>
            <a:ext uri="{FF2B5EF4-FFF2-40B4-BE49-F238E27FC236}">
              <a16:creationId xmlns:a16="http://schemas.microsoft.com/office/drawing/2014/main" id="{C136733A-5F15-46F9-B20A-229E003C18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5" name="AutoShape 9" descr="+">
          <a:extLst>
            <a:ext uri="{FF2B5EF4-FFF2-40B4-BE49-F238E27FC236}">
              <a16:creationId xmlns:a16="http://schemas.microsoft.com/office/drawing/2014/main" id="{2D2104F4-F0B5-4E74-B0BC-3FF9FB29B4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6" name="AutoShape 7" descr="+">
          <a:extLst>
            <a:ext uri="{FF2B5EF4-FFF2-40B4-BE49-F238E27FC236}">
              <a16:creationId xmlns:a16="http://schemas.microsoft.com/office/drawing/2014/main" id="{4085B2F0-C72E-46F8-A5DC-00FBBCEFB3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7" name="AutoShape 10" descr="+">
          <a:extLst>
            <a:ext uri="{FF2B5EF4-FFF2-40B4-BE49-F238E27FC236}">
              <a16:creationId xmlns:a16="http://schemas.microsoft.com/office/drawing/2014/main" id="{23393215-041C-48BA-A300-1D5835215E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8" name="AutoShape 9" descr="+">
          <a:extLst>
            <a:ext uri="{FF2B5EF4-FFF2-40B4-BE49-F238E27FC236}">
              <a16:creationId xmlns:a16="http://schemas.microsoft.com/office/drawing/2014/main" id="{2528CDE9-A804-4C76-A313-F042FE18A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9" name="AutoShape 9" descr="+">
          <a:extLst>
            <a:ext uri="{FF2B5EF4-FFF2-40B4-BE49-F238E27FC236}">
              <a16:creationId xmlns:a16="http://schemas.microsoft.com/office/drawing/2014/main" id="{3FCEA18C-8DEF-47AD-85AB-C4B8962A33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0" name="AutoShape 10" descr="+">
          <a:extLst>
            <a:ext uri="{FF2B5EF4-FFF2-40B4-BE49-F238E27FC236}">
              <a16:creationId xmlns:a16="http://schemas.microsoft.com/office/drawing/2014/main" id="{F7BE1ACA-9533-43BF-B1BB-27EB67A578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1" name="AutoShape 9" descr="+">
          <a:extLst>
            <a:ext uri="{FF2B5EF4-FFF2-40B4-BE49-F238E27FC236}">
              <a16:creationId xmlns:a16="http://schemas.microsoft.com/office/drawing/2014/main" id="{647B67F7-CD7D-44D6-B922-CBAA6E0599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602" name="AutoShape 7" descr="+">
          <a:extLst>
            <a:ext uri="{FF2B5EF4-FFF2-40B4-BE49-F238E27FC236}">
              <a16:creationId xmlns:a16="http://schemas.microsoft.com/office/drawing/2014/main" id="{1F67130B-82BC-4D70-ABCE-3649F86D38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3" name="AutoShape 7" descr="+">
          <a:extLst>
            <a:ext uri="{FF2B5EF4-FFF2-40B4-BE49-F238E27FC236}">
              <a16:creationId xmlns:a16="http://schemas.microsoft.com/office/drawing/2014/main" id="{723538E7-013E-404E-B4FD-20622D143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4" name="AutoShape 10" descr="+">
          <a:extLst>
            <a:ext uri="{FF2B5EF4-FFF2-40B4-BE49-F238E27FC236}">
              <a16:creationId xmlns:a16="http://schemas.microsoft.com/office/drawing/2014/main" id="{631EC9D5-9772-472D-857E-868FCA2A69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5" name="AutoShape 9" descr="+">
          <a:extLst>
            <a:ext uri="{FF2B5EF4-FFF2-40B4-BE49-F238E27FC236}">
              <a16:creationId xmlns:a16="http://schemas.microsoft.com/office/drawing/2014/main" id="{4B196B57-60C9-4348-BC9F-90451B71C2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6" name="AutoShape 9" descr="+">
          <a:extLst>
            <a:ext uri="{FF2B5EF4-FFF2-40B4-BE49-F238E27FC236}">
              <a16:creationId xmlns:a16="http://schemas.microsoft.com/office/drawing/2014/main" id="{6A89EB05-FD71-4A7A-9C19-87F7DC7041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07" name="AutoShape 10" descr="+">
          <a:extLst>
            <a:ext uri="{FF2B5EF4-FFF2-40B4-BE49-F238E27FC236}">
              <a16:creationId xmlns:a16="http://schemas.microsoft.com/office/drawing/2014/main" id="{9DBB5542-5A76-46E2-A8A3-0382144100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08" name="AutoShape 9" descr="+">
          <a:extLst>
            <a:ext uri="{FF2B5EF4-FFF2-40B4-BE49-F238E27FC236}">
              <a16:creationId xmlns:a16="http://schemas.microsoft.com/office/drawing/2014/main" id="{E0E3B958-E8EF-467F-887B-5478C7F64A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9" name="AutoShape 7" descr="+">
          <a:extLst>
            <a:ext uri="{FF2B5EF4-FFF2-40B4-BE49-F238E27FC236}">
              <a16:creationId xmlns:a16="http://schemas.microsoft.com/office/drawing/2014/main" id="{1E156B3F-ACEC-4AC6-8908-C1EC6BA099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0" name="AutoShape 7" descr="+">
          <a:extLst>
            <a:ext uri="{FF2B5EF4-FFF2-40B4-BE49-F238E27FC236}">
              <a16:creationId xmlns:a16="http://schemas.microsoft.com/office/drawing/2014/main" id="{B220338B-E3B7-478F-82D3-2A72DC5FD8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1" name="AutoShape 10" descr="+">
          <a:extLst>
            <a:ext uri="{FF2B5EF4-FFF2-40B4-BE49-F238E27FC236}">
              <a16:creationId xmlns:a16="http://schemas.microsoft.com/office/drawing/2014/main" id="{451E5852-1675-4E9D-83A6-48E4AD61DD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2" name="AutoShape 9" descr="+">
          <a:extLst>
            <a:ext uri="{FF2B5EF4-FFF2-40B4-BE49-F238E27FC236}">
              <a16:creationId xmlns:a16="http://schemas.microsoft.com/office/drawing/2014/main" id="{A572D330-55C2-4248-9C15-ECC289875A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3" name="AutoShape 9" descr="+">
          <a:extLst>
            <a:ext uri="{FF2B5EF4-FFF2-40B4-BE49-F238E27FC236}">
              <a16:creationId xmlns:a16="http://schemas.microsoft.com/office/drawing/2014/main" id="{667FF86B-EBF7-4939-B90E-ACABFF6F2C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614" name="AutoShape 10" descr="+">
          <a:extLst>
            <a:ext uri="{FF2B5EF4-FFF2-40B4-BE49-F238E27FC236}">
              <a16:creationId xmlns:a16="http://schemas.microsoft.com/office/drawing/2014/main" id="{68B1D94E-903D-4F1E-AEEB-D7992C42E4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5212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615" name="AutoShape 9" descr="+">
          <a:extLst>
            <a:ext uri="{FF2B5EF4-FFF2-40B4-BE49-F238E27FC236}">
              <a16:creationId xmlns:a16="http://schemas.microsoft.com/office/drawing/2014/main" id="{1EE05276-FB33-490E-80AA-ED1DA17108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5212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6" name="AutoShape 7" descr="+">
          <a:extLst>
            <a:ext uri="{FF2B5EF4-FFF2-40B4-BE49-F238E27FC236}">
              <a16:creationId xmlns:a16="http://schemas.microsoft.com/office/drawing/2014/main" id="{BD6C8EDD-1146-419C-B044-342265AFEC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617" name="AutoShape 7" descr="+">
          <a:extLst>
            <a:ext uri="{FF2B5EF4-FFF2-40B4-BE49-F238E27FC236}">
              <a16:creationId xmlns:a16="http://schemas.microsoft.com/office/drawing/2014/main" id="{E34181F1-35B0-461E-864B-7047E019F2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5212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618" name="AutoShape 7" descr="+">
          <a:extLst>
            <a:ext uri="{FF2B5EF4-FFF2-40B4-BE49-F238E27FC236}">
              <a16:creationId xmlns:a16="http://schemas.microsoft.com/office/drawing/2014/main" id="{F7D77F83-8F1E-4A8F-AE6C-9AA0E710B1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285750</xdr:colOff>
      <xdr:row>16</xdr:row>
      <xdr:rowOff>38100</xdr:rowOff>
    </xdr:from>
    <xdr:ext cx="304800" cy="295275"/>
    <xdr:sp macro="" textlink="">
      <xdr:nvSpPr>
        <xdr:cNvPr id="619" name="AutoShape 7" descr="+">
          <a:extLst>
            <a:ext uri="{FF2B5EF4-FFF2-40B4-BE49-F238E27FC236}">
              <a16:creationId xmlns:a16="http://schemas.microsoft.com/office/drawing/2014/main" id="{BE91BA04-61A1-4EE3-96D0-0DAD47872503}"/>
            </a:ext>
          </a:extLst>
        </xdr:cNvPr>
        <xdr:cNvSpPr>
          <a:spLocks noChangeAspect="1" noChangeArrowheads="1"/>
        </xdr:cNvSpPr>
      </xdr:nvSpPr>
      <xdr:spPr bwMode="auto">
        <a:xfrm>
          <a:off x="285750" y="4810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620" name="AutoShape 7" descr="+">
          <a:extLst>
            <a:ext uri="{FF2B5EF4-FFF2-40B4-BE49-F238E27FC236}">
              <a16:creationId xmlns:a16="http://schemas.microsoft.com/office/drawing/2014/main" id="{6E6BF5EE-3238-4DDB-B2AF-6CD41A37AE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621" name="AutoShape 7" descr="+">
          <a:extLst>
            <a:ext uri="{FF2B5EF4-FFF2-40B4-BE49-F238E27FC236}">
              <a16:creationId xmlns:a16="http://schemas.microsoft.com/office/drawing/2014/main" id="{2A191583-C092-49D3-BF25-EB9F2DD3D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622" name="AutoShape 7" descr="+">
          <a:extLst>
            <a:ext uri="{FF2B5EF4-FFF2-40B4-BE49-F238E27FC236}">
              <a16:creationId xmlns:a16="http://schemas.microsoft.com/office/drawing/2014/main" id="{37F917FC-D191-4F25-9D17-A1C407978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623" name="AutoShape 7" descr="+">
          <a:extLst>
            <a:ext uri="{FF2B5EF4-FFF2-40B4-BE49-F238E27FC236}">
              <a16:creationId xmlns:a16="http://schemas.microsoft.com/office/drawing/2014/main" id="{D1223856-309D-4F2A-915E-C219542CB3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624" name="AutoShape 7" descr="+">
          <a:extLst>
            <a:ext uri="{FF2B5EF4-FFF2-40B4-BE49-F238E27FC236}">
              <a16:creationId xmlns:a16="http://schemas.microsoft.com/office/drawing/2014/main" id="{3ADFC56E-1581-4C0A-82D1-138DD4CB7E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625" name="AutoShape 7" descr="+">
          <a:extLst>
            <a:ext uri="{FF2B5EF4-FFF2-40B4-BE49-F238E27FC236}">
              <a16:creationId xmlns:a16="http://schemas.microsoft.com/office/drawing/2014/main" id="{6E589506-B459-4712-A61A-B57F7C2314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626" name="AutoShape 7" descr="+">
          <a:extLst>
            <a:ext uri="{FF2B5EF4-FFF2-40B4-BE49-F238E27FC236}">
              <a16:creationId xmlns:a16="http://schemas.microsoft.com/office/drawing/2014/main" id="{E3B1EC12-C330-486A-834B-AF92C5DED3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627" name="AutoShape 7" descr="+">
          <a:extLst>
            <a:ext uri="{FF2B5EF4-FFF2-40B4-BE49-F238E27FC236}">
              <a16:creationId xmlns:a16="http://schemas.microsoft.com/office/drawing/2014/main" id="{1EE367F9-D6F1-4F95-9E8B-6CD8CA9CE3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200025</xdr:colOff>
      <xdr:row>32</xdr:row>
      <xdr:rowOff>104775</xdr:rowOff>
    </xdr:from>
    <xdr:ext cx="304800" cy="295275"/>
    <xdr:sp macro="" textlink="">
      <xdr:nvSpPr>
        <xdr:cNvPr id="628" name="AutoShape 7" descr="+">
          <a:extLst>
            <a:ext uri="{FF2B5EF4-FFF2-40B4-BE49-F238E27FC236}">
              <a16:creationId xmlns:a16="http://schemas.microsoft.com/office/drawing/2014/main" id="{6C288CEB-8E26-4CB4-93CC-46FD1CCB5E8F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9296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629" name="AutoShape 7" descr="+">
          <a:extLst>
            <a:ext uri="{FF2B5EF4-FFF2-40B4-BE49-F238E27FC236}">
              <a16:creationId xmlns:a16="http://schemas.microsoft.com/office/drawing/2014/main" id="{5967EE25-4236-4163-83DB-BD42FDAD23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630" name="AutoShape 7" descr="+">
          <a:extLst>
            <a:ext uri="{FF2B5EF4-FFF2-40B4-BE49-F238E27FC236}">
              <a16:creationId xmlns:a16="http://schemas.microsoft.com/office/drawing/2014/main" id="{51741927-C472-4934-9A7D-F5B5CF725E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631" name="AutoShape 7" descr="+">
          <a:extLst>
            <a:ext uri="{FF2B5EF4-FFF2-40B4-BE49-F238E27FC236}">
              <a16:creationId xmlns:a16="http://schemas.microsoft.com/office/drawing/2014/main" id="{13D04AE5-53AD-429F-AEEE-CF1F4299E8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632" name="AutoShape 7" descr="+">
          <a:extLst>
            <a:ext uri="{FF2B5EF4-FFF2-40B4-BE49-F238E27FC236}">
              <a16:creationId xmlns:a16="http://schemas.microsoft.com/office/drawing/2014/main" id="{B46AF7B3-DD3D-40F5-BE08-EEE80AEA74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633" name="AutoShape 7" descr="+">
          <a:extLst>
            <a:ext uri="{FF2B5EF4-FFF2-40B4-BE49-F238E27FC236}">
              <a16:creationId xmlns:a16="http://schemas.microsoft.com/office/drawing/2014/main" id="{0162CB0E-6BA2-4C5D-90C6-D9155F4CB2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634" name="AutoShape 7" descr="+">
          <a:extLst>
            <a:ext uri="{FF2B5EF4-FFF2-40B4-BE49-F238E27FC236}">
              <a16:creationId xmlns:a16="http://schemas.microsoft.com/office/drawing/2014/main" id="{BA12ED41-2987-4CE7-88F4-4A47EF3242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635" name="AutoShape 7" descr="+">
          <a:extLst>
            <a:ext uri="{FF2B5EF4-FFF2-40B4-BE49-F238E27FC236}">
              <a16:creationId xmlns:a16="http://schemas.microsoft.com/office/drawing/2014/main" id="{91047575-42BF-44F6-AC53-A33856B4B2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142875</xdr:colOff>
      <xdr:row>41</xdr:row>
      <xdr:rowOff>9525</xdr:rowOff>
    </xdr:from>
    <xdr:ext cx="304800" cy="295275"/>
    <xdr:sp macro="" textlink="">
      <xdr:nvSpPr>
        <xdr:cNvPr id="636" name="AutoShape 7" descr="+">
          <a:extLst>
            <a:ext uri="{FF2B5EF4-FFF2-40B4-BE49-F238E27FC236}">
              <a16:creationId xmlns:a16="http://schemas.microsoft.com/office/drawing/2014/main" id="{FE3CEF89-6A95-44D7-B52A-6717D9E2025D}"/>
            </a:ext>
          </a:extLst>
        </xdr:cNvPr>
        <xdr:cNvSpPr>
          <a:spLocks noChangeAspect="1" noChangeArrowheads="1"/>
        </xdr:cNvSpPr>
      </xdr:nvSpPr>
      <xdr:spPr bwMode="auto">
        <a:xfrm>
          <a:off x="9048750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637" name="AutoShape 7" descr="+">
          <a:extLst>
            <a:ext uri="{FF2B5EF4-FFF2-40B4-BE49-F238E27FC236}">
              <a16:creationId xmlns:a16="http://schemas.microsoft.com/office/drawing/2014/main" id="{A7DBF0D3-9DD4-479D-B0EB-7F9E1BCD78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638" name="AutoShape 7" descr="+">
          <a:extLst>
            <a:ext uri="{FF2B5EF4-FFF2-40B4-BE49-F238E27FC236}">
              <a16:creationId xmlns:a16="http://schemas.microsoft.com/office/drawing/2014/main" id="{A4DF4794-D3F7-4567-8F4C-CA75290846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639" name="AutoShape 7" descr="+">
          <a:extLst>
            <a:ext uri="{FF2B5EF4-FFF2-40B4-BE49-F238E27FC236}">
              <a16:creationId xmlns:a16="http://schemas.microsoft.com/office/drawing/2014/main" id="{0F98F318-55CE-43ED-95F0-48273CA588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40" name="AutoShape 7" descr="+">
          <a:extLst>
            <a:ext uri="{FF2B5EF4-FFF2-40B4-BE49-F238E27FC236}">
              <a16:creationId xmlns:a16="http://schemas.microsoft.com/office/drawing/2014/main" id="{AADB722F-119E-4DCE-ADBF-394E7022AC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41" name="AutoShape 7" descr="+">
          <a:extLst>
            <a:ext uri="{FF2B5EF4-FFF2-40B4-BE49-F238E27FC236}">
              <a16:creationId xmlns:a16="http://schemas.microsoft.com/office/drawing/2014/main" id="{6BCC4D53-34B5-46BE-8070-AE2216C38A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642" name="AutoShape 7" descr="+">
          <a:extLst>
            <a:ext uri="{FF2B5EF4-FFF2-40B4-BE49-F238E27FC236}">
              <a16:creationId xmlns:a16="http://schemas.microsoft.com/office/drawing/2014/main" id="{7CD2EBBD-1F79-4E75-AB38-8D547D11DB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643" name="AutoShape 7" descr="+">
          <a:extLst>
            <a:ext uri="{FF2B5EF4-FFF2-40B4-BE49-F238E27FC236}">
              <a16:creationId xmlns:a16="http://schemas.microsoft.com/office/drawing/2014/main" id="{4D1DCCE0-B3DF-4BF9-ACBB-0A4EA7AD95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644" name="AutoShape 7" descr="+">
          <a:extLst>
            <a:ext uri="{FF2B5EF4-FFF2-40B4-BE49-F238E27FC236}">
              <a16:creationId xmlns:a16="http://schemas.microsoft.com/office/drawing/2014/main" id="{A29FCF18-D213-4EB8-AB4D-16300472C1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645" name="AutoShape 7" descr="+">
          <a:extLst>
            <a:ext uri="{FF2B5EF4-FFF2-40B4-BE49-F238E27FC236}">
              <a16:creationId xmlns:a16="http://schemas.microsoft.com/office/drawing/2014/main" id="{0A70A25C-F89E-49C2-95F1-C89274C4DB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646" name="AutoShape 7" descr="+">
          <a:extLst>
            <a:ext uri="{FF2B5EF4-FFF2-40B4-BE49-F238E27FC236}">
              <a16:creationId xmlns:a16="http://schemas.microsoft.com/office/drawing/2014/main" id="{1089F70F-A9AC-49C9-BA2C-E17C6D550A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647" name="AutoShape 7" descr="+">
          <a:extLst>
            <a:ext uri="{FF2B5EF4-FFF2-40B4-BE49-F238E27FC236}">
              <a16:creationId xmlns:a16="http://schemas.microsoft.com/office/drawing/2014/main" id="{D8E992A7-ABB8-45F2-A7F8-F1233995A1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649" name="AutoShape 7" descr="+">
          <a:extLst>
            <a:ext uri="{FF2B5EF4-FFF2-40B4-BE49-F238E27FC236}">
              <a16:creationId xmlns:a16="http://schemas.microsoft.com/office/drawing/2014/main" id="{6554744D-0C2C-4051-931F-022C1C8C44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650" name="AutoShape 7" descr="+">
          <a:extLst>
            <a:ext uri="{FF2B5EF4-FFF2-40B4-BE49-F238E27FC236}">
              <a16:creationId xmlns:a16="http://schemas.microsoft.com/office/drawing/2014/main" id="{F0B643B3-EAD9-45A1-B765-AE9B504BB8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651" name="AutoShape 7" descr="+">
          <a:extLst>
            <a:ext uri="{FF2B5EF4-FFF2-40B4-BE49-F238E27FC236}">
              <a16:creationId xmlns:a16="http://schemas.microsoft.com/office/drawing/2014/main" id="{2A6A23EA-3A6F-4526-827D-9265F5EF48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652" name="AutoShape 7" descr="+">
          <a:extLst>
            <a:ext uri="{FF2B5EF4-FFF2-40B4-BE49-F238E27FC236}">
              <a16:creationId xmlns:a16="http://schemas.microsoft.com/office/drawing/2014/main" id="{15C45F24-D856-472B-BBB3-3A939D57BE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653" name="AutoShape 7" descr="+">
          <a:extLst>
            <a:ext uri="{FF2B5EF4-FFF2-40B4-BE49-F238E27FC236}">
              <a16:creationId xmlns:a16="http://schemas.microsoft.com/office/drawing/2014/main" id="{1873F280-5A28-4F6A-91E2-4AA533DE6E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654" name="AutoShape 7" descr="+">
          <a:extLst>
            <a:ext uri="{FF2B5EF4-FFF2-40B4-BE49-F238E27FC236}">
              <a16:creationId xmlns:a16="http://schemas.microsoft.com/office/drawing/2014/main" id="{5F3EBABA-BB8D-4E3A-ADA8-BF03A8D58E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655" name="AutoShape 7" descr="+">
          <a:extLst>
            <a:ext uri="{FF2B5EF4-FFF2-40B4-BE49-F238E27FC236}">
              <a16:creationId xmlns:a16="http://schemas.microsoft.com/office/drawing/2014/main" id="{6537C771-AD83-46E7-BD0B-DF686E7CE2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656" name="AutoShape 7" descr="+">
          <a:extLst>
            <a:ext uri="{FF2B5EF4-FFF2-40B4-BE49-F238E27FC236}">
              <a16:creationId xmlns:a16="http://schemas.microsoft.com/office/drawing/2014/main" id="{1A6EAC4A-46DD-48B8-A324-2E168A4A4C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657" name="AutoShape 7" descr="+">
          <a:extLst>
            <a:ext uri="{FF2B5EF4-FFF2-40B4-BE49-F238E27FC236}">
              <a16:creationId xmlns:a16="http://schemas.microsoft.com/office/drawing/2014/main" id="{5F0082B9-E11A-4AB7-8C46-66CC4156F5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658" name="AutoShape 7" descr="+">
          <a:extLst>
            <a:ext uri="{FF2B5EF4-FFF2-40B4-BE49-F238E27FC236}">
              <a16:creationId xmlns:a16="http://schemas.microsoft.com/office/drawing/2014/main" id="{B4B6E369-D588-4416-AEFD-4B8659E931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659" name="AutoShape 7" descr="+">
          <a:extLst>
            <a:ext uri="{FF2B5EF4-FFF2-40B4-BE49-F238E27FC236}">
              <a16:creationId xmlns:a16="http://schemas.microsoft.com/office/drawing/2014/main" id="{97104963-C25B-4680-A1C7-D5F81EF04E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660" name="AutoShape 7" descr="+">
          <a:extLst>
            <a:ext uri="{FF2B5EF4-FFF2-40B4-BE49-F238E27FC236}">
              <a16:creationId xmlns:a16="http://schemas.microsoft.com/office/drawing/2014/main" id="{B17AB595-9397-4D67-9538-497AB8743E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661" name="AutoShape 7" descr="+">
          <a:extLst>
            <a:ext uri="{FF2B5EF4-FFF2-40B4-BE49-F238E27FC236}">
              <a16:creationId xmlns:a16="http://schemas.microsoft.com/office/drawing/2014/main" id="{306C25A0-3883-4E6D-B3A1-E1D2A78859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662" name="AutoShape 7" descr="+">
          <a:extLst>
            <a:ext uri="{FF2B5EF4-FFF2-40B4-BE49-F238E27FC236}">
              <a16:creationId xmlns:a16="http://schemas.microsoft.com/office/drawing/2014/main" id="{A81BC2FA-3B7C-423C-97B0-A561C52855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663" name="AutoShape 7" descr="+">
          <a:extLst>
            <a:ext uri="{FF2B5EF4-FFF2-40B4-BE49-F238E27FC236}">
              <a16:creationId xmlns:a16="http://schemas.microsoft.com/office/drawing/2014/main" id="{AF2C02DE-5A22-4BDA-86C1-2F2C1BA267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664" name="AutoShape 7" descr="+">
          <a:extLst>
            <a:ext uri="{FF2B5EF4-FFF2-40B4-BE49-F238E27FC236}">
              <a16:creationId xmlns:a16="http://schemas.microsoft.com/office/drawing/2014/main" id="{DBB0BA81-7477-44BC-B581-E1AA1C84BB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665" name="AutoShape 7" descr="+">
          <a:extLst>
            <a:ext uri="{FF2B5EF4-FFF2-40B4-BE49-F238E27FC236}">
              <a16:creationId xmlns:a16="http://schemas.microsoft.com/office/drawing/2014/main" id="{044CC357-0617-48C8-B5F6-6F5FB80A6B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666" name="AutoShape 7" descr="+">
          <a:extLst>
            <a:ext uri="{FF2B5EF4-FFF2-40B4-BE49-F238E27FC236}">
              <a16:creationId xmlns:a16="http://schemas.microsoft.com/office/drawing/2014/main" id="{DE761F57-8951-4516-AD17-DD4C742B6E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667" name="AutoShape 7" descr="+">
          <a:extLst>
            <a:ext uri="{FF2B5EF4-FFF2-40B4-BE49-F238E27FC236}">
              <a16:creationId xmlns:a16="http://schemas.microsoft.com/office/drawing/2014/main" id="{559C0BCF-C19B-4278-BFF6-E865A38AAB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668" name="AutoShape 7" descr="+">
          <a:extLst>
            <a:ext uri="{FF2B5EF4-FFF2-40B4-BE49-F238E27FC236}">
              <a16:creationId xmlns:a16="http://schemas.microsoft.com/office/drawing/2014/main" id="{24BC5346-CB2D-4B34-9D7E-274723D7FF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669" name="AutoShape 7" descr="+">
          <a:extLst>
            <a:ext uri="{FF2B5EF4-FFF2-40B4-BE49-F238E27FC236}">
              <a16:creationId xmlns:a16="http://schemas.microsoft.com/office/drawing/2014/main" id="{54FBE9D9-A075-436A-BD48-6B246EA256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670" name="AutoShape 7" descr="+">
          <a:extLst>
            <a:ext uri="{FF2B5EF4-FFF2-40B4-BE49-F238E27FC236}">
              <a16:creationId xmlns:a16="http://schemas.microsoft.com/office/drawing/2014/main" id="{B05A10C9-1F11-4820-A46F-94254033FB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671" name="AutoShape 7" descr="+">
          <a:extLst>
            <a:ext uri="{FF2B5EF4-FFF2-40B4-BE49-F238E27FC236}">
              <a16:creationId xmlns:a16="http://schemas.microsoft.com/office/drawing/2014/main" id="{944CC5D4-F631-434D-BB3F-399A852DE0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672" name="AutoShape 7" descr="+">
          <a:extLst>
            <a:ext uri="{FF2B5EF4-FFF2-40B4-BE49-F238E27FC236}">
              <a16:creationId xmlns:a16="http://schemas.microsoft.com/office/drawing/2014/main" id="{FC39EE3D-D141-4BEB-B85E-6CC054FDCE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673" name="AutoShape 7" descr="+">
          <a:extLst>
            <a:ext uri="{FF2B5EF4-FFF2-40B4-BE49-F238E27FC236}">
              <a16:creationId xmlns:a16="http://schemas.microsoft.com/office/drawing/2014/main" id="{C9DE22DF-8F08-4753-AB20-DACC04EEED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674" name="AutoShape 7" descr="+">
          <a:extLst>
            <a:ext uri="{FF2B5EF4-FFF2-40B4-BE49-F238E27FC236}">
              <a16:creationId xmlns:a16="http://schemas.microsoft.com/office/drawing/2014/main" id="{FE792112-0DEE-4AF4-A61B-BFAC676F03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675" name="AutoShape 7" descr="+">
          <a:extLst>
            <a:ext uri="{FF2B5EF4-FFF2-40B4-BE49-F238E27FC236}">
              <a16:creationId xmlns:a16="http://schemas.microsoft.com/office/drawing/2014/main" id="{CF8B31FE-BCBC-4647-BADF-8463C6C9B3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676" name="AutoShape 7" descr="+">
          <a:extLst>
            <a:ext uri="{FF2B5EF4-FFF2-40B4-BE49-F238E27FC236}">
              <a16:creationId xmlns:a16="http://schemas.microsoft.com/office/drawing/2014/main" id="{2380907C-8F62-4379-A3EC-E678CFC27D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677" name="AutoShape 7" descr="+">
          <a:extLst>
            <a:ext uri="{FF2B5EF4-FFF2-40B4-BE49-F238E27FC236}">
              <a16:creationId xmlns:a16="http://schemas.microsoft.com/office/drawing/2014/main" id="{8F561BAF-2C3A-4EEB-A86A-7B230211B0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678" name="AutoShape 7" descr="+">
          <a:extLst>
            <a:ext uri="{FF2B5EF4-FFF2-40B4-BE49-F238E27FC236}">
              <a16:creationId xmlns:a16="http://schemas.microsoft.com/office/drawing/2014/main" id="{0E36F1C0-E432-4232-84BA-8E4064D3CC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679" name="AutoShape 7" descr="+">
          <a:extLst>
            <a:ext uri="{FF2B5EF4-FFF2-40B4-BE49-F238E27FC236}">
              <a16:creationId xmlns:a16="http://schemas.microsoft.com/office/drawing/2014/main" id="{F3858461-5CB7-4D71-988C-72F5DCD2EF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680" name="AutoShape 7" descr="+">
          <a:extLst>
            <a:ext uri="{FF2B5EF4-FFF2-40B4-BE49-F238E27FC236}">
              <a16:creationId xmlns:a16="http://schemas.microsoft.com/office/drawing/2014/main" id="{F35875CB-34AC-4FFA-B148-2A903512D6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681" name="AutoShape 7" descr="+">
          <a:extLst>
            <a:ext uri="{FF2B5EF4-FFF2-40B4-BE49-F238E27FC236}">
              <a16:creationId xmlns:a16="http://schemas.microsoft.com/office/drawing/2014/main" id="{DE0EFABC-8DDD-4FED-9FB9-F58E37D371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82" name="AutoShape 7" descr="+">
          <a:extLst>
            <a:ext uri="{FF2B5EF4-FFF2-40B4-BE49-F238E27FC236}">
              <a16:creationId xmlns:a16="http://schemas.microsoft.com/office/drawing/2014/main" id="{179F0B7E-6426-4FD3-A406-013ADB35AD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83" name="AutoShape 7" descr="+">
          <a:extLst>
            <a:ext uri="{FF2B5EF4-FFF2-40B4-BE49-F238E27FC236}">
              <a16:creationId xmlns:a16="http://schemas.microsoft.com/office/drawing/2014/main" id="{0DFF310A-C4CA-44D7-880F-A221EA7198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684" name="AutoShape 7" descr="+">
          <a:extLst>
            <a:ext uri="{FF2B5EF4-FFF2-40B4-BE49-F238E27FC236}">
              <a16:creationId xmlns:a16="http://schemas.microsoft.com/office/drawing/2014/main" id="{257DE14F-D947-43B1-9CE9-FD1E320FDD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686" name="AutoShape 7" descr="+">
          <a:extLst>
            <a:ext uri="{FF2B5EF4-FFF2-40B4-BE49-F238E27FC236}">
              <a16:creationId xmlns:a16="http://schemas.microsoft.com/office/drawing/2014/main" id="{91A71D36-2A6F-4783-ABF9-842F6CFD98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687" name="AutoShape 7" descr="+">
          <a:extLst>
            <a:ext uri="{FF2B5EF4-FFF2-40B4-BE49-F238E27FC236}">
              <a16:creationId xmlns:a16="http://schemas.microsoft.com/office/drawing/2014/main" id="{25262C6D-0FF1-4AE3-B2C2-D9BCD6B427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688" name="AutoShape 7" descr="+">
          <a:extLst>
            <a:ext uri="{FF2B5EF4-FFF2-40B4-BE49-F238E27FC236}">
              <a16:creationId xmlns:a16="http://schemas.microsoft.com/office/drawing/2014/main" id="{C885481C-EE9A-481D-B69C-2959A67D73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689" name="AutoShape 7" descr="+">
          <a:extLst>
            <a:ext uri="{FF2B5EF4-FFF2-40B4-BE49-F238E27FC236}">
              <a16:creationId xmlns:a16="http://schemas.microsoft.com/office/drawing/2014/main" id="{8D69277F-2D71-403B-BE44-A08623A3E7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690" name="AutoShape 7" descr="+">
          <a:extLst>
            <a:ext uri="{FF2B5EF4-FFF2-40B4-BE49-F238E27FC236}">
              <a16:creationId xmlns:a16="http://schemas.microsoft.com/office/drawing/2014/main" id="{B31902EF-02F3-45D7-BD96-EF11377CEA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691" name="AutoShape 7" descr="+">
          <a:extLst>
            <a:ext uri="{FF2B5EF4-FFF2-40B4-BE49-F238E27FC236}">
              <a16:creationId xmlns:a16="http://schemas.microsoft.com/office/drawing/2014/main" id="{7CD7AFFE-917D-4D0B-A207-00AFAFB7A3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692" name="AutoShape 7" descr="+">
          <a:extLst>
            <a:ext uri="{FF2B5EF4-FFF2-40B4-BE49-F238E27FC236}">
              <a16:creationId xmlns:a16="http://schemas.microsoft.com/office/drawing/2014/main" id="{6B7ED411-295A-45C4-9CF1-19E6C00C4A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693" name="AutoShape 7" descr="+">
          <a:extLst>
            <a:ext uri="{FF2B5EF4-FFF2-40B4-BE49-F238E27FC236}">
              <a16:creationId xmlns:a16="http://schemas.microsoft.com/office/drawing/2014/main" id="{E0E9EF79-57A0-42FC-B11D-80A2227F8D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695" name="AutoShape 7" descr="+">
          <a:extLst>
            <a:ext uri="{FF2B5EF4-FFF2-40B4-BE49-F238E27FC236}">
              <a16:creationId xmlns:a16="http://schemas.microsoft.com/office/drawing/2014/main" id="{2831821B-8F1F-469D-B106-7B88B18FD0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696" name="AutoShape 7" descr="+">
          <a:extLst>
            <a:ext uri="{FF2B5EF4-FFF2-40B4-BE49-F238E27FC236}">
              <a16:creationId xmlns:a16="http://schemas.microsoft.com/office/drawing/2014/main" id="{D7C34592-06D2-4429-B895-9064F10AC4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697" name="AutoShape 7" descr="+">
          <a:extLst>
            <a:ext uri="{FF2B5EF4-FFF2-40B4-BE49-F238E27FC236}">
              <a16:creationId xmlns:a16="http://schemas.microsoft.com/office/drawing/2014/main" id="{B3EE2556-B76E-485A-92F1-F76E92ED7F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698" name="AutoShape 7" descr="+">
          <a:extLst>
            <a:ext uri="{FF2B5EF4-FFF2-40B4-BE49-F238E27FC236}">
              <a16:creationId xmlns:a16="http://schemas.microsoft.com/office/drawing/2014/main" id="{6341B82F-1A57-47D7-9D9E-D7CB887091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699" name="AutoShape 7" descr="+">
          <a:extLst>
            <a:ext uri="{FF2B5EF4-FFF2-40B4-BE49-F238E27FC236}">
              <a16:creationId xmlns:a16="http://schemas.microsoft.com/office/drawing/2014/main" id="{DBD3F9D2-DE81-4739-90E8-62FD62CFFB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700" name="AutoShape 7" descr="+">
          <a:extLst>
            <a:ext uri="{FF2B5EF4-FFF2-40B4-BE49-F238E27FC236}">
              <a16:creationId xmlns:a16="http://schemas.microsoft.com/office/drawing/2014/main" id="{2179CA2B-7891-46BC-95D2-8C0972DD9F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701" name="AutoShape 7" descr="+">
          <a:extLst>
            <a:ext uri="{FF2B5EF4-FFF2-40B4-BE49-F238E27FC236}">
              <a16:creationId xmlns:a16="http://schemas.microsoft.com/office/drawing/2014/main" id="{92C82B37-622E-435F-971D-33B274A193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702" name="AutoShape 7" descr="+">
          <a:extLst>
            <a:ext uri="{FF2B5EF4-FFF2-40B4-BE49-F238E27FC236}">
              <a16:creationId xmlns:a16="http://schemas.microsoft.com/office/drawing/2014/main" id="{65F0FD18-F555-4950-8681-6553156C5D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703" name="AutoShape 7" descr="+">
          <a:extLst>
            <a:ext uri="{FF2B5EF4-FFF2-40B4-BE49-F238E27FC236}">
              <a16:creationId xmlns:a16="http://schemas.microsoft.com/office/drawing/2014/main" id="{5B0E8CED-F27D-4283-92D7-3BCB895122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704" name="AutoShape 7" descr="+">
          <a:extLst>
            <a:ext uri="{FF2B5EF4-FFF2-40B4-BE49-F238E27FC236}">
              <a16:creationId xmlns:a16="http://schemas.microsoft.com/office/drawing/2014/main" id="{770D0AE6-7C85-486A-B2D4-1C66EF8ACC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705" name="AutoShape 7" descr="+">
          <a:extLst>
            <a:ext uri="{FF2B5EF4-FFF2-40B4-BE49-F238E27FC236}">
              <a16:creationId xmlns:a16="http://schemas.microsoft.com/office/drawing/2014/main" id="{B67574AE-2F9A-4858-BAD0-8048E2058A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706" name="AutoShape 7" descr="+">
          <a:extLst>
            <a:ext uri="{FF2B5EF4-FFF2-40B4-BE49-F238E27FC236}">
              <a16:creationId xmlns:a16="http://schemas.microsoft.com/office/drawing/2014/main" id="{A383746E-B089-4701-A1FB-F3CF183432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707" name="AutoShape 7" descr="+">
          <a:extLst>
            <a:ext uri="{FF2B5EF4-FFF2-40B4-BE49-F238E27FC236}">
              <a16:creationId xmlns:a16="http://schemas.microsoft.com/office/drawing/2014/main" id="{ABF31312-7A61-4380-BA07-8858D9ECE5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708" name="AutoShape 7" descr="+">
          <a:extLst>
            <a:ext uri="{FF2B5EF4-FFF2-40B4-BE49-F238E27FC236}">
              <a16:creationId xmlns:a16="http://schemas.microsoft.com/office/drawing/2014/main" id="{94BDE5EB-3B1F-4B03-BA69-337698CD44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09" name="AutoShape 7" descr="+">
          <a:extLst>
            <a:ext uri="{FF2B5EF4-FFF2-40B4-BE49-F238E27FC236}">
              <a16:creationId xmlns:a16="http://schemas.microsoft.com/office/drawing/2014/main" id="{2B2C3CB1-A3E5-4F6D-9BC6-39113E5F30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10" name="AutoShape 7" descr="+">
          <a:extLst>
            <a:ext uri="{FF2B5EF4-FFF2-40B4-BE49-F238E27FC236}">
              <a16:creationId xmlns:a16="http://schemas.microsoft.com/office/drawing/2014/main" id="{53C27B84-0C60-4A17-B9B1-F52F9CD28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711" name="AutoShape 7" descr="+">
          <a:extLst>
            <a:ext uri="{FF2B5EF4-FFF2-40B4-BE49-F238E27FC236}">
              <a16:creationId xmlns:a16="http://schemas.microsoft.com/office/drawing/2014/main" id="{F528EFFD-44FC-438A-AB9A-B51BD0154B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712" name="AutoShape 7" descr="+">
          <a:extLst>
            <a:ext uri="{FF2B5EF4-FFF2-40B4-BE49-F238E27FC236}">
              <a16:creationId xmlns:a16="http://schemas.microsoft.com/office/drawing/2014/main" id="{159B4B3C-5B9A-4200-AC1F-D4554637B4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713" name="AutoShape 7" descr="+">
          <a:extLst>
            <a:ext uri="{FF2B5EF4-FFF2-40B4-BE49-F238E27FC236}">
              <a16:creationId xmlns:a16="http://schemas.microsoft.com/office/drawing/2014/main" id="{1D4CA7A1-5C35-4E1D-8FB1-52739AE8D1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714" name="AutoShape 7" descr="+">
          <a:extLst>
            <a:ext uri="{FF2B5EF4-FFF2-40B4-BE49-F238E27FC236}">
              <a16:creationId xmlns:a16="http://schemas.microsoft.com/office/drawing/2014/main" id="{70425461-5E6D-44D2-9B9D-984B1D23A9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715" name="AutoShape 7" descr="+">
          <a:extLst>
            <a:ext uri="{FF2B5EF4-FFF2-40B4-BE49-F238E27FC236}">
              <a16:creationId xmlns:a16="http://schemas.microsoft.com/office/drawing/2014/main" id="{C756A5F9-B9A0-46FD-8221-40E9110EDB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716" name="AutoShape 7" descr="+">
          <a:extLst>
            <a:ext uri="{FF2B5EF4-FFF2-40B4-BE49-F238E27FC236}">
              <a16:creationId xmlns:a16="http://schemas.microsoft.com/office/drawing/2014/main" id="{04F64AA3-4FA2-4138-BCAF-56059457C5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717" name="AutoShape 7" descr="+">
          <a:extLst>
            <a:ext uri="{FF2B5EF4-FFF2-40B4-BE49-F238E27FC236}">
              <a16:creationId xmlns:a16="http://schemas.microsoft.com/office/drawing/2014/main" id="{F42A71C8-5E5E-404E-87D3-BFD81796BD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718" name="AutoShape 7" descr="+">
          <a:extLst>
            <a:ext uri="{FF2B5EF4-FFF2-40B4-BE49-F238E27FC236}">
              <a16:creationId xmlns:a16="http://schemas.microsoft.com/office/drawing/2014/main" id="{FEBCD21E-9FC7-463D-9F66-1A55A7A033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719" name="AutoShape 7" descr="+">
          <a:extLst>
            <a:ext uri="{FF2B5EF4-FFF2-40B4-BE49-F238E27FC236}">
              <a16:creationId xmlns:a16="http://schemas.microsoft.com/office/drawing/2014/main" id="{AF604451-804A-4CAF-80A7-0F2ADAE833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720" name="AutoShape 7" descr="+">
          <a:extLst>
            <a:ext uri="{FF2B5EF4-FFF2-40B4-BE49-F238E27FC236}">
              <a16:creationId xmlns:a16="http://schemas.microsoft.com/office/drawing/2014/main" id="{75E80348-DDFA-4EC7-B5BF-0B2DB99140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721" name="AutoShape 7" descr="+">
          <a:extLst>
            <a:ext uri="{FF2B5EF4-FFF2-40B4-BE49-F238E27FC236}">
              <a16:creationId xmlns:a16="http://schemas.microsoft.com/office/drawing/2014/main" id="{485A6637-956F-4F88-B9BD-9E736F5DE3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722" name="AutoShape 7" descr="+">
          <a:extLst>
            <a:ext uri="{FF2B5EF4-FFF2-40B4-BE49-F238E27FC236}">
              <a16:creationId xmlns:a16="http://schemas.microsoft.com/office/drawing/2014/main" id="{7F4A3466-09DA-4528-ADA7-E3D573896F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723" name="AutoShape 7" descr="+">
          <a:extLst>
            <a:ext uri="{FF2B5EF4-FFF2-40B4-BE49-F238E27FC236}">
              <a16:creationId xmlns:a16="http://schemas.microsoft.com/office/drawing/2014/main" id="{1E89D5B3-7B06-4DB8-953F-B28DE948E4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724" name="AutoShape 7" descr="+">
          <a:extLst>
            <a:ext uri="{FF2B5EF4-FFF2-40B4-BE49-F238E27FC236}">
              <a16:creationId xmlns:a16="http://schemas.microsoft.com/office/drawing/2014/main" id="{726E854D-6463-4572-AA58-AB23733BFA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725" name="AutoShape 7" descr="+">
          <a:extLst>
            <a:ext uri="{FF2B5EF4-FFF2-40B4-BE49-F238E27FC236}">
              <a16:creationId xmlns:a16="http://schemas.microsoft.com/office/drawing/2014/main" id="{156D7CAF-669D-4A5F-8BC3-6389870217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726" name="AutoShape 7" descr="+">
          <a:extLst>
            <a:ext uri="{FF2B5EF4-FFF2-40B4-BE49-F238E27FC236}">
              <a16:creationId xmlns:a16="http://schemas.microsoft.com/office/drawing/2014/main" id="{9D77F202-7973-4BD2-8101-DE1836B81A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727" name="AutoShape 7" descr="+">
          <a:extLst>
            <a:ext uri="{FF2B5EF4-FFF2-40B4-BE49-F238E27FC236}">
              <a16:creationId xmlns:a16="http://schemas.microsoft.com/office/drawing/2014/main" id="{04A8A65C-C4EB-4296-9ADB-F4CC1994A8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728" name="AutoShape 7" descr="+">
          <a:extLst>
            <a:ext uri="{FF2B5EF4-FFF2-40B4-BE49-F238E27FC236}">
              <a16:creationId xmlns:a16="http://schemas.microsoft.com/office/drawing/2014/main" id="{A05A18C8-F3D5-4F15-8FD4-AB607F47A9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729" name="AutoShape 7" descr="+">
          <a:extLst>
            <a:ext uri="{FF2B5EF4-FFF2-40B4-BE49-F238E27FC236}">
              <a16:creationId xmlns:a16="http://schemas.microsoft.com/office/drawing/2014/main" id="{263FA555-A18B-4073-9073-CE82EC2EDE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730" name="AutoShape 7" descr="+">
          <a:extLst>
            <a:ext uri="{FF2B5EF4-FFF2-40B4-BE49-F238E27FC236}">
              <a16:creationId xmlns:a16="http://schemas.microsoft.com/office/drawing/2014/main" id="{B9258699-2ACA-4D2F-B15B-7D2FB6DC6A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731" name="AutoShape 7" descr="+">
          <a:extLst>
            <a:ext uri="{FF2B5EF4-FFF2-40B4-BE49-F238E27FC236}">
              <a16:creationId xmlns:a16="http://schemas.microsoft.com/office/drawing/2014/main" id="{8AE68176-017E-4BCC-8A34-41E25EE328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732" name="AutoShape 7" descr="+">
          <a:extLst>
            <a:ext uri="{FF2B5EF4-FFF2-40B4-BE49-F238E27FC236}">
              <a16:creationId xmlns:a16="http://schemas.microsoft.com/office/drawing/2014/main" id="{DC981B4C-2730-4191-8BAC-EA9BD17DF1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733" name="AutoShape 7" descr="+">
          <a:extLst>
            <a:ext uri="{FF2B5EF4-FFF2-40B4-BE49-F238E27FC236}">
              <a16:creationId xmlns:a16="http://schemas.microsoft.com/office/drawing/2014/main" id="{2F02608D-4DB6-4AA5-957A-FD68D8E941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734" name="AutoShape 7" descr="+">
          <a:extLst>
            <a:ext uri="{FF2B5EF4-FFF2-40B4-BE49-F238E27FC236}">
              <a16:creationId xmlns:a16="http://schemas.microsoft.com/office/drawing/2014/main" id="{5C8A7AC8-0F66-4AEF-8C05-77F534872B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735" name="AutoShape 7" descr="+">
          <a:extLst>
            <a:ext uri="{FF2B5EF4-FFF2-40B4-BE49-F238E27FC236}">
              <a16:creationId xmlns:a16="http://schemas.microsoft.com/office/drawing/2014/main" id="{8DF7B9C1-A82F-4941-BC38-66A6ADD20F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736" name="AutoShape 7" descr="+">
          <a:extLst>
            <a:ext uri="{FF2B5EF4-FFF2-40B4-BE49-F238E27FC236}">
              <a16:creationId xmlns:a16="http://schemas.microsoft.com/office/drawing/2014/main" id="{FAAC0AE0-68F7-4F0B-96E2-EEC4E4D8D9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737" name="AutoShape 7" descr="+">
          <a:extLst>
            <a:ext uri="{FF2B5EF4-FFF2-40B4-BE49-F238E27FC236}">
              <a16:creationId xmlns:a16="http://schemas.microsoft.com/office/drawing/2014/main" id="{B6A68D4F-4D33-4798-BA52-CC04D55871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738" name="AutoShape 7" descr="+">
          <a:extLst>
            <a:ext uri="{FF2B5EF4-FFF2-40B4-BE49-F238E27FC236}">
              <a16:creationId xmlns:a16="http://schemas.microsoft.com/office/drawing/2014/main" id="{54F8517A-7032-4106-8101-982624E2B4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739" name="AutoShape 7" descr="+">
          <a:extLst>
            <a:ext uri="{FF2B5EF4-FFF2-40B4-BE49-F238E27FC236}">
              <a16:creationId xmlns:a16="http://schemas.microsoft.com/office/drawing/2014/main" id="{84A7C0C6-FE76-4AE3-B154-FF329CE581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740" name="AutoShape 7" descr="+">
          <a:extLst>
            <a:ext uri="{FF2B5EF4-FFF2-40B4-BE49-F238E27FC236}">
              <a16:creationId xmlns:a16="http://schemas.microsoft.com/office/drawing/2014/main" id="{85776FE8-6169-4FF9-BDAA-0798FF4CA6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741" name="AutoShape 7" descr="+">
          <a:extLst>
            <a:ext uri="{FF2B5EF4-FFF2-40B4-BE49-F238E27FC236}">
              <a16:creationId xmlns:a16="http://schemas.microsoft.com/office/drawing/2014/main" id="{7859DAB6-BF13-4440-86B8-E60EA8646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742" name="AutoShape 7" descr="+">
          <a:extLst>
            <a:ext uri="{FF2B5EF4-FFF2-40B4-BE49-F238E27FC236}">
              <a16:creationId xmlns:a16="http://schemas.microsoft.com/office/drawing/2014/main" id="{232FFDBB-FB7A-4835-99B0-E484724F03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3" name="AutoShape 10" descr="+">
          <a:extLst>
            <a:ext uri="{FF2B5EF4-FFF2-40B4-BE49-F238E27FC236}">
              <a16:creationId xmlns:a16="http://schemas.microsoft.com/office/drawing/2014/main" id="{5C0F9FF0-2887-4874-8581-5594EC5450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4" name="AutoShape 9" descr="+">
          <a:extLst>
            <a:ext uri="{FF2B5EF4-FFF2-40B4-BE49-F238E27FC236}">
              <a16:creationId xmlns:a16="http://schemas.microsoft.com/office/drawing/2014/main" id="{67B5F633-ACEC-45B0-9719-D1B2E72669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5" name="AutoShape 9" descr="+">
          <a:extLst>
            <a:ext uri="{FF2B5EF4-FFF2-40B4-BE49-F238E27FC236}">
              <a16:creationId xmlns:a16="http://schemas.microsoft.com/office/drawing/2014/main" id="{55F2D204-CCD2-40FA-867D-A59AB22798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46" name="AutoShape 10" descr="+">
          <a:extLst>
            <a:ext uri="{FF2B5EF4-FFF2-40B4-BE49-F238E27FC236}">
              <a16:creationId xmlns:a16="http://schemas.microsoft.com/office/drawing/2014/main" id="{0BE3F84D-125C-4AD8-A77D-A1E762A21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47" name="AutoShape 9" descr="+">
          <a:extLst>
            <a:ext uri="{FF2B5EF4-FFF2-40B4-BE49-F238E27FC236}">
              <a16:creationId xmlns:a16="http://schemas.microsoft.com/office/drawing/2014/main" id="{880241D2-4048-40D4-890C-D3F38D6711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48" name="AutoShape 9" descr="+">
          <a:extLst>
            <a:ext uri="{FF2B5EF4-FFF2-40B4-BE49-F238E27FC236}">
              <a16:creationId xmlns:a16="http://schemas.microsoft.com/office/drawing/2014/main" id="{AEF826DD-823C-4C10-984E-DDA67CC779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9" name="AutoShape 10" descr="+">
          <a:extLst>
            <a:ext uri="{FF2B5EF4-FFF2-40B4-BE49-F238E27FC236}">
              <a16:creationId xmlns:a16="http://schemas.microsoft.com/office/drawing/2014/main" id="{77DA4750-0D7C-4F55-932B-B526F31FAC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0" name="AutoShape 9" descr="+">
          <a:extLst>
            <a:ext uri="{FF2B5EF4-FFF2-40B4-BE49-F238E27FC236}">
              <a16:creationId xmlns:a16="http://schemas.microsoft.com/office/drawing/2014/main" id="{3DEAD993-8340-427A-8CF0-102B9539E5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1" name="AutoShape 7" descr="+">
          <a:extLst>
            <a:ext uri="{FF2B5EF4-FFF2-40B4-BE49-F238E27FC236}">
              <a16:creationId xmlns:a16="http://schemas.microsoft.com/office/drawing/2014/main" id="{2940C5A9-5887-45C2-9F4A-B31DB24DB8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2" name="AutoShape 10" descr="+">
          <a:extLst>
            <a:ext uri="{FF2B5EF4-FFF2-40B4-BE49-F238E27FC236}">
              <a16:creationId xmlns:a16="http://schemas.microsoft.com/office/drawing/2014/main" id="{F81CF8DE-8476-4833-AF1E-19BD1F0C0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3" name="AutoShape 9" descr="+">
          <a:extLst>
            <a:ext uri="{FF2B5EF4-FFF2-40B4-BE49-F238E27FC236}">
              <a16:creationId xmlns:a16="http://schemas.microsoft.com/office/drawing/2014/main" id="{ADECCB1C-4110-4E56-9EF4-0A0B7AFD53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4" name="AutoShape 9" descr="+">
          <a:extLst>
            <a:ext uri="{FF2B5EF4-FFF2-40B4-BE49-F238E27FC236}">
              <a16:creationId xmlns:a16="http://schemas.microsoft.com/office/drawing/2014/main" id="{B7119D43-A214-4C85-9160-F88BD54B79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5" name="AutoShape 10" descr="+">
          <a:extLst>
            <a:ext uri="{FF2B5EF4-FFF2-40B4-BE49-F238E27FC236}">
              <a16:creationId xmlns:a16="http://schemas.microsoft.com/office/drawing/2014/main" id="{D027001B-4DDA-4232-A480-4282C08849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6" name="AutoShape 9" descr="+">
          <a:extLst>
            <a:ext uri="{FF2B5EF4-FFF2-40B4-BE49-F238E27FC236}">
              <a16:creationId xmlns:a16="http://schemas.microsoft.com/office/drawing/2014/main" id="{D37CEA3B-C703-427C-AD3D-AEA5A265B7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7" name="AutoShape 7" descr="+">
          <a:extLst>
            <a:ext uri="{FF2B5EF4-FFF2-40B4-BE49-F238E27FC236}">
              <a16:creationId xmlns:a16="http://schemas.microsoft.com/office/drawing/2014/main" id="{A80CF2BA-D1D2-4537-B9B2-8826AC9693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8" name="AutoShape 7" descr="+">
          <a:extLst>
            <a:ext uri="{FF2B5EF4-FFF2-40B4-BE49-F238E27FC236}">
              <a16:creationId xmlns:a16="http://schemas.microsoft.com/office/drawing/2014/main" id="{058DE78C-7004-4BF1-A7B2-9D6D1295BF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9" name="AutoShape 10" descr="+">
          <a:extLst>
            <a:ext uri="{FF2B5EF4-FFF2-40B4-BE49-F238E27FC236}">
              <a16:creationId xmlns:a16="http://schemas.microsoft.com/office/drawing/2014/main" id="{C534EFF8-F30D-41F0-BF28-478AE41034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0" name="AutoShape 9" descr="+">
          <a:extLst>
            <a:ext uri="{FF2B5EF4-FFF2-40B4-BE49-F238E27FC236}">
              <a16:creationId xmlns:a16="http://schemas.microsoft.com/office/drawing/2014/main" id="{031E37EC-55C9-4799-82A7-E091025AD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1" name="AutoShape 9" descr="+">
          <a:extLst>
            <a:ext uri="{FF2B5EF4-FFF2-40B4-BE49-F238E27FC236}">
              <a16:creationId xmlns:a16="http://schemas.microsoft.com/office/drawing/2014/main" id="{2F40840D-D6F7-41D0-8943-0F058311BE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2" name="AutoShape 7" descr="+">
          <a:extLst>
            <a:ext uri="{FF2B5EF4-FFF2-40B4-BE49-F238E27FC236}">
              <a16:creationId xmlns:a16="http://schemas.microsoft.com/office/drawing/2014/main" id="{14DF2DDF-671B-4A6F-9CBA-599EEB966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63" name="AutoShape 7" descr="+">
          <a:extLst>
            <a:ext uri="{FF2B5EF4-FFF2-40B4-BE49-F238E27FC236}">
              <a16:creationId xmlns:a16="http://schemas.microsoft.com/office/drawing/2014/main" id="{F7484434-29F2-4567-9804-81E321C546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4" name="AutoShape 7" descr="+">
          <a:extLst>
            <a:ext uri="{FF2B5EF4-FFF2-40B4-BE49-F238E27FC236}">
              <a16:creationId xmlns:a16="http://schemas.microsoft.com/office/drawing/2014/main" id="{28CE2C68-579F-481F-A84B-06FD73F162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65" name="AutoShape 7" descr="+">
          <a:extLst>
            <a:ext uri="{FF2B5EF4-FFF2-40B4-BE49-F238E27FC236}">
              <a16:creationId xmlns:a16="http://schemas.microsoft.com/office/drawing/2014/main" id="{F9380002-FCA2-4BDC-A0FA-F964EBD519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6" name="AutoShape 7" descr="+">
          <a:extLst>
            <a:ext uri="{FF2B5EF4-FFF2-40B4-BE49-F238E27FC236}">
              <a16:creationId xmlns:a16="http://schemas.microsoft.com/office/drawing/2014/main" id="{9037EEF1-A321-48E8-92F1-71BF150E42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7" name="AutoShape 10" descr="+">
          <a:extLst>
            <a:ext uri="{FF2B5EF4-FFF2-40B4-BE49-F238E27FC236}">
              <a16:creationId xmlns:a16="http://schemas.microsoft.com/office/drawing/2014/main" id="{8B8B74E9-71FC-4707-96AE-52CB562941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8" name="AutoShape 9" descr="+">
          <a:extLst>
            <a:ext uri="{FF2B5EF4-FFF2-40B4-BE49-F238E27FC236}">
              <a16:creationId xmlns:a16="http://schemas.microsoft.com/office/drawing/2014/main" id="{0AFA524B-5FE9-4E4A-98B5-96C2D428CE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9" name="AutoShape 9" descr="+">
          <a:extLst>
            <a:ext uri="{FF2B5EF4-FFF2-40B4-BE49-F238E27FC236}">
              <a16:creationId xmlns:a16="http://schemas.microsoft.com/office/drawing/2014/main" id="{7E3432C0-D4B8-44DC-B6C9-7091B80BB0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0" name="AutoShape 10" descr="+">
          <a:extLst>
            <a:ext uri="{FF2B5EF4-FFF2-40B4-BE49-F238E27FC236}">
              <a16:creationId xmlns:a16="http://schemas.microsoft.com/office/drawing/2014/main" id="{060F2C31-AF7E-4FCA-99DD-543B5603F4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1" name="AutoShape 9" descr="+">
          <a:extLst>
            <a:ext uri="{FF2B5EF4-FFF2-40B4-BE49-F238E27FC236}">
              <a16:creationId xmlns:a16="http://schemas.microsoft.com/office/drawing/2014/main" id="{A660EEFF-1BF8-4247-B836-13D04A8343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2" name="AutoShape 9" descr="+">
          <a:extLst>
            <a:ext uri="{FF2B5EF4-FFF2-40B4-BE49-F238E27FC236}">
              <a16:creationId xmlns:a16="http://schemas.microsoft.com/office/drawing/2014/main" id="{CC0E90C7-B2A0-40A3-B52B-282A3E767E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3" name="AutoShape 10" descr="+">
          <a:extLst>
            <a:ext uri="{FF2B5EF4-FFF2-40B4-BE49-F238E27FC236}">
              <a16:creationId xmlns:a16="http://schemas.microsoft.com/office/drawing/2014/main" id="{C0E2C4DB-0D25-4ABC-88C8-7ED07DD901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4" name="AutoShape 9" descr="+">
          <a:extLst>
            <a:ext uri="{FF2B5EF4-FFF2-40B4-BE49-F238E27FC236}">
              <a16:creationId xmlns:a16="http://schemas.microsoft.com/office/drawing/2014/main" id="{CE804F73-A30E-478E-9596-7CC1FEED61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5" name="AutoShape 7" descr="+">
          <a:extLst>
            <a:ext uri="{FF2B5EF4-FFF2-40B4-BE49-F238E27FC236}">
              <a16:creationId xmlns:a16="http://schemas.microsoft.com/office/drawing/2014/main" id="{63084041-09E1-4B33-A70D-669C207F71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6" name="AutoShape 10" descr="+">
          <a:extLst>
            <a:ext uri="{FF2B5EF4-FFF2-40B4-BE49-F238E27FC236}">
              <a16:creationId xmlns:a16="http://schemas.microsoft.com/office/drawing/2014/main" id="{E27DDBCA-412A-4ECA-87ED-982F21A61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7" name="AutoShape 9" descr="+">
          <a:extLst>
            <a:ext uri="{FF2B5EF4-FFF2-40B4-BE49-F238E27FC236}">
              <a16:creationId xmlns:a16="http://schemas.microsoft.com/office/drawing/2014/main" id="{F8295C48-9410-4EAE-84AC-401EA35022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8" name="AutoShape 9" descr="+">
          <a:extLst>
            <a:ext uri="{FF2B5EF4-FFF2-40B4-BE49-F238E27FC236}">
              <a16:creationId xmlns:a16="http://schemas.microsoft.com/office/drawing/2014/main" id="{47979C5A-22D9-4780-AE62-9550B37DDE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9" name="AutoShape 10" descr="+">
          <a:extLst>
            <a:ext uri="{FF2B5EF4-FFF2-40B4-BE49-F238E27FC236}">
              <a16:creationId xmlns:a16="http://schemas.microsoft.com/office/drawing/2014/main" id="{1CE13241-FF00-4FF8-8560-7B3B6DFEE1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0" name="AutoShape 9" descr="+">
          <a:extLst>
            <a:ext uri="{FF2B5EF4-FFF2-40B4-BE49-F238E27FC236}">
              <a16:creationId xmlns:a16="http://schemas.microsoft.com/office/drawing/2014/main" id="{74E2EF12-46E6-4D7D-ABA3-A2CA050E5D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81" name="AutoShape 7" descr="+">
          <a:extLst>
            <a:ext uri="{FF2B5EF4-FFF2-40B4-BE49-F238E27FC236}">
              <a16:creationId xmlns:a16="http://schemas.microsoft.com/office/drawing/2014/main" id="{C68786AE-C9F1-448E-B7F2-5BF31F97DF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2" name="AutoShape 7" descr="+">
          <a:extLst>
            <a:ext uri="{FF2B5EF4-FFF2-40B4-BE49-F238E27FC236}">
              <a16:creationId xmlns:a16="http://schemas.microsoft.com/office/drawing/2014/main" id="{992E1135-46F1-460C-B07B-5622893966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3" name="AutoShape 10" descr="+">
          <a:extLst>
            <a:ext uri="{FF2B5EF4-FFF2-40B4-BE49-F238E27FC236}">
              <a16:creationId xmlns:a16="http://schemas.microsoft.com/office/drawing/2014/main" id="{FFFA3438-26F6-47E5-8CBF-85D40ABC3A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4" name="AutoShape 9" descr="+">
          <a:extLst>
            <a:ext uri="{FF2B5EF4-FFF2-40B4-BE49-F238E27FC236}">
              <a16:creationId xmlns:a16="http://schemas.microsoft.com/office/drawing/2014/main" id="{BCAE8229-377B-43D5-A1A5-EE6CB291A5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5" name="AutoShape 9" descr="+">
          <a:extLst>
            <a:ext uri="{FF2B5EF4-FFF2-40B4-BE49-F238E27FC236}">
              <a16:creationId xmlns:a16="http://schemas.microsoft.com/office/drawing/2014/main" id="{8061EE7C-6EEF-44B6-A1B6-33ECA04A52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6" name="AutoShape 7" descr="+">
          <a:extLst>
            <a:ext uri="{FF2B5EF4-FFF2-40B4-BE49-F238E27FC236}">
              <a16:creationId xmlns:a16="http://schemas.microsoft.com/office/drawing/2014/main" id="{9FB124D4-AA12-4EEB-B6D7-16BCBA3924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87" name="AutoShape 7" descr="+">
          <a:extLst>
            <a:ext uri="{FF2B5EF4-FFF2-40B4-BE49-F238E27FC236}">
              <a16:creationId xmlns:a16="http://schemas.microsoft.com/office/drawing/2014/main" id="{793E6D63-4C73-4765-9439-FA77448500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8" name="AutoShape 7" descr="+">
          <a:extLst>
            <a:ext uri="{FF2B5EF4-FFF2-40B4-BE49-F238E27FC236}">
              <a16:creationId xmlns:a16="http://schemas.microsoft.com/office/drawing/2014/main" id="{793DBF3C-419B-4605-A900-D574C8B703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89" name="AutoShape 7" descr="+">
          <a:extLst>
            <a:ext uri="{FF2B5EF4-FFF2-40B4-BE49-F238E27FC236}">
              <a16:creationId xmlns:a16="http://schemas.microsoft.com/office/drawing/2014/main" id="{64556751-BF73-4564-89BE-E4D3825D30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0" name="AutoShape 7" descr="+">
          <a:extLst>
            <a:ext uri="{FF2B5EF4-FFF2-40B4-BE49-F238E27FC236}">
              <a16:creationId xmlns:a16="http://schemas.microsoft.com/office/drawing/2014/main" id="{0BC698E1-20A1-4299-BECE-C73FC6A038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1" name="AutoShape 10" descr="+">
          <a:extLst>
            <a:ext uri="{FF2B5EF4-FFF2-40B4-BE49-F238E27FC236}">
              <a16:creationId xmlns:a16="http://schemas.microsoft.com/office/drawing/2014/main" id="{FBF5BD55-0B8E-499B-B80D-E8829AAFF2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2" name="AutoShape 9" descr="+">
          <a:extLst>
            <a:ext uri="{FF2B5EF4-FFF2-40B4-BE49-F238E27FC236}">
              <a16:creationId xmlns:a16="http://schemas.microsoft.com/office/drawing/2014/main" id="{8153C6C8-EAF3-4271-9994-EC78F3A897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3" name="AutoShape 9" descr="+">
          <a:extLst>
            <a:ext uri="{FF2B5EF4-FFF2-40B4-BE49-F238E27FC236}">
              <a16:creationId xmlns:a16="http://schemas.microsoft.com/office/drawing/2014/main" id="{B61B7DD4-709C-43EB-A691-87695B3E2E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794" name="AutoShape 10" descr="+">
          <a:extLst>
            <a:ext uri="{FF2B5EF4-FFF2-40B4-BE49-F238E27FC236}">
              <a16:creationId xmlns:a16="http://schemas.microsoft.com/office/drawing/2014/main" id="{E7F6B75C-8422-48D0-9D77-EE0AD6E5F5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795" name="AutoShape 9" descr="+">
          <a:extLst>
            <a:ext uri="{FF2B5EF4-FFF2-40B4-BE49-F238E27FC236}">
              <a16:creationId xmlns:a16="http://schemas.microsoft.com/office/drawing/2014/main" id="{01F330D5-F1E2-49BC-80B2-74424A5A4E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796" name="AutoShape 9" descr="+">
          <a:extLst>
            <a:ext uri="{FF2B5EF4-FFF2-40B4-BE49-F238E27FC236}">
              <a16:creationId xmlns:a16="http://schemas.microsoft.com/office/drawing/2014/main" id="{B3441881-CF56-4C1B-A63E-EE7EA093A3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7" name="AutoShape 10" descr="+">
          <a:extLst>
            <a:ext uri="{FF2B5EF4-FFF2-40B4-BE49-F238E27FC236}">
              <a16:creationId xmlns:a16="http://schemas.microsoft.com/office/drawing/2014/main" id="{F65FEA6F-0456-4199-87A2-B213229003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8" name="AutoShape 9" descr="+">
          <a:extLst>
            <a:ext uri="{FF2B5EF4-FFF2-40B4-BE49-F238E27FC236}">
              <a16:creationId xmlns:a16="http://schemas.microsoft.com/office/drawing/2014/main" id="{8CAE4F57-8FBB-4888-9826-04E5CBADFA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9" name="AutoShape 7" descr="+">
          <a:extLst>
            <a:ext uri="{FF2B5EF4-FFF2-40B4-BE49-F238E27FC236}">
              <a16:creationId xmlns:a16="http://schemas.microsoft.com/office/drawing/2014/main" id="{91A7C874-B99B-4CA1-8798-0D598B073C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0" name="AutoShape 10" descr="+">
          <a:extLst>
            <a:ext uri="{FF2B5EF4-FFF2-40B4-BE49-F238E27FC236}">
              <a16:creationId xmlns:a16="http://schemas.microsoft.com/office/drawing/2014/main" id="{493714C0-A513-4173-8F22-F127BFD5D5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1" name="AutoShape 9" descr="+">
          <a:extLst>
            <a:ext uri="{FF2B5EF4-FFF2-40B4-BE49-F238E27FC236}">
              <a16:creationId xmlns:a16="http://schemas.microsoft.com/office/drawing/2014/main" id="{0E5DBD46-97FE-4F5A-ADED-D33E410424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2" name="AutoShape 9" descr="+">
          <a:extLst>
            <a:ext uri="{FF2B5EF4-FFF2-40B4-BE49-F238E27FC236}">
              <a16:creationId xmlns:a16="http://schemas.microsoft.com/office/drawing/2014/main" id="{6BE87560-C836-45A7-A66C-E5FCCCDAA7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3" name="AutoShape 10" descr="+">
          <a:extLst>
            <a:ext uri="{FF2B5EF4-FFF2-40B4-BE49-F238E27FC236}">
              <a16:creationId xmlns:a16="http://schemas.microsoft.com/office/drawing/2014/main" id="{48ED0855-1E97-45DD-871C-3C747BC6BB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4" name="AutoShape 9" descr="+">
          <a:extLst>
            <a:ext uri="{FF2B5EF4-FFF2-40B4-BE49-F238E27FC236}">
              <a16:creationId xmlns:a16="http://schemas.microsoft.com/office/drawing/2014/main" id="{2C171F63-A952-402A-BEBD-5EFD133EAB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5" name="AutoShape 7" descr="+">
          <a:extLst>
            <a:ext uri="{FF2B5EF4-FFF2-40B4-BE49-F238E27FC236}">
              <a16:creationId xmlns:a16="http://schemas.microsoft.com/office/drawing/2014/main" id="{649FB58D-69B7-439F-ABDB-6FB5256E3A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6" name="AutoShape 7" descr="+">
          <a:extLst>
            <a:ext uri="{FF2B5EF4-FFF2-40B4-BE49-F238E27FC236}">
              <a16:creationId xmlns:a16="http://schemas.microsoft.com/office/drawing/2014/main" id="{D3C3C640-4DDC-4963-AF74-67D15ADD7C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7" name="AutoShape 10" descr="+">
          <a:extLst>
            <a:ext uri="{FF2B5EF4-FFF2-40B4-BE49-F238E27FC236}">
              <a16:creationId xmlns:a16="http://schemas.microsoft.com/office/drawing/2014/main" id="{6785B276-FEF9-454D-B7DA-953FF3FAFB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8" name="AutoShape 9" descr="+">
          <a:extLst>
            <a:ext uri="{FF2B5EF4-FFF2-40B4-BE49-F238E27FC236}">
              <a16:creationId xmlns:a16="http://schemas.microsoft.com/office/drawing/2014/main" id="{EDFC35F4-5AA1-4D29-9769-EAF2B3AF48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9" name="AutoShape 9" descr="+">
          <a:extLst>
            <a:ext uri="{FF2B5EF4-FFF2-40B4-BE49-F238E27FC236}">
              <a16:creationId xmlns:a16="http://schemas.microsoft.com/office/drawing/2014/main" id="{B9C6A78E-B2EC-4A34-8908-FFD8D79105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0" name="AutoShape 7" descr="+">
          <a:extLst>
            <a:ext uri="{FF2B5EF4-FFF2-40B4-BE49-F238E27FC236}">
              <a16:creationId xmlns:a16="http://schemas.microsoft.com/office/drawing/2014/main" id="{E668D56D-FC9F-4A0C-AC3E-548D2BD5DE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11" name="AutoShape 7" descr="+">
          <a:extLst>
            <a:ext uri="{FF2B5EF4-FFF2-40B4-BE49-F238E27FC236}">
              <a16:creationId xmlns:a16="http://schemas.microsoft.com/office/drawing/2014/main" id="{D30CAFA0-653F-4445-A4AE-044E74C16F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2" name="AutoShape 7" descr="+">
          <a:extLst>
            <a:ext uri="{FF2B5EF4-FFF2-40B4-BE49-F238E27FC236}">
              <a16:creationId xmlns:a16="http://schemas.microsoft.com/office/drawing/2014/main" id="{C04EFFFA-E7E6-49E4-953A-B4E3D5CDD8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13" name="AutoShape 7" descr="+">
          <a:extLst>
            <a:ext uri="{FF2B5EF4-FFF2-40B4-BE49-F238E27FC236}">
              <a16:creationId xmlns:a16="http://schemas.microsoft.com/office/drawing/2014/main" id="{C1E162F1-9E00-4EF5-8A05-1AEBE218E5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4" name="AutoShape 7" descr="+">
          <a:extLst>
            <a:ext uri="{FF2B5EF4-FFF2-40B4-BE49-F238E27FC236}">
              <a16:creationId xmlns:a16="http://schemas.microsoft.com/office/drawing/2014/main" id="{5B2AEDF3-E478-4E04-ACF4-221789272C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5" name="AutoShape 10" descr="+">
          <a:extLst>
            <a:ext uri="{FF2B5EF4-FFF2-40B4-BE49-F238E27FC236}">
              <a16:creationId xmlns:a16="http://schemas.microsoft.com/office/drawing/2014/main" id="{FBC9AA26-63AD-43BB-9C1E-96357BA419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6" name="AutoShape 9" descr="+">
          <a:extLst>
            <a:ext uri="{FF2B5EF4-FFF2-40B4-BE49-F238E27FC236}">
              <a16:creationId xmlns:a16="http://schemas.microsoft.com/office/drawing/2014/main" id="{4FE3C70F-0C9A-4965-8D72-15FFBFFB4D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7" name="AutoShape 9" descr="+">
          <a:extLst>
            <a:ext uri="{FF2B5EF4-FFF2-40B4-BE49-F238E27FC236}">
              <a16:creationId xmlns:a16="http://schemas.microsoft.com/office/drawing/2014/main" id="{184558EA-8EC1-4B0A-888B-B1EC2347BA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18" name="AutoShape 10" descr="+">
          <a:extLst>
            <a:ext uri="{FF2B5EF4-FFF2-40B4-BE49-F238E27FC236}">
              <a16:creationId xmlns:a16="http://schemas.microsoft.com/office/drawing/2014/main" id="{B3FB6C3B-DADE-4D4A-81D3-86D85E9296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19" name="AutoShape 9" descr="+">
          <a:extLst>
            <a:ext uri="{FF2B5EF4-FFF2-40B4-BE49-F238E27FC236}">
              <a16:creationId xmlns:a16="http://schemas.microsoft.com/office/drawing/2014/main" id="{1A6375DD-6239-4B3F-AC3B-B821E06D78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20" name="AutoShape 9" descr="+">
          <a:extLst>
            <a:ext uri="{FF2B5EF4-FFF2-40B4-BE49-F238E27FC236}">
              <a16:creationId xmlns:a16="http://schemas.microsoft.com/office/drawing/2014/main" id="{49C4FA8A-F07C-48B0-9B42-573A36D609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1" name="AutoShape 10" descr="+">
          <a:extLst>
            <a:ext uri="{FF2B5EF4-FFF2-40B4-BE49-F238E27FC236}">
              <a16:creationId xmlns:a16="http://schemas.microsoft.com/office/drawing/2014/main" id="{3A1A0598-55F4-4FE6-9D09-64D2C1694B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2" name="AutoShape 9" descr="+">
          <a:extLst>
            <a:ext uri="{FF2B5EF4-FFF2-40B4-BE49-F238E27FC236}">
              <a16:creationId xmlns:a16="http://schemas.microsoft.com/office/drawing/2014/main" id="{D6E72C8D-21F5-4535-BBD9-542609010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3" name="AutoShape 7" descr="+">
          <a:extLst>
            <a:ext uri="{FF2B5EF4-FFF2-40B4-BE49-F238E27FC236}">
              <a16:creationId xmlns:a16="http://schemas.microsoft.com/office/drawing/2014/main" id="{E7E53306-C7B5-488D-91E9-BF676C830B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4" name="AutoShape 10" descr="+">
          <a:extLst>
            <a:ext uri="{FF2B5EF4-FFF2-40B4-BE49-F238E27FC236}">
              <a16:creationId xmlns:a16="http://schemas.microsoft.com/office/drawing/2014/main" id="{D732CFF2-5AB2-4FDA-994B-BCCE9C7AEA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5" name="AutoShape 9" descr="+">
          <a:extLst>
            <a:ext uri="{FF2B5EF4-FFF2-40B4-BE49-F238E27FC236}">
              <a16:creationId xmlns:a16="http://schemas.microsoft.com/office/drawing/2014/main" id="{6E35F041-CE40-4C69-B426-E757B8342B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6" name="AutoShape 9" descr="+">
          <a:extLst>
            <a:ext uri="{FF2B5EF4-FFF2-40B4-BE49-F238E27FC236}">
              <a16:creationId xmlns:a16="http://schemas.microsoft.com/office/drawing/2014/main" id="{17FCA911-468F-4DCF-B397-A4F5EA7EEA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27" name="AutoShape 10" descr="+">
          <a:extLst>
            <a:ext uri="{FF2B5EF4-FFF2-40B4-BE49-F238E27FC236}">
              <a16:creationId xmlns:a16="http://schemas.microsoft.com/office/drawing/2014/main" id="{D305911C-A6E5-44F4-8BCE-E7B4CA89BB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28" name="AutoShape 9" descr="+">
          <a:extLst>
            <a:ext uri="{FF2B5EF4-FFF2-40B4-BE49-F238E27FC236}">
              <a16:creationId xmlns:a16="http://schemas.microsoft.com/office/drawing/2014/main" id="{94DE9219-840C-4C5C-9A1A-BBA2718DA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9" name="AutoShape 7" descr="+">
          <a:extLst>
            <a:ext uri="{FF2B5EF4-FFF2-40B4-BE49-F238E27FC236}">
              <a16:creationId xmlns:a16="http://schemas.microsoft.com/office/drawing/2014/main" id="{E174A9B4-CE20-4FDC-ACD6-3C05FFD4C1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0" name="AutoShape 7" descr="+">
          <a:extLst>
            <a:ext uri="{FF2B5EF4-FFF2-40B4-BE49-F238E27FC236}">
              <a16:creationId xmlns:a16="http://schemas.microsoft.com/office/drawing/2014/main" id="{EF970CC0-39A4-4447-83AC-E592F339AC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1" name="AutoShape 10" descr="+">
          <a:extLst>
            <a:ext uri="{FF2B5EF4-FFF2-40B4-BE49-F238E27FC236}">
              <a16:creationId xmlns:a16="http://schemas.microsoft.com/office/drawing/2014/main" id="{24271376-57F0-472C-8C1A-3A7EF4842A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2" name="AutoShape 9" descr="+">
          <a:extLst>
            <a:ext uri="{FF2B5EF4-FFF2-40B4-BE49-F238E27FC236}">
              <a16:creationId xmlns:a16="http://schemas.microsoft.com/office/drawing/2014/main" id="{593C0FCD-7F79-4D3F-B90A-E5EEE80A2D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3" name="AutoShape 9" descr="+">
          <a:extLst>
            <a:ext uri="{FF2B5EF4-FFF2-40B4-BE49-F238E27FC236}">
              <a16:creationId xmlns:a16="http://schemas.microsoft.com/office/drawing/2014/main" id="{69EB3E7A-BB95-4B7A-8E53-98A1545A01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4" name="AutoShape 7" descr="+">
          <a:extLst>
            <a:ext uri="{FF2B5EF4-FFF2-40B4-BE49-F238E27FC236}">
              <a16:creationId xmlns:a16="http://schemas.microsoft.com/office/drawing/2014/main" id="{002C4C51-3594-4FBD-AA1A-FFEF7AFA6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35" name="AutoShape 7" descr="+">
          <a:extLst>
            <a:ext uri="{FF2B5EF4-FFF2-40B4-BE49-F238E27FC236}">
              <a16:creationId xmlns:a16="http://schemas.microsoft.com/office/drawing/2014/main" id="{AAEABD1F-CED1-4480-B82A-5A6038D396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6" name="AutoShape 7" descr="+">
          <a:extLst>
            <a:ext uri="{FF2B5EF4-FFF2-40B4-BE49-F238E27FC236}">
              <a16:creationId xmlns:a16="http://schemas.microsoft.com/office/drawing/2014/main" id="{8D276200-C44C-4A0B-B1E4-3A1D135682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37" name="AutoShape 7" descr="+">
          <a:extLst>
            <a:ext uri="{FF2B5EF4-FFF2-40B4-BE49-F238E27FC236}">
              <a16:creationId xmlns:a16="http://schemas.microsoft.com/office/drawing/2014/main" id="{0539DF16-F27B-4FFD-AB53-453803B4BD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8" name="AutoShape 7" descr="+">
          <a:extLst>
            <a:ext uri="{FF2B5EF4-FFF2-40B4-BE49-F238E27FC236}">
              <a16:creationId xmlns:a16="http://schemas.microsoft.com/office/drawing/2014/main" id="{55DB7C26-316C-43CE-ABC1-3A520E8C46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9" name="AutoShape 10" descr="+">
          <a:extLst>
            <a:ext uri="{FF2B5EF4-FFF2-40B4-BE49-F238E27FC236}">
              <a16:creationId xmlns:a16="http://schemas.microsoft.com/office/drawing/2014/main" id="{B8342BA7-ECBB-40F4-BEFC-8A27DAEE9E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0" name="AutoShape 9" descr="+">
          <a:extLst>
            <a:ext uri="{FF2B5EF4-FFF2-40B4-BE49-F238E27FC236}">
              <a16:creationId xmlns:a16="http://schemas.microsoft.com/office/drawing/2014/main" id="{01F9A694-9296-4EEC-8345-C7797BD9AB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1" name="AutoShape 9" descr="+">
          <a:extLst>
            <a:ext uri="{FF2B5EF4-FFF2-40B4-BE49-F238E27FC236}">
              <a16:creationId xmlns:a16="http://schemas.microsoft.com/office/drawing/2014/main" id="{4341BEE3-4D5F-4678-932E-F3ACA23F66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42" name="AutoShape 10" descr="+">
          <a:extLst>
            <a:ext uri="{FF2B5EF4-FFF2-40B4-BE49-F238E27FC236}">
              <a16:creationId xmlns:a16="http://schemas.microsoft.com/office/drawing/2014/main" id="{E03FABF7-A356-4556-81AB-9D19E9F832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43" name="AutoShape 9" descr="+">
          <a:extLst>
            <a:ext uri="{FF2B5EF4-FFF2-40B4-BE49-F238E27FC236}">
              <a16:creationId xmlns:a16="http://schemas.microsoft.com/office/drawing/2014/main" id="{DB126777-18A9-4FCD-985B-E99DBAADE7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44" name="AutoShape 9" descr="+">
          <a:extLst>
            <a:ext uri="{FF2B5EF4-FFF2-40B4-BE49-F238E27FC236}">
              <a16:creationId xmlns:a16="http://schemas.microsoft.com/office/drawing/2014/main" id="{581EB1D8-9EA0-4E40-86B4-5161BED0BA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5" name="AutoShape 10" descr="+">
          <a:extLst>
            <a:ext uri="{FF2B5EF4-FFF2-40B4-BE49-F238E27FC236}">
              <a16:creationId xmlns:a16="http://schemas.microsoft.com/office/drawing/2014/main" id="{DD5991F4-5F56-441D-BD46-AEC81A5E9E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6" name="AutoShape 9" descr="+">
          <a:extLst>
            <a:ext uri="{FF2B5EF4-FFF2-40B4-BE49-F238E27FC236}">
              <a16:creationId xmlns:a16="http://schemas.microsoft.com/office/drawing/2014/main" id="{D922C789-8C6B-47AA-A407-E9695BDD40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7" name="AutoShape 7" descr="+">
          <a:extLst>
            <a:ext uri="{FF2B5EF4-FFF2-40B4-BE49-F238E27FC236}">
              <a16:creationId xmlns:a16="http://schemas.microsoft.com/office/drawing/2014/main" id="{BA1AC98F-BFFB-4F2A-8FF6-D62824238D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8" name="AutoShape 10" descr="+">
          <a:extLst>
            <a:ext uri="{FF2B5EF4-FFF2-40B4-BE49-F238E27FC236}">
              <a16:creationId xmlns:a16="http://schemas.microsoft.com/office/drawing/2014/main" id="{A470BDB0-3385-49D1-BAEF-CFA32E1BE2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9" name="AutoShape 9" descr="+">
          <a:extLst>
            <a:ext uri="{FF2B5EF4-FFF2-40B4-BE49-F238E27FC236}">
              <a16:creationId xmlns:a16="http://schemas.microsoft.com/office/drawing/2014/main" id="{CEAEEB6F-5DCF-4778-B9D5-C3A938492F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50" name="AutoShape 9" descr="+">
          <a:extLst>
            <a:ext uri="{FF2B5EF4-FFF2-40B4-BE49-F238E27FC236}">
              <a16:creationId xmlns:a16="http://schemas.microsoft.com/office/drawing/2014/main" id="{702F6764-5131-4BD7-9395-3F3A646F56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1" name="AutoShape 10" descr="+">
          <a:extLst>
            <a:ext uri="{FF2B5EF4-FFF2-40B4-BE49-F238E27FC236}">
              <a16:creationId xmlns:a16="http://schemas.microsoft.com/office/drawing/2014/main" id="{391D0AE5-96FD-4644-AF99-848FF8965B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2" name="AutoShape 9" descr="+">
          <a:extLst>
            <a:ext uri="{FF2B5EF4-FFF2-40B4-BE49-F238E27FC236}">
              <a16:creationId xmlns:a16="http://schemas.microsoft.com/office/drawing/2014/main" id="{23BD78B8-9E2D-4518-BB68-BA4328560A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53" name="AutoShape 7" descr="+">
          <a:extLst>
            <a:ext uri="{FF2B5EF4-FFF2-40B4-BE49-F238E27FC236}">
              <a16:creationId xmlns:a16="http://schemas.microsoft.com/office/drawing/2014/main" id="{B98C470C-EA21-435D-A6BD-683276BFAB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4" name="AutoShape 7" descr="+">
          <a:extLst>
            <a:ext uri="{FF2B5EF4-FFF2-40B4-BE49-F238E27FC236}">
              <a16:creationId xmlns:a16="http://schemas.microsoft.com/office/drawing/2014/main" id="{0D78E41E-8E7F-4F1B-9B96-3DBE2E6136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5" name="AutoShape 10" descr="+">
          <a:extLst>
            <a:ext uri="{FF2B5EF4-FFF2-40B4-BE49-F238E27FC236}">
              <a16:creationId xmlns:a16="http://schemas.microsoft.com/office/drawing/2014/main" id="{29E1FA3C-3BEC-4915-905D-D9477C899C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6" name="AutoShape 9" descr="+">
          <a:extLst>
            <a:ext uri="{FF2B5EF4-FFF2-40B4-BE49-F238E27FC236}">
              <a16:creationId xmlns:a16="http://schemas.microsoft.com/office/drawing/2014/main" id="{8590B619-FB73-4238-9004-0CABBBE5E2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7" name="AutoShape 9" descr="+">
          <a:extLst>
            <a:ext uri="{FF2B5EF4-FFF2-40B4-BE49-F238E27FC236}">
              <a16:creationId xmlns:a16="http://schemas.microsoft.com/office/drawing/2014/main" id="{07799949-DB71-42D7-A9BC-E3D9B43AEE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8" name="AutoShape 7" descr="+">
          <a:extLst>
            <a:ext uri="{FF2B5EF4-FFF2-40B4-BE49-F238E27FC236}">
              <a16:creationId xmlns:a16="http://schemas.microsoft.com/office/drawing/2014/main" id="{A1AA6E4B-7218-4FBF-91DA-996E97CB3A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59" name="AutoShape 7" descr="+">
          <a:extLst>
            <a:ext uri="{FF2B5EF4-FFF2-40B4-BE49-F238E27FC236}">
              <a16:creationId xmlns:a16="http://schemas.microsoft.com/office/drawing/2014/main" id="{194DE18A-4BA7-434E-B979-C50A523332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0" name="AutoShape 7" descr="+">
          <a:extLst>
            <a:ext uri="{FF2B5EF4-FFF2-40B4-BE49-F238E27FC236}">
              <a16:creationId xmlns:a16="http://schemas.microsoft.com/office/drawing/2014/main" id="{0E00055F-07E4-439F-B3C2-BA5B7CA752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61" name="AutoShape 7" descr="+">
          <a:extLst>
            <a:ext uri="{FF2B5EF4-FFF2-40B4-BE49-F238E27FC236}">
              <a16:creationId xmlns:a16="http://schemas.microsoft.com/office/drawing/2014/main" id="{B1B9F822-BA53-4490-8B90-3E3562435E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2" name="AutoShape 7" descr="+">
          <a:extLst>
            <a:ext uri="{FF2B5EF4-FFF2-40B4-BE49-F238E27FC236}">
              <a16:creationId xmlns:a16="http://schemas.microsoft.com/office/drawing/2014/main" id="{647FDE98-DF5A-4C87-AB78-DDBB0EAC40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3" name="AutoShape 10" descr="+">
          <a:extLst>
            <a:ext uri="{FF2B5EF4-FFF2-40B4-BE49-F238E27FC236}">
              <a16:creationId xmlns:a16="http://schemas.microsoft.com/office/drawing/2014/main" id="{2889A9F0-3B78-491E-93E8-BE54A17F33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4" name="AutoShape 9" descr="+">
          <a:extLst>
            <a:ext uri="{FF2B5EF4-FFF2-40B4-BE49-F238E27FC236}">
              <a16:creationId xmlns:a16="http://schemas.microsoft.com/office/drawing/2014/main" id="{4F744670-2BC9-4C93-887F-9EACDC617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5" name="AutoShape 9" descr="+">
          <a:extLst>
            <a:ext uri="{FF2B5EF4-FFF2-40B4-BE49-F238E27FC236}">
              <a16:creationId xmlns:a16="http://schemas.microsoft.com/office/drawing/2014/main" id="{85DEE226-B61F-4712-BA9D-F626283651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66" name="AutoShape 10" descr="+">
          <a:extLst>
            <a:ext uri="{FF2B5EF4-FFF2-40B4-BE49-F238E27FC236}">
              <a16:creationId xmlns:a16="http://schemas.microsoft.com/office/drawing/2014/main" id="{10D6867A-CF46-4727-929B-EE460DD270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67" name="AutoShape 9" descr="+">
          <a:extLst>
            <a:ext uri="{FF2B5EF4-FFF2-40B4-BE49-F238E27FC236}">
              <a16:creationId xmlns:a16="http://schemas.microsoft.com/office/drawing/2014/main" id="{B438924D-E8B2-4DEF-8A76-C45E01C15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68" name="AutoShape 9" descr="+">
          <a:extLst>
            <a:ext uri="{FF2B5EF4-FFF2-40B4-BE49-F238E27FC236}">
              <a16:creationId xmlns:a16="http://schemas.microsoft.com/office/drawing/2014/main" id="{6EDB3FCC-668F-4EB0-B331-51ACFBF400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9" name="AutoShape 10" descr="+">
          <a:extLst>
            <a:ext uri="{FF2B5EF4-FFF2-40B4-BE49-F238E27FC236}">
              <a16:creationId xmlns:a16="http://schemas.microsoft.com/office/drawing/2014/main" id="{40AF89D1-623F-48A4-8A32-EA4555BA8B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0" name="AutoShape 9" descr="+">
          <a:extLst>
            <a:ext uri="{FF2B5EF4-FFF2-40B4-BE49-F238E27FC236}">
              <a16:creationId xmlns:a16="http://schemas.microsoft.com/office/drawing/2014/main" id="{5BEE70D0-36BB-437A-9495-5360FE86E1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1" name="AutoShape 7" descr="+">
          <a:extLst>
            <a:ext uri="{FF2B5EF4-FFF2-40B4-BE49-F238E27FC236}">
              <a16:creationId xmlns:a16="http://schemas.microsoft.com/office/drawing/2014/main" id="{0CFFC5C8-2C56-43AA-9643-426687F9F4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2" name="AutoShape 10" descr="+">
          <a:extLst>
            <a:ext uri="{FF2B5EF4-FFF2-40B4-BE49-F238E27FC236}">
              <a16:creationId xmlns:a16="http://schemas.microsoft.com/office/drawing/2014/main" id="{9AC7A021-314D-4C56-B89B-98018CF8CB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3" name="AutoShape 9" descr="+">
          <a:extLst>
            <a:ext uri="{FF2B5EF4-FFF2-40B4-BE49-F238E27FC236}">
              <a16:creationId xmlns:a16="http://schemas.microsoft.com/office/drawing/2014/main" id="{D8F4361C-59C9-4420-B0DC-0DA5785399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4" name="AutoShape 9" descr="+">
          <a:extLst>
            <a:ext uri="{FF2B5EF4-FFF2-40B4-BE49-F238E27FC236}">
              <a16:creationId xmlns:a16="http://schemas.microsoft.com/office/drawing/2014/main" id="{EAB9B736-97EC-4B5D-B681-21B77C043F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5" name="AutoShape 10" descr="+">
          <a:extLst>
            <a:ext uri="{FF2B5EF4-FFF2-40B4-BE49-F238E27FC236}">
              <a16:creationId xmlns:a16="http://schemas.microsoft.com/office/drawing/2014/main" id="{10F2F285-3A97-4811-9891-69C0F35D68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6" name="AutoShape 9" descr="+">
          <a:extLst>
            <a:ext uri="{FF2B5EF4-FFF2-40B4-BE49-F238E27FC236}">
              <a16:creationId xmlns:a16="http://schemas.microsoft.com/office/drawing/2014/main" id="{9C3BDE55-FFEC-4032-A4BA-6A025CD87A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7" name="AutoShape 7" descr="+">
          <a:extLst>
            <a:ext uri="{FF2B5EF4-FFF2-40B4-BE49-F238E27FC236}">
              <a16:creationId xmlns:a16="http://schemas.microsoft.com/office/drawing/2014/main" id="{98A54BBC-7F90-44FD-809A-4AA79AD077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8" name="AutoShape 7" descr="+">
          <a:extLst>
            <a:ext uri="{FF2B5EF4-FFF2-40B4-BE49-F238E27FC236}">
              <a16:creationId xmlns:a16="http://schemas.microsoft.com/office/drawing/2014/main" id="{4DC4DA77-1A20-499A-9A88-632AD1AAC2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9" name="AutoShape 10" descr="+">
          <a:extLst>
            <a:ext uri="{FF2B5EF4-FFF2-40B4-BE49-F238E27FC236}">
              <a16:creationId xmlns:a16="http://schemas.microsoft.com/office/drawing/2014/main" id="{9D068FBA-B60B-48C8-A1BB-306D954BCB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0" name="AutoShape 9" descr="+">
          <a:extLst>
            <a:ext uri="{FF2B5EF4-FFF2-40B4-BE49-F238E27FC236}">
              <a16:creationId xmlns:a16="http://schemas.microsoft.com/office/drawing/2014/main" id="{476776A6-A5EA-4834-AB4F-F7455F57D2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1" name="AutoShape 9" descr="+">
          <a:extLst>
            <a:ext uri="{FF2B5EF4-FFF2-40B4-BE49-F238E27FC236}">
              <a16:creationId xmlns:a16="http://schemas.microsoft.com/office/drawing/2014/main" id="{448D4287-F6E7-46EF-BB89-A17DAAB858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2" name="AutoShape 7" descr="+">
          <a:extLst>
            <a:ext uri="{FF2B5EF4-FFF2-40B4-BE49-F238E27FC236}">
              <a16:creationId xmlns:a16="http://schemas.microsoft.com/office/drawing/2014/main" id="{2C727F0A-3FE8-497A-8A56-1E6FCFC436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83" name="AutoShape 7" descr="+">
          <a:extLst>
            <a:ext uri="{FF2B5EF4-FFF2-40B4-BE49-F238E27FC236}">
              <a16:creationId xmlns:a16="http://schemas.microsoft.com/office/drawing/2014/main" id="{F887BA78-E130-4710-81F2-9410E114FF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4" name="AutoShape 7" descr="+">
          <a:extLst>
            <a:ext uri="{FF2B5EF4-FFF2-40B4-BE49-F238E27FC236}">
              <a16:creationId xmlns:a16="http://schemas.microsoft.com/office/drawing/2014/main" id="{DF085FD5-A210-4D8B-B7C1-342AC37E71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85" name="AutoShape 7" descr="+">
          <a:extLst>
            <a:ext uri="{FF2B5EF4-FFF2-40B4-BE49-F238E27FC236}">
              <a16:creationId xmlns:a16="http://schemas.microsoft.com/office/drawing/2014/main" id="{3365BE91-C61C-4EDF-B9C8-444D62CBA9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6" name="AutoShape 7" descr="+">
          <a:extLst>
            <a:ext uri="{FF2B5EF4-FFF2-40B4-BE49-F238E27FC236}">
              <a16:creationId xmlns:a16="http://schemas.microsoft.com/office/drawing/2014/main" id="{5DDFD78D-8430-40CE-97BC-11F69F4C2D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7" name="AutoShape 10" descr="+">
          <a:extLst>
            <a:ext uri="{FF2B5EF4-FFF2-40B4-BE49-F238E27FC236}">
              <a16:creationId xmlns:a16="http://schemas.microsoft.com/office/drawing/2014/main" id="{4BE140DF-4CB2-46D6-9D59-FBABB8CD72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8" name="AutoShape 9" descr="+">
          <a:extLst>
            <a:ext uri="{FF2B5EF4-FFF2-40B4-BE49-F238E27FC236}">
              <a16:creationId xmlns:a16="http://schemas.microsoft.com/office/drawing/2014/main" id="{E0D15835-F827-4F6B-9503-2B5348237C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9" name="AutoShape 9" descr="+">
          <a:extLst>
            <a:ext uri="{FF2B5EF4-FFF2-40B4-BE49-F238E27FC236}">
              <a16:creationId xmlns:a16="http://schemas.microsoft.com/office/drawing/2014/main" id="{458287E5-0CD9-4A86-B1C5-31C824EF12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0" name="AutoShape 10" descr="+">
          <a:extLst>
            <a:ext uri="{FF2B5EF4-FFF2-40B4-BE49-F238E27FC236}">
              <a16:creationId xmlns:a16="http://schemas.microsoft.com/office/drawing/2014/main" id="{49466804-3D06-431E-8D24-C26A0B5E0F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1" name="AutoShape 9" descr="+">
          <a:extLst>
            <a:ext uri="{FF2B5EF4-FFF2-40B4-BE49-F238E27FC236}">
              <a16:creationId xmlns:a16="http://schemas.microsoft.com/office/drawing/2014/main" id="{B8377644-E25F-4967-BF0D-A402FEE0E5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2" name="AutoShape 9" descr="+">
          <a:extLst>
            <a:ext uri="{FF2B5EF4-FFF2-40B4-BE49-F238E27FC236}">
              <a16:creationId xmlns:a16="http://schemas.microsoft.com/office/drawing/2014/main" id="{6CE71C60-DA7B-4CE6-B92B-53456AA831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3" name="AutoShape 10" descr="+">
          <a:extLst>
            <a:ext uri="{FF2B5EF4-FFF2-40B4-BE49-F238E27FC236}">
              <a16:creationId xmlns:a16="http://schemas.microsoft.com/office/drawing/2014/main" id="{A59F55EF-CDDE-46A1-B8D8-00AC3B5525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4" name="AutoShape 9" descr="+">
          <a:extLst>
            <a:ext uri="{FF2B5EF4-FFF2-40B4-BE49-F238E27FC236}">
              <a16:creationId xmlns:a16="http://schemas.microsoft.com/office/drawing/2014/main" id="{572B2072-A44E-48D7-8B4B-375921D59E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5" name="AutoShape 7" descr="+">
          <a:extLst>
            <a:ext uri="{FF2B5EF4-FFF2-40B4-BE49-F238E27FC236}">
              <a16:creationId xmlns:a16="http://schemas.microsoft.com/office/drawing/2014/main" id="{780D53F6-BA8F-4E3E-B900-6D6EA89B13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6" name="AutoShape 10" descr="+">
          <a:extLst>
            <a:ext uri="{FF2B5EF4-FFF2-40B4-BE49-F238E27FC236}">
              <a16:creationId xmlns:a16="http://schemas.microsoft.com/office/drawing/2014/main" id="{77DD0A3C-C54C-4ABE-A7A5-5BCE03AF8B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7" name="AutoShape 9" descr="+">
          <a:extLst>
            <a:ext uri="{FF2B5EF4-FFF2-40B4-BE49-F238E27FC236}">
              <a16:creationId xmlns:a16="http://schemas.microsoft.com/office/drawing/2014/main" id="{A44EEFA4-199F-4E61-843E-F432286E3D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8" name="AutoShape 9" descr="+">
          <a:extLst>
            <a:ext uri="{FF2B5EF4-FFF2-40B4-BE49-F238E27FC236}">
              <a16:creationId xmlns:a16="http://schemas.microsoft.com/office/drawing/2014/main" id="{C18170EF-1D8E-47F0-8923-3598F9D89E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9" name="AutoShape 10" descr="+">
          <a:extLst>
            <a:ext uri="{FF2B5EF4-FFF2-40B4-BE49-F238E27FC236}">
              <a16:creationId xmlns:a16="http://schemas.microsoft.com/office/drawing/2014/main" id="{498EB02E-9D07-40E9-8D5B-7A00C49CD1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0" name="AutoShape 9" descr="+">
          <a:extLst>
            <a:ext uri="{FF2B5EF4-FFF2-40B4-BE49-F238E27FC236}">
              <a16:creationId xmlns:a16="http://schemas.microsoft.com/office/drawing/2014/main" id="{3F424931-5B32-41BD-8549-5EA58A5B7F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901" name="AutoShape 7" descr="+">
          <a:extLst>
            <a:ext uri="{FF2B5EF4-FFF2-40B4-BE49-F238E27FC236}">
              <a16:creationId xmlns:a16="http://schemas.microsoft.com/office/drawing/2014/main" id="{3075428E-27EB-45FD-9306-99A7DAB690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2" name="AutoShape 7" descr="+">
          <a:extLst>
            <a:ext uri="{FF2B5EF4-FFF2-40B4-BE49-F238E27FC236}">
              <a16:creationId xmlns:a16="http://schemas.microsoft.com/office/drawing/2014/main" id="{EB89FFFB-6460-42D1-8DA6-E1252450C3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3" name="AutoShape 10" descr="+">
          <a:extLst>
            <a:ext uri="{FF2B5EF4-FFF2-40B4-BE49-F238E27FC236}">
              <a16:creationId xmlns:a16="http://schemas.microsoft.com/office/drawing/2014/main" id="{1FAEE31D-7568-4CA5-95AB-13A267A3AD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4" name="AutoShape 9" descr="+">
          <a:extLst>
            <a:ext uri="{FF2B5EF4-FFF2-40B4-BE49-F238E27FC236}">
              <a16:creationId xmlns:a16="http://schemas.microsoft.com/office/drawing/2014/main" id="{A0FF871B-FBF2-4D2B-927C-622F29175D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5" name="AutoShape 9" descr="+">
          <a:extLst>
            <a:ext uri="{FF2B5EF4-FFF2-40B4-BE49-F238E27FC236}">
              <a16:creationId xmlns:a16="http://schemas.microsoft.com/office/drawing/2014/main" id="{93CCAE9F-FEFA-431B-8B99-54742260CF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6" name="AutoShape 7" descr="+">
          <a:extLst>
            <a:ext uri="{FF2B5EF4-FFF2-40B4-BE49-F238E27FC236}">
              <a16:creationId xmlns:a16="http://schemas.microsoft.com/office/drawing/2014/main" id="{E77403DA-B1D1-44F8-BD27-03D587081E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907" name="AutoShape 7" descr="+">
          <a:extLst>
            <a:ext uri="{FF2B5EF4-FFF2-40B4-BE49-F238E27FC236}">
              <a16:creationId xmlns:a16="http://schemas.microsoft.com/office/drawing/2014/main" id="{2560CFA2-3449-4116-9E2A-C822A1F7EC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8" name="AutoShape 7" descr="+">
          <a:extLst>
            <a:ext uri="{FF2B5EF4-FFF2-40B4-BE49-F238E27FC236}">
              <a16:creationId xmlns:a16="http://schemas.microsoft.com/office/drawing/2014/main" id="{D2E988BD-CD99-41DB-9547-064F6A5BAD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909" name="AutoShape 7" descr="+">
          <a:extLst>
            <a:ext uri="{FF2B5EF4-FFF2-40B4-BE49-F238E27FC236}">
              <a16:creationId xmlns:a16="http://schemas.microsoft.com/office/drawing/2014/main" id="{872C2966-4B6B-4462-AC57-137C022291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0" name="AutoShape 7" descr="+">
          <a:extLst>
            <a:ext uri="{FF2B5EF4-FFF2-40B4-BE49-F238E27FC236}">
              <a16:creationId xmlns:a16="http://schemas.microsoft.com/office/drawing/2014/main" id="{745B553C-A74D-4953-B471-C676453F5E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1" name="AutoShape 10" descr="+">
          <a:extLst>
            <a:ext uri="{FF2B5EF4-FFF2-40B4-BE49-F238E27FC236}">
              <a16:creationId xmlns:a16="http://schemas.microsoft.com/office/drawing/2014/main" id="{93446B40-7C86-452C-9398-A6102EFC9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2" name="AutoShape 9" descr="+">
          <a:extLst>
            <a:ext uri="{FF2B5EF4-FFF2-40B4-BE49-F238E27FC236}">
              <a16:creationId xmlns:a16="http://schemas.microsoft.com/office/drawing/2014/main" id="{91F3CBB5-545C-4786-A80C-EEB7C85E1B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3" name="AutoShape 9" descr="+">
          <a:extLst>
            <a:ext uri="{FF2B5EF4-FFF2-40B4-BE49-F238E27FC236}">
              <a16:creationId xmlns:a16="http://schemas.microsoft.com/office/drawing/2014/main" id="{4477D664-4A4C-475A-AA1D-BB6EAC44E8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14" name="AutoShape 10" descr="+">
          <a:extLst>
            <a:ext uri="{FF2B5EF4-FFF2-40B4-BE49-F238E27FC236}">
              <a16:creationId xmlns:a16="http://schemas.microsoft.com/office/drawing/2014/main" id="{AD38A734-3710-4756-9092-7AF4DA26EE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15" name="AutoShape 9" descr="+">
          <a:extLst>
            <a:ext uri="{FF2B5EF4-FFF2-40B4-BE49-F238E27FC236}">
              <a16:creationId xmlns:a16="http://schemas.microsoft.com/office/drawing/2014/main" id="{D0C95E6A-18CC-4E73-8C71-110E2E7B07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16" name="AutoShape 9" descr="+">
          <a:extLst>
            <a:ext uri="{FF2B5EF4-FFF2-40B4-BE49-F238E27FC236}">
              <a16:creationId xmlns:a16="http://schemas.microsoft.com/office/drawing/2014/main" id="{4992B988-C271-4D5A-A6B9-21800B8BA6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7" name="AutoShape 10" descr="+">
          <a:extLst>
            <a:ext uri="{FF2B5EF4-FFF2-40B4-BE49-F238E27FC236}">
              <a16:creationId xmlns:a16="http://schemas.microsoft.com/office/drawing/2014/main" id="{DC4C24A4-4C4A-461C-980C-2CD465477F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8" name="AutoShape 9" descr="+">
          <a:extLst>
            <a:ext uri="{FF2B5EF4-FFF2-40B4-BE49-F238E27FC236}">
              <a16:creationId xmlns:a16="http://schemas.microsoft.com/office/drawing/2014/main" id="{F74EE3CF-47B5-492B-BCC2-59E6BDBB56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9" name="AutoShape 7" descr="+">
          <a:extLst>
            <a:ext uri="{FF2B5EF4-FFF2-40B4-BE49-F238E27FC236}">
              <a16:creationId xmlns:a16="http://schemas.microsoft.com/office/drawing/2014/main" id="{FBF0BDDB-BBFA-4090-88EA-E42867D05C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0" name="AutoShape 10" descr="+">
          <a:extLst>
            <a:ext uri="{FF2B5EF4-FFF2-40B4-BE49-F238E27FC236}">
              <a16:creationId xmlns:a16="http://schemas.microsoft.com/office/drawing/2014/main" id="{F7CB0874-4ABA-45B8-806A-DE0A631C57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1" name="AutoShape 9" descr="+">
          <a:extLst>
            <a:ext uri="{FF2B5EF4-FFF2-40B4-BE49-F238E27FC236}">
              <a16:creationId xmlns:a16="http://schemas.microsoft.com/office/drawing/2014/main" id="{02B58A54-213D-4191-8BA0-09365C4B2C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2" name="AutoShape 9" descr="+">
          <a:extLst>
            <a:ext uri="{FF2B5EF4-FFF2-40B4-BE49-F238E27FC236}">
              <a16:creationId xmlns:a16="http://schemas.microsoft.com/office/drawing/2014/main" id="{50ABAB38-91C1-43EF-A007-ACB9280A40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3" name="AutoShape 10" descr="+">
          <a:extLst>
            <a:ext uri="{FF2B5EF4-FFF2-40B4-BE49-F238E27FC236}">
              <a16:creationId xmlns:a16="http://schemas.microsoft.com/office/drawing/2014/main" id="{FA368539-5ACD-4CA0-9ED6-027F3A7EAB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4" name="AutoShape 9" descr="+">
          <a:extLst>
            <a:ext uri="{FF2B5EF4-FFF2-40B4-BE49-F238E27FC236}">
              <a16:creationId xmlns:a16="http://schemas.microsoft.com/office/drawing/2014/main" id="{E170014E-DD1B-474C-AD63-7B07394D01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5" name="AutoShape 7" descr="+">
          <a:extLst>
            <a:ext uri="{FF2B5EF4-FFF2-40B4-BE49-F238E27FC236}">
              <a16:creationId xmlns:a16="http://schemas.microsoft.com/office/drawing/2014/main" id="{484E0D99-6AB4-40CF-AA47-0A456F3BC9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6" name="AutoShape 7" descr="+">
          <a:extLst>
            <a:ext uri="{FF2B5EF4-FFF2-40B4-BE49-F238E27FC236}">
              <a16:creationId xmlns:a16="http://schemas.microsoft.com/office/drawing/2014/main" id="{C34DDB54-CEAF-4E8E-A12A-A7BDF6E3A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7" name="AutoShape 10" descr="+">
          <a:extLst>
            <a:ext uri="{FF2B5EF4-FFF2-40B4-BE49-F238E27FC236}">
              <a16:creationId xmlns:a16="http://schemas.microsoft.com/office/drawing/2014/main" id="{26BA0DFB-F0F4-4BD0-95EB-2FEE9B5778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8" name="AutoShape 9" descr="+">
          <a:extLst>
            <a:ext uri="{FF2B5EF4-FFF2-40B4-BE49-F238E27FC236}">
              <a16:creationId xmlns:a16="http://schemas.microsoft.com/office/drawing/2014/main" id="{B3C6C4A9-B325-4013-A1B7-EF95A0E6E1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9" name="AutoShape 9" descr="+">
          <a:extLst>
            <a:ext uri="{FF2B5EF4-FFF2-40B4-BE49-F238E27FC236}">
              <a16:creationId xmlns:a16="http://schemas.microsoft.com/office/drawing/2014/main" id="{8BD6F1CB-03BF-403A-A740-DDEF865EB5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0" name="AutoShape 7" descr="+">
          <a:extLst>
            <a:ext uri="{FF2B5EF4-FFF2-40B4-BE49-F238E27FC236}">
              <a16:creationId xmlns:a16="http://schemas.microsoft.com/office/drawing/2014/main" id="{1DC8BAF1-9C6D-407B-8182-8D6888E2A6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31" name="AutoShape 7" descr="+">
          <a:extLst>
            <a:ext uri="{FF2B5EF4-FFF2-40B4-BE49-F238E27FC236}">
              <a16:creationId xmlns:a16="http://schemas.microsoft.com/office/drawing/2014/main" id="{16243223-3170-4064-9E77-A8BAE03087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2" name="AutoShape 7" descr="+">
          <a:extLst>
            <a:ext uri="{FF2B5EF4-FFF2-40B4-BE49-F238E27FC236}">
              <a16:creationId xmlns:a16="http://schemas.microsoft.com/office/drawing/2014/main" id="{8B416274-7CE1-4DC7-A8FD-05601EFD1F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33" name="AutoShape 7" descr="+">
          <a:extLst>
            <a:ext uri="{FF2B5EF4-FFF2-40B4-BE49-F238E27FC236}">
              <a16:creationId xmlns:a16="http://schemas.microsoft.com/office/drawing/2014/main" id="{FF4F93B6-9799-494C-9900-5B0869452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4" name="AutoShape 7" descr="+">
          <a:extLst>
            <a:ext uri="{FF2B5EF4-FFF2-40B4-BE49-F238E27FC236}">
              <a16:creationId xmlns:a16="http://schemas.microsoft.com/office/drawing/2014/main" id="{C93D28A6-C93E-4802-B8D9-14635B8C7A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5" name="AutoShape 10" descr="+">
          <a:extLst>
            <a:ext uri="{FF2B5EF4-FFF2-40B4-BE49-F238E27FC236}">
              <a16:creationId xmlns:a16="http://schemas.microsoft.com/office/drawing/2014/main" id="{530A2C7B-E5CB-4B67-A7D8-6DD9E6A5E9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6" name="AutoShape 9" descr="+">
          <a:extLst>
            <a:ext uri="{FF2B5EF4-FFF2-40B4-BE49-F238E27FC236}">
              <a16:creationId xmlns:a16="http://schemas.microsoft.com/office/drawing/2014/main" id="{085477E8-1F15-416B-B7A7-F0591976AD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7" name="AutoShape 9" descr="+">
          <a:extLst>
            <a:ext uri="{FF2B5EF4-FFF2-40B4-BE49-F238E27FC236}">
              <a16:creationId xmlns:a16="http://schemas.microsoft.com/office/drawing/2014/main" id="{8F84ABBE-3CF3-4CE3-ABDB-30E6F006D7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38" name="AutoShape 10" descr="+">
          <a:extLst>
            <a:ext uri="{FF2B5EF4-FFF2-40B4-BE49-F238E27FC236}">
              <a16:creationId xmlns:a16="http://schemas.microsoft.com/office/drawing/2014/main" id="{12BFD584-E377-4151-AA42-9A0D6CB767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39" name="AutoShape 9" descr="+">
          <a:extLst>
            <a:ext uri="{FF2B5EF4-FFF2-40B4-BE49-F238E27FC236}">
              <a16:creationId xmlns:a16="http://schemas.microsoft.com/office/drawing/2014/main" id="{6C4F3B8A-5EB4-4FED-AC46-CFBB086D91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40" name="AutoShape 9" descr="+">
          <a:extLst>
            <a:ext uri="{FF2B5EF4-FFF2-40B4-BE49-F238E27FC236}">
              <a16:creationId xmlns:a16="http://schemas.microsoft.com/office/drawing/2014/main" id="{A3D59C69-D7A0-4714-8659-D83C585A2E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1" name="AutoShape 10" descr="+">
          <a:extLst>
            <a:ext uri="{FF2B5EF4-FFF2-40B4-BE49-F238E27FC236}">
              <a16:creationId xmlns:a16="http://schemas.microsoft.com/office/drawing/2014/main" id="{ECFF088C-7804-4193-A3CD-2F39E26E61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2" name="AutoShape 9" descr="+">
          <a:extLst>
            <a:ext uri="{FF2B5EF4-FFF2-40B4-BE49-F238E27FC236}">
              <a16:creationId xmlns:a16="http://schemas.microsoft.com/office/drawing/2014/main" id="{EF4B44AA-0D52-45C6-B364-AF931AF468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3" name="AutoShape 7" descr="+">
          <a:extLst>
            <a:ext uri="{FF2B5EF4-FFF2-40B4-BE49-F238E27FC236}">
              <a16:creationId xmlns:a16="http://schemas.microsoft.com/office/drawing/2014/main" id="{474EC2DE-7755-478B-B3EB-0721F35361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4" name="AutoShape 10" descr="+">
          <a:extLst>
            <a:ext uri="{FF2B5EF4-FFF2-40B4-BE49-F238E27FC236}">
              <a16:creationId xmlns:a16="http://schemas.microsoft.com/office/drawing/2014/main" id="{E431EBC3-9376-43EA-A074-5EFCA6A8C8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5" name="AutoShape 9" descr="+">
          <a:extLst>
            <a:ext uri="{FF2B5EF4-FFF2-40B4-BE49-F238E27FC236}">
              <a16:creationId xmlns:a16="http://schemas.microsoft.com/office/drawing/2014/main" id="{7C03C1DE-915E-43E2-9DCF-7D64CD8860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6" name="AutoShape 9" descr="+">
          <a:extLst>
            <a:ext uri="{FF2B5EF4-FFF2-40B4-BE49-F238E27FC236}">
              <a16:creationId xmlns:a16="http://schemas.microsoft.com/office/drawing/2014/main" id="{788AECE6-3800-41F1-AE55-00C878CE9B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47" name="AutoShape 10" descr="+">
          <a:extLst>
            <a:ext uri="{FF2B5EF4-FFF2-40B4-BE49-F238E27FC236}">
              <a16:creationId xmlns:a16="http://schemas.microsoft.com/office/drawing/2014/main" id="{A2D78A6B-3EA3-40DE-AD53-6E23441F53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48" name="AutoShape 9" descr="+">
          <a:extLst>
            <a:ext uri="{FF2B5EF4-FFF2-40B4-BE49-F238E27FC236}">
              <a16:creationId xmlns:a16="http://schemas.microsoft.com/office/drawing/2014/main" id="{3C50ADD3-6DBB-4CBD-9C13-ADE9D67253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9" name="AutoShape 7" descr="+">
          <a:extLst>
            <a:ext uri="{FF2B5EF4-FFF2-40B4-BE49-F238E27FC236}">
              <a16:creationId xmlns:a16="http://schemas.microsoft.com/office/drawing/2014/main" id="{DE025741-0E31-4139-B0C0-02868484F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0" name="AutoShape 7" descr="+">
          <a:extLst>
            <a:ext uri="{FF2B5EF4-FFF2-40B4-BE49-F238E27FC236}">
              <a16:creationId xmlns:a16="http://schemas.microsoft.com/office/drawing/2014/main" id="{8A506402-B7C8-4683-B229-AE7460F6D7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1" name="AutoShape 10" descr="+">
          <a:extLst>
            <a:ext uri="{FF2B5EF4-FFF2-40B4-BE49-F238E27FC236}">
              <a16:creationId xmlns:a16="http://schemas.microsoft.com/office/drawing/2014/main" id="{EE38F4DA-95C1-4366-8C08-4D55E6A42D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2" name="AutoShape 9" descr="+">
          <a:extLst>
            <a:ext uri="{FF2B5EF4-FFF2-40B4-BE49-F238E27FC236}">
              <a16:creationId xmlns:a16="http://schemas.microsoft.com/office/drawing/2014/main" id="{7DCAB10A-6D6F-42F3-9A51-4E9CB7F622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3" name="AutoShape 9" descr="+">
          <a:extLst>
            <a:ext uri="{FF2B5EF4-FFF2-40B4-BE49-F238E27FC236}">
              <a16:creationId xmlns:a16="http://schemas.microsoft.com/office/drawing/2014/main" id="{7601B5EB-9684-40B4-A555-0857A7B5F2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4" name="AutoShape 7" descr="+">
          <a:extLst>
            <a:ext uri="{FF2B5EF4-FFF2-40B4-BE49-F238E27FC236}">
              <a16:creationId xmlns:a16="http://schemas.microsoft.com/office/drawing/2014/main" id="{F462C8BF-EA0D-40C4-9D04-F2F04F086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55" name="AutoShape 7" descr="+">
          <a:extLst>
            <a:ext uri="{FF2B5EF4-FFF2-40B4-BE49-F238E27FC236}">
              <a16:creationId xmlns:a16="http://schemas.microsoft.com/office/drawing/2014/main" id="{13A69FAC-4684-44FD-8EEE-9CD2417D89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6" name="AutoShape 7" descr="+">
          <a:extLst>
            <a:ext uri="{FF2B5EF4-FFF2-40B4-BE49-F238E27FC236}">
              <a16:creationId xmlns:a16="http://schemas.microsoft.com/office/drawing/2014/main" id="{7734C8DD-AE0C-4306-8D24-F4AFD73E89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57" name="AutoShape 7" descr="+">
          <a:extLst>
            <a:ext uri="{FF2B5EF4-FFF2-40B4-BE49-F238E27FC236}">
              <a16:creationId xmlns:a16="http://schemas.microsoft.com/office/drawing/2014/main" id="{D0BD576A-F7F1-43C4-856F-5D25064C08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8" name="AutoShape 7" descr="+">
          <a:extLst>
            <a:ext uri="{FF2B5EF4-FFF2-40B4-BE49-F238E27FC236}">
              <a16:creationId xmlns:a16="http://schemas.microsoft.com/office/drawing/2014/main" id="{7EB16592-905D-4F8D-855F-D33187E535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959" name="AutoShape 7" descr="+">
          <a:extLst>
            <a:ext uri="{FF2B5EF4-FFF2-40B4-BE49-F238E27FC236}">
              <a16:creationId xmlns:a16="http://schemas.microsoft.com/office/drawing/2014/main" id="{22AB8DC5-86A0-4F54-AC7B-DCBE50D9B5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960" name="AutoShape 9" descr="+">
          <a:extLst>
            <a:ext uri="{FF2B5EF4-FFF2-40B4-BE49-F238E27FC236}">
              <a16:creationId xmlns:a16="http://schemas.microsoft.com/office/drawing/2014/main" id="{AE861306-E86A-4C2D-A12C-446A7FA2FD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961" name="AutoShape 10" descr="+">
          <a:extLst>
            <a:ext uri="{FF2B5EF4-FFF2-40B4-BE49-F238E27FC236}">
              <a16:creationId xmlns:a16="http://schemas.microsoft.com/office/drawing/2014/main" id="{CF1FFB2E-7E2F-4E39-AE0E-F2C545619D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962" name="AutoShape 7" descr="+">
          <a:extLst>
            <a:ext uri="{FF2B5EF4-FFF2-40B4-BE49-F238E27FC236}">
              <a16:creationId xmlns:a16="http://schemas.microsoft.com/office/drawing/2014/main" id="{B7495747-7CD3-4C5B-A9C1-5F09E0D477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963" name="AutoShape 9" descr="+">
          <a:extLst>
            <a:ext uri="{FF2B5EF4-FFF2-40B4-BE49-F238E27FC236}">
              <a16:creationId xmlns:a16="http://schemas.microsoft.com/office/drawing/2014/main" id="{9C09677E-DB2F-42A6-ADAA-333A34A92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964" name="AutoShape 10" descr="+">
          <a:extLst>
            <a:ext uri="{FF2B5EF4-FFF2-40B4-BE49-F238E27FC236}">
              <a16:creationId xmlns:a16="http://schemas.microsoft.com/office/drawing/2014/main" id="{DF221299-BD28-4D1D-AF76-43F98671E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965" name="AutoShape 7" descr="+">
          <a:extLst>
            <a:ext uri="{FF2B5EF4-FFF2-40B4-BE49-F238E27FC236}">
              <a16:creationId xmlns:a16="http://schemas.microsoft.com/office/drawing/2014/main" id="{23946314-567B-43AB-AFC1-58055F2E5B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966" name="AutoShape 9" descr="+">
          <a:extLst>
            <a:ext uri="{FF2B5EF4-FFF2-40B4-BE49-F238E27FC236}">
              <a16:creationId xmlns:a16="http://schemas.microsoft.com/office/drawing/2014/main" id="{951A8800-CBE1-4413-A6AE-B461F17A49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967" name="AutoShape 10" descr="+">
          <a:extLst>
            <a:ext uri="{FF2B5EF4-FFF2-40B4-BE49-F238E27FC236}">
              <a16:creationId xmlns:a16="http://schemas.microsoft.com/office/drawing/2014/main" id="{14262A40-D6D5-4F8A-BB9D-5EF13DEB8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68" name="AutoShape 10" descr="+">
          <a:extLst>
            <a:ext uri="{FF2B5EF4-FFF2-40B4-BE49-F238E27FC236}">
              <a16:creationId xmlns:a16="http://schemas.microsoft.com/office/drawing/2014/main" id="{86D79ACD-D773-4F34-83B9-D85CE936E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69" name="AutoShape 9" descr="+">
          <a:extLst>
            <a:ext uri="{FF2B5EF4-FFF2-40B4-BE49-F238E27FC236}">
              <a16:creationId xmlns:a16="http://schemas.microsoft.com/office/drawing/2014/main" id="{33744A17-72D8-4861-9B93-2807F22474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70" name="AutoShape 9" descr="+">
          <a:extLst>
            <a:ext uri="{FF2B5EF4-FFF2-40B4-BE49-F238E27FC236}">
              <a16:creationId xmlns:a16="http://schemas.microsoft.com/office/drawing/2014/main" id="{648BD7C8-E393-4B5B-AF02-DC0B59259D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1" name="AutoShape 10" descr="+">
          <a:extLst>
            <a:ext uri="{FF2B5EF4-FFF2-40B4-BE49-F238E27FC236}">
              <a16:creationId xmlns:a16="http://schemas.microsoft.com/office/drawing/2014/main" id="{D728D711-126B-4571-8F42-40B078D011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2" name="AutoShape 9" descr="+">
          <a:extLst>
            <a:ext uri="{FF2B5EF4-FFF2-40B4-BE49-F238E27FC236}">
              <a16:creationId xmlns:a16="http://schemas.microsoft.com/office/drawing/2014/main" id="{2DAA504A-414E-4862-B2AC-BC00C6025E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3" name="AutoShape 9" descr="+">
          <a:extLst>
            <a:ext uri="{FF2B5EF4-FFF2-40B4-BE49-F238E27FC236}">
              <a16:creationId xmlns:a16="http://schemas.microsoft.com/office/drawing/2014/main" id="{D1A9B785-5878-4759-9EBC-7D9F7429A7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74" name="AutoShape 10" descr="+">
          <a:extLst>
            <a:ext uri="{FF2B5EF4-FFF2-40B4-BE49-F238E27FC236}">
              <a16:creationId xmlns:a16="http://schemas.microsoft.com/office/drawing/2014/main" id="{100FCA8D-BF85-433C-B34A-3B8BF94535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75" name="AutoShape 9" descr="+">
          <a:extLst>
            <a:ext uri="{FF2B5EF4-FFF2-40B4-BE49-F238E27FC236}">
              <a16:creationId xmlns:a16="http://schemas.microsoft.com/office/drawing/2014/main" id="{01BD4BB5-F855-4872-9C94-3226AC88C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76" name="AutoShape 7" descr="+">
          <a:extLst>
            <a:ext uri="{FF2B5EF4-FFF2-40B4-BE49-F238E27FC236}">
              <a16:creationId xmlns:a16="http://schemas.microsoft.com/office/drawing/2014/main" id="{51339E4F-F96C-48B1-88A9-AAB8FE627B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7" name="AutoShape 7" descr="+">
          <a:extLst>
            <a:ext uri="{FF2B5EF4-FFF2-40B4-BE49-F238E27FC236}">
              <a16:creationId xmlns:a16="http://schemas.microsoft.com/office/drawing/2014/main" id="{7CB507EF-F26B-49B5-ABD5-6A83432CDE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78" name="AutoShape 7" descr="+">
          <a:extLst>
            <a:ext uri="{FF2B5EF4-FFF2-40B4-BE49-F238E27FC236}">
              <a16:creationId xmlns:a16="http://schemas.microsoft.com/office/drawing/2014/main" id="{1EB10E6E-2A5A-4436-A094-07B1DA0119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79" name="AutoShape 7" descr="+">
          <a:extLst>
            <a:ext uri="{FF2B5EF4-FFF2-40B4-BE49-F238E27FC236}">
              <a16:creationId xmlns:a16="http://schemas.microsoft.com/office/drawing/2014/main" id="{A7C57424-D9FA-4E02-8A13-1418445A28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80" name="AutoShape 7" descr="+">
          <a:extLst>
            <a:ext uri="{FF2B5EF4-FFF2-40B4-BE49-F238E27FC236}">
              <a16:creationId xmlns:a16="http://schemas.microsoft.com/office/drawing/2014/main" id="{7C35C15C-ECD9-40A6-A1C9-3F968E587A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1" name="AutoShape 7" descr="+">
          <a:extLst>
            <a:ext uri="{FF2B5EF4-FFF2-40B4-BE49-F238E27FC236}">
              <a16:creationId xmlns:a16="http://schemas.microsoft.com/office/drawing/2014/main" id="{0DCC3444-8077-4CB6-8C99-22047671C6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82" name="AutoShape 7" descr="+">
          <a:extLst>
            <a:ext uri="{FF2B5EF4-FFF2-40B4-BE49-F238E27FC236}">
              <a16:creationId xmlns:a16="http://schemas.microsoft.com/office/drawing/2014/main" id="{5577FB76-0EB2-4317-A5B1-D617EB7039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83" name="AutoShape 7" descr="+">
          <a:extLst>
            <a:ext uri="{FF2B5EF4-FFF2-40B4-BE49-F238E27FC236}">
              <a16:creationId xmlns:a16="http://schemas.microsoft.com/office/drawing/2014/main" id="{86FDAF25-0163-4CA1-B768-3A9F79419C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4" name="AutoShape 7" descr="+">
          <a:extLst>
            <a:ext uri="{FF2B5EF4-FFF2-40B4-BE49-F238E27FC236}">
              <a16:creationId xmlns:a16="http://schemas.microsoft.com/office/drawing/2014/main" id="{206E119A-C6CB-4D51-83FE-069980B15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85" name="AutoShape 10" descr="+">
          <a:extLst>
            <a:ext uri="{FF2B5EF4-FFF2-40B4-BE49-F238E27FC236}">
              <a16:creationId xmlns:a16="http://schemas.microsoft.com/office/drawing/2014/main" id="{C820D944-408F-4898-BBB3-183208F6A4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86" name="AutoShape 7" descr="+">
          <a:extLst>
            <a:ext uri="{FF2B5EF4-FFF2-40B4-BE49-F238E27FC236}">
              <a16:creationId xmlns:a16="http://schemas.microsoft.com/office/drawing/2014/main" id="{F0476528-B3A8-4966-BDCD-58F56D2FDB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7" name="AutoShape 9" descr="+">
          <a:extLst>
            <a:ext uri="{FF2B5EF4-FFF2-40B4-BE49-F238E27FC236}">
              <a16:creationId xmlns:a16="http://schemas.microsoft.com/office/drawing/2014/main" id="{17266945-E12F-45D5-A114-95BB824273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8" name="AutoShape 10" descr="+">
          <a:extLst>
            <a:ext uri="{FF2B5EF4-FFF2-40B4-BE49-F238E27FC236}">
              <a16:creationId xmlns:a16="http://schemas.microsoft.com/office/drawing/2014/main" id="{912B0C39-FA6C-446E-80DB-514A78D0E8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9" name="AutoShape 9" descr="+">
          <a:extLst>
            <a:ext uri="{FF2B5EF4-FFF2-40B4-BE49-F238E27FC236}">
              <a16:creationId xmlns:a16="http://schemas.microsoft.com/office/drawing/2014/main" id="{40B78603-13BC-4188-A48A-864F9E1039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90" name="AutoShape 9" descr="+">
          <a:extLst>
            <a:ext uri="{FF2B5EF4-FFF2-40B4-BE49-F238E27FC236}">
              <a16:creationId xmlns:a16="http://schemas.microsoft.com/office/drawing/2014/main" id="{46DB9788-E66F-4549-8FD1-2F12055E2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1" name="AutoShape 10" descr="+">
          <a:extLst>
            <a:ext uri="{FF2B5EF4-FFF2-40B4-BE49-F238E27FC236}">
              <a16:creationId xmlns:a16="http://schemas.microsoft.com/office/drawing/2014/main" id="{75A70B9F-F800-4A0E-BE12-20E150DF0E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2" name="AutoShape 9" descr="+">
          <a:extLst>
            <a:ext uri="{FF2B5EF4-FFF2-40B4-BE49-F238E27FC236}">
              <a16:creationId xmlns:a16="http://schemas.microsoft.com/office/drawing/2014/main" id="{50950722-2C5F-4AA8-9B34-569FBDF9F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3" name="AutoShape 9" descr="+">
          <a:extLst>
            <a:ext uri="{FF2B5EF4-FFF2-40B4-BE49-F238E27FC236}">
              <a16:creationId xmlns:a16="http://schemas.microsoft.com/office/drawing/2014/main" id="{F2B5AB9D-A40C-41D8-8ACA-12FE5F69C1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994" name="AutoShape 10" descr="+">
          <a:extLst>
            <a:ext uri="{FF2B5EF4-FFF2-40B4-BE49-F238E27FC236}">
              <a16:creationId xmlns:a16="http://schemas.microsoft.com/office/drawing/2014/main" id="{065A97CC-69CE-4731-989F-5CC232572C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995" name="AutoShape 9" descr="+">
          <a:extLst>
            <a:ext uri="{FF2B5EF4-FFF2-40B4-BE49-F238E27FC236}">
              <a16:creationId xmlns:a16="http://schemas.microsoft.com/office/drawing/2014/main" id="{B62BAAD2-57BA-4DF7-B0D7-1B43E385EA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96" name="AutoShape 7" descr="+">
          <a:extLst>
            <a:ext uri="{FF2B5EF4-FFF2-40B4-BE49-F238E27FC236}">
              <a16:creationId xmlns:a16="http://schemas.microsoft.com/office/drawing/2014/main" id="{6EF0EE3B-C26F-49A9-A7C7-994492EBCF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7" name="AutoShape 7" descr="+">
          <a:extLst>
            <a:ext uri="{FF2B5EF4-FFF2-40B4-BE49-F238E27FC236}">
              <a16:creationId xmlns:a16="http://schemas.microsoft.com/office/drawing/2014/main" id="{CF925B9E-C6A9-436B-A56F-C8AC0B291F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998" name="AutoShape 7" descr="+">
          <a:extLst>
            <a:ext uri="{FF2B5EF4-FFF2-40B4-BE49-F238E27FC236}">
              <a16:creationId xmlns:a16="http://schemas.microsoft.com/office/drawing/2014/main" id="{410E6E17-D0A6-4FE9-B9C8-782E4B7559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99" name="AutoShape 7" descr="+">
          <a:extLst>
            <a:ext uri="{FF2B5EF4-FFF2-40B4-BE49-F238E27FC236}">
              <a16:creationId xmlns:a16="http://schemas.microsoft.com/office/drawing/2014/main" id="{8B12FE7D-B723-454E-B5CC-57036F79A2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1000" name="AutoShape 7" descr="+">
          <a:extLst>
            <a:ext uri="{FF2B5EF4-FFF2-40B4-BE49-F238E27FC236}">
              <a16:creationId xmlns:a16="http://schemas.microsoft.com/office/drawing/2014/main" id="{6434A461-B3F8-4F87-8010-4FFB03E63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1" name="AutoShape 7" descr="+">
          <a:extLst>
            <a:ext uri="{FF2B5EF4-FFF2-40B4-BE49-F238E27FC236}">
              <a16:creationId xmlns:a16="http://schemas.microsoft.com/office/drawing/2014/main" id="{793EBC48-DD71-4155-A506-740EF0E1A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1002" name="AutoShape 7" descr="+">
          <a:extLst>
            <a:ext uri="{FF2B5EF4-FFF2-40B4-BE49-F238E27FC236}">
              <a16:creationId xmlns:a16="http://schemas.microsoft.com/office/drawing/2014/main" id="{28A4873C-A587-4E7F-AD9B-A4F0672719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1003" name="AutoShape 7" descr="+">
          <a:extLst>
            <a:ext uri="{FF2B5EF4-FFF2-40B4-BE49-F238E27FC236}">
              <a16:creationId xmlns:a16="http://schemas.microsoft.com/office/drawing/2014/main" id="{1CA834F7-6BF1-4C4A-9AB0-FB3951D7C0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4" name="AutoShape 7" descr="+">
          <a:extLst>
            <a:ext uri="{FF2B5EF4-FFF2-40B4-BE49-F238E27FC236}">
              <a16:creationId xmlns:a16="http://schemas.microsoft.com/office/drawing/2014/main" id="{F2696098-6503-49C0-BFC8-B96A071D23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1005" name="AutoShape 10" descr="+">
          <a:extLst>
            <a:ext uri="{FF2B5EF4-FFF2-40B4-BE49-F238E27FC236}">
              <a16:creationId xmlns:a16="http://schemas.microsoft.com/office/drawing/2014/main" id="{E098E146-4DB9-4241-8D58-673B0AA004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1006" name="AutoShape 7" descr="+">
          <a:extLst>
            <a:ext uri="{FF2B5EF4-FFF2-40B4-BE49-F238E27FC236}">
              <a16:creationId xmlns:a16="http://schemas.microsoft.com/office/drawing/2014/main" id="{2FE5A0A9-5107-49A0-8C27-70A378EA28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7" name="AutoShape 9" descr="+">
          <a:extLst>
            <a:ext uri="{FF2B5EF4-FFF2-40B4-BE49-F238E27FC236}">
              <a16:creationId xmlns:a16="http://schemas.microsoft.com/office/drawing/2014/main" id="{F709CD2A-C3FC-4907-B587-96BA06E442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8" name="AutoShape 10" descr="+">
          <a:extLst>
            <a:ext uri="{FF2B5EF4-FFF2-40B4-BE49-F238E27FC236}">
              <a16:creationId xmlns:a16="http://schemas.microsoft.com/office/drawing/2014/main" id="{12AA009A-A349-45DE-BC2B-6282A4286C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9" name="AutoShape 9" descr="+">
          <a:extLst>
            <a:ext uri="{FF2B5EF4-FFF2-40B4-BE49-F238E27FC236}">
              <a16:creationId xmlns:a16="http://schemas.microsoft.com/office/drawing/2014/main" id="{7274320C-1068-4DFB-95B4-3B34F93373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10" name="AutoShape 9" descr="+">
          <a:extLst>
            <a:ext uri="{FF2B5EF4-FFF2-40B4-BE49-F238E27FC236}">
              <a16:creationId xmlns:a16="http://schemas.microsoft.com/office/drawing/2014/main" id="{4D43A771-3A90-4055-B3F0-39CADB16D8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1" name="AutoShape 10" descr="+">
          <a:extLst>
            <a:ext uri="{FF2B5EF4-FFF2-40B4-BE49-F238E27FC236}">
              <a16:creationId xmlns:a16="http://schemas.microsoft.com/office/drawing/2014/main" id="{52AA1AFE-53D7-4C46-8E8D-9F8F2D2D54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2" name="AutoShape 9" descr="+">
          <a:extLst>
            <a:ext uri="{FF2B5EF4-FFF2-40B4-BE49-F238E27FC236}">
              <a16:creationId xmlns:a16="http://schemas.microsoft.com/office/drawing/2014/main" id="{1D2F3F53-C3DC-438C-B4C2-217FD4F754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3" name="AutoShape 9" descr="+">
          <a:extLst>
            <a:ext uri="{FF2B5EF4-FFF2-40B4-BE49-F238E27FC236}">
              <a16:creationId xmlns:a16="http://schemas.microsoft.com/office/drawing/2014/main" id="{DCE81D61-C2CB-4C3D-BE5A-98D50E8AF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14" name="AutoShape 10" descr="+">
          <a:extLst>
            <a:ext uri="{FF2B5EF4-FFF2-40B4-BE49-F238E27FC236}">
              <a16:creationId xmlns:a16="http://schemas.microsoft.com/office/drawing/2014/main" id="{F3F75EA7-7FDA-418A-ACA0-A6E8253042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15" name="AutoShape 9" descr="+">
          <a:extLst>
            <a:ext uri="{FF2B5EF4-FFF2-40B4-BE49-F238E27FC236}">
              <a16:creationId xmlns:a16="http://schemas.microsoft.com/office/drawing/2014/main" id="{5198B26A-FDEA-4938-95AA-D0A473977A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16" name="AutoShape 7" descr="+">
          <a:extLst>
            <a:ext uri="{FF2B5EF4-FFF2-40B4-BE49-F238E27FC236}">
              <a16:creationId xmlns:a16="http://schemas.microsoft.com/office/drawing/2014/main" id="{21664EDF-A8AC-4490-9E45-D542641E32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7" name="AutoShape 7" descr="+">
          <a:extLst>
            <a:ext uri="{FF2B5EF4-FFF2-40B4-BE49-F238E27FC236}">
              <a16:creationId xmlns:a16="http://schemas.microsoft.com/office/drawing/2014/main" id="{C55A17A6-FD1A-415F-8098-0E51534BA6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18" name="AutoShape 7" descr="+">
          <a:extLst>
            <a:ext uri="{FF2B5EF4-FFF2-40B4-BE49-F238E27FC236}">
              <a16:creationId xmlns:a16="http://schemas.microsoft.com/office/drawing/2014/main" id="{741D9752-DB4B-4C0A-9393-77E35B0A09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19" name="AutoShape 7" descr="+">
          <a:extLst>
            <a:ext uri="{FF2B5EF4-FFF2-40B4-BE49-F238E27FC236}">
              <a16:creationId xmlns:a16="http://schemas.microsoft.com/office/drawing/2014/main" id="{196F5C9C-E443-4579-B027-92D7447C41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20" name="AutoShape 7" descr="+">
          <a:extLst>
            <a:ext uri="{FF2B5EF4-FFF2-40B4-BE49-F238E27FC236}">
              <a16:creationId xmlns:a16="http://schemas.microsoft.com/office/drawing/2014/main" id="{3903A384-CDA8-4BDF-89B8-3276AA7A99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1" name="AutoShape 7" descr="+">
          <a:extLst>
            <a:ext uri="{FF2B5EF4-FFF2-40B4-BE49-F238E27FC236}">
              <a16:creationId xmlns:a16="http://schemas.microsoft.com/office/drawing/2014/main" id="{5A7B30C9-52D8-4DFD-A2E7-90CD0F1233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22" name="AutoShape 7" descr="+">
          <a:extLst>
            <a:ext uri="{FF2B5EF4-FFF2-40B4-BE49-F238E27FC236}">
              <a16:creationId xmlns:a16="http://schemas.microsoft.com/office/drawing/2014/main" id="{06AB1FE5-D311-4F64-9972-B2945907E3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23" name="AutoShape 7" descr="+">
          <a:extLst>
            <a:ext uri="{FF2B5EF4-FFF2-40B4-BE49-F238E27FC236}">
              <a16:creationId xmlns:a16="http://schemas.microsoft.com/office/drawing/2014/main" id="{52547F6E-3525-4532-8094-BD3B07072E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4" name="AutoShape 7" descr="+">
          <a:extLst>
            <a:ext uri="{FF2B5EF4-FFF2-40B4-BE49-F238E27FC236}">
              <a16:creationId xmlns:a16="http://schemas.microsoft.com/office/drawing/2014/main" id="{9D07EA2D-C7B0-447F-B2EC-B9325E67B4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25" name="AutoShape 10" descr="+">
          <a:extLst>
            <a:ext uri="{FF2B5EF4-FFF2-40B4-BE49-F238E27FC236}">
              <a16:creationId xmlns:a16="http://schemas.microsoft.com/office/drawing/2014/main" id="{13803862-A82A-4607-9DF9-183425F82D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26" name="AutoShape 7" descr="+">
          <a:extLst>
            <a:ext uri="{FF2B5EF4-FFF2-40B4-BE49-F238E27FC236}">
              <a16:creationId xmlns:a16="http://schemas.microsoft.com/office/drawing/2014/main" id="{34748C69-6DFA-4488-9370-98C81BB556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7" name="AutoShape 9" descr="+">
          <a:extLst>
            <a:ext uri="{FF2B5EF4-FFF2-40B4-BE49-F238E27FC236}">
              <a16:creationId xmlns:a16="http://schemas.microsoft.com/office/drawing/2014/main" id="{B411BB2C-7DB4-429A-BB53-EB1024B679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8" name="AutoShape 10" descr="+">
          <a:extLst>
            <a:ext uri="{FF2B5EF4-FFF2-40B4-BE49-F238E27FC236}">
              <a16:creationId xmlns:a16="http://schemas.microsoft.com/office/drawing/2014/main" id="{932016EE-D001-4381-932D-F3D5CD8065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9" name="AutoShape 9" descr="+">
          <a:extLst>
            <a:ext uri="{FF2B5EF4-FFF2-40B4-BE49-F238E27FC236}">
              <a16:creationId xmlns:a16="http://schemas.microsoft.com/office/drawing/2014/main" id="{828129C3-17D7-4A17-9CEE-7E0EB4419C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30" name="AutoShape 9" descr="+">
          <a:extLst>
            <a:ext uri="{FF2B5EF4-FFF2-40B4-BE49-F238E27FC236}">
              <a16:creationId xmlns:a16="http://schemas.microsoft.com/office/drawing/2014/main" id="{A39013AB-CB65-4B2B-90B1-23E2E70131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1" name="AutoShape 10" descr="+">
          <a:extLst>
            <a:ext uri="{FF2B5EF4-FFF2-40B4-BE49-F238E27FC236}">
              <a16:creationId xmlns:a16="http://schemas.microsoft.com/office/drawing/2014/main" id="{98DC32F8-5194-4583-AD1A-7C497900B0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2" name="AutoShape 9" descr="+">
          <a:extLst>
            <a:ext uri="{FF2B5EF4-FFF2-40B4-BE49-F238E27FC236}">
              <a16:creationId xmlns:a16="http://schemas.microsoft.com/office/drawing/2014/main" id="{7847F638-5014-4840-9CDE-49271EF866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3" name="AutoShape 9" descr="+">
          <a:extLst>
            <a:ext uri="{FF2B5EF4-FFF2-40B4-BE49-F238E27FC236}">
              <a16:creationId xmlns:a16="http://schemas.microsoft.com/office/drawing/2014/main" id="{3709BBDD-0C6C-430A-895B-DE6B163975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34" name="AutoShape 10" descr="+">
          <a:extLst>
            <a:ext uri="{FF2B5EF4-FFF2-40B4-BE49-F238E27FC236}">
              <a16:creationId xmlns:a16="http://schemas.microsoft.com/office/drawing/2014/main" id="{E31B086E-FEA9-4A9E-BFDA-3999F47740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35" name="AutoShape 9" descr="+">
          <a:extLst>
            <a:ext uri="{FF2B5EF4-FFF2-40B4-BE49-F238E27FC236}">
              <a16:creationId xmlns:a16="http://schemas.microsoft.com/office/drawing/2014/main" id="{DEC70104-D1E9-450A-82DA-E64F4722D1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36" name="AutoShape 7" descr="+">
          <a:extLst>
            <a:ext uri="{FF2B5EF4-FFF2-40B4-BE49-F238E27FC236}">
              <a16:creationId xmlns:a16="http://schemas.microsoft.com/office/drawing/2014/main" id="{CAF3E111-6B41-46A3-913B-8D84334CC2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7" name="AutoShape 7" descr="+">
          <a:extLst>
            <a:ext uri="{FF2B5EF4-FFF2-40B4-BE49-F238E27FC236}">
              <a16:creationId xmlns:a16="http://schemas.microsoft.com/office/drawing/2014/main" id="{9305E92F-4377-49DC-AC24-6D19725A20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38" name="AutoShape 7" descr="+">
          <a:extLst>
            <a:ext uri="{FF2B5EF4-FFF2-40B4-BE49-F238E27FC236}">
              <a16:creationId xmlns:a16="http://schemas.microsoft.com/office/drawing/2014/main" id="{056BE1E1-A4D4-4AA0-B4F8-8D069A51AB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39" name="AutoShape 7" descr="+">
          <a:extLst>
            <a:ext uri="{FF2B5EF4-FFF2-40B4-BE49-F238E27FC236}">
              <a16:creationId xmlns:a16="http://schemas.microsoft.com/office/drawing/2014/main" id="{B99C104C-ECE9-4764-9229-0EC690D49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40" name="AutoShape 7" descr="+">
          <a:extLst>
            <a:ext uri="{FF2B5EF4-FFF2-40B4-BE49-F238E27FC236}">
              <a16:creationId xmlns:a16="http://schemas.microsoft.com/office/drawing/2014/main" id="{A5D1D9EE-CE55-40F0-92AB-B3366DF913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41" name="AutoShape 7" descr="+">
          <a:extLst>
            <a:ext uri="{FF2B5EF4-FFF2-40B4-BE49-F238E27FC236}">
              <a16:creationId xmlns:a16="http://schemas.microsoft.com/office/drawing/2014/main" id="{EF347D33-5053-4796-9D93-EA0C139BF1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42" name="AutoShape 7" descr="+">
          <a:extLst>
            <a:ext uri="{FF2B5EF4-FFF2-40B4-BE49-F238E27FC236}">
              <a16:creationId xmlns:a16="http://schemas.microsoft.com/office/drawing/2014/main" id="{65FDE82F-778B-4495-A0A1-7763EA6648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43" name="AutoShape 7" descr="+">
          <a:extLst>
            <a:ext uri="{FF2B5EF4-FFF2-40B4-BE49-F238E27FC236}">
              <a16:creationId xmlns:a16="http://schemas.microsoft.com/office/drawing/2014/main" id="{7D561CB9-B52C-45D6-A458-CF4BB50D6C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44" name="AutoShape 7" descr="+">
          <a:extLst>
            <a:ext uri="{FF2B5EF4-FFF2-40B4-BE49-F238E27FC236}">
              <a16:creationId xmlns:a16="http://schemas.microsoft.com/office/drawing/2014/main" id="{8834D636-A80E-4BBB-81B4-41BC01B3BA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45" name="AutoShape 10" descr="+">
          <a:extLst>
            <a:ext uri="{FF2B5EF4-FFF2-40B4-BE49-F238E27FC236}">
              <a16:creationId xmlns:a16="http://schemas.microsoft.com/office/drawing/2014/main" id="{2DB4C31D-0B29-4CB6-B03E-AE5D2565C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46" name="AutoShape 7" descr="+">
          <a:extLst>
            <a:ext uri="{FF2B5EF4-FFF2-40B4-BE49-F238E27FC236}">
              <a16:creationId xmlns:a16="http://schemas.microsoft.com/office/drawing/2014/main" id="{84B5BCF3-9EC4-4319-9FA3-6219B58C51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47" name="AutoShape 9" descr="+">
          <a:extLst>
            <a:ext uri="{FF2B5EF4-FFF2-40B4-BE49-F238E27FC236}">
              <a16:creationId xmlns:a16="http://schemas.microsoft.com/office/drawing/2014/main" id="{4904E4AC-1C1C-4CAC-8C92-7F094F62D1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48" name="AutoShape 10" descr="+">
          <a:extLst>
            <a:ext uri="{FF2B5EF4-FFF2-40B4-BE49-F238E27FC236}">
              <a16:creationId xmlns:a16="http://schemas.microsoft.com/office/drawing/2014/main" id="{9C7074C8-6376-4859-A9BF-4BE68F7509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49" name="AutoShape 9" descr="+">
          <a:extLst>
            <a:ext uri="{FF2B5EF4-FFF2-40B4-BE49-F238E27FC236}">
              <a16:creationId xmlns:a16="http://schemas.microsoft.com/office/drawing/2014/main" id="{ED03EF94-2366-43CF-A786-C15BE8E6C8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50" name="AutoShape 9" descr="+">
          <a:extLst>
            <a:ext uri="{FF2B5EF4-FFF2-40B4-BE49-F238E27FC236}">
              <a16:creationId xmlns:a16="http://schemas.microsoft.com/office/drawing/2014/main" id="{B590AE72-AA1C-45D0-AFFC-EDFCB2B6EF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1" name="AutoShape 10" descr="+">
          <a:extLst>
            <a:ext uri="{FF2B5EF4-FFF2-40B4-BE49-F238E27FC236}">
              <a16:creationId xmlns:a16="http://schemas.microsoft.com/office/drawing/2014/main" id="{2873CCA7-2358-4B2E-A0E8-CABFF53B5B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2" name="AutoShape 9" descr="+">
          <a:extLst>
            <a:ext uri="{FF2B5EF4-FFF2-40B4-BE49-F238E27FC236}">
              <a16:creationId xmlns:a16="http://schemas.microsoft.com/office/drawing/2014/main" id="{6191A489-2EDC-41CF-AD17-D424C6199C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3" name="AutoShape 9" descr="+">
          <a:extLst>
            <a:ext uri="{FF2B5EF4-FFF2-40B4-BE49-F238E27FC236}">
              <a16:creationId xmlns:a16="http://schemas.microsoft.com/office/drawing/2014/main" id="{0AB8795B-1E3E-4191-9FC6-9F2E2C40B8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54" name="AutoShape 10" descr="+">
          <a:extLst>
            <a:ext uri="{FF2B5EF4-FFF2-40B4-BE49-F238E27FC236}">
              <a16:creationId xmlns:a16="http://schemas.microsoft.com/office/drawing/2014/main" id="{8B9C604C-41C5-4A9C-9133-DA2BEAF607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55" name="AutoShape 9" descr="+">
          <a:extLst>
            <a:ext uri="{FF2B5EF4-FFF2-40B4-BE49-F238E27FC236}">
              <a16:creationId xmlns:a16="http://schemas.microsoft.com/office/drawing/2014/main" id="{2583F985-BBB6-412E-8A64-2F5AA355E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56" name="AutoShape 7" descr="+">
          <a:extLst>
            <a:ext uri="{FF2B5EF4-FFF2-40B4-BE49-F238E27FC236}">
              <a16:creationId xmlns:a16="http://schemas.microsoft.com/office/drawing/2014/main" id="{E0B84232-DB4A-4E1D-8E43-5B178318E9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7" name="AutoShape 7" descr="+">
          <a:extLst>
            <a:ext uri="{FF2B5EF4-FFF2-40B4-BE49-F238E27FC236}">
              <a16:creationId xmlns:a16="http://schemas.microsoft.com/office/drawing/2014/main" id="{328FACE3-1F5B-4807-8E7A-B7FCA45243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58" name="AutoShape 7" descr="+">
          <a:extLst>
            <a:ext uri="{FF2B5EF4-FFF2-40B4-BE49-F238E27FC236}">
              <a16:creationId xmlns:a16="http://schemas.microsoft.com/office/drawing/2014/main" id="{D1B88394-7718-47B8-BFEC-9FE18B3A12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59" name="AutoShape 7" descr="+">
          <a:extLst>
            <a:ext uri="{FF2B5EF4-FFF2-40B4-BE49-F238E27FC236}">
              <a16:creationId xmlns:a16="http://schemas.microsoft.com/office/drawing/2014/main" id="{22344F10-11CE-49BA-852C-068250459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60" name="AutoShape 7" descr="+">
          <a:extLst>
            <a:ext uri="{FF2B5EF4-FFF2-40B4-BE49-F238E27FC236}">
              <a16:creationId xmlns:a16="http://schemas.microsoft.com/office/drawing/2014/main" id="{25EAB5DF-D70A-4B88-A097-9E1122B64F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1" name="AutoShape 7" descr="+">
          <a:extLst>
            <a:ext uri="{FF2B5EF4-FFF2-40B4-BE49-F238E27FC236}">
              <a16:creationId xmlns:a16="http://schemas.microsoft.com/office/drawing/2014/main" id="{DB597ABE-0E61-42A6-8415-C9F0C26950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62" name="AutoShape 7" descr="+">
          <a:extLst>
            <a:ext uri="{FF2B5EF4-FFF2-40B4-BE49-F238E27FC236}">
              <a16:creationId xmlns:a16="http://schemas.microsoft.com/office/drawing/2014/main" id="{95D6AF7B-DC79-49BE-A54D-23FD357353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63" name="AutoShape 7" descr="+">
          <a:extLst>
            <a:ext uri="{FF2B5EF4-FFF2-40B4-BE49-F238E27FC236}">
              <a16:creationId xmlns:a16="http://schemas.microsoft.com/office/drawing/2014/main" id="{33693D40-E1E3-4CC1-BCEB-A845A7D2D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4" name="AutoShape 7" descr="+">
          <a:extLst>
            <a:ext uri="{FF2B5EF4-FFF2-40B4-BE49-F238E27FC236}">
              <a16:creationId xmlns:a16="http://schemas.microsoft.com/office/drawing/2014/main" id="{E606BE21-DEE9-430A-B7E8-6E8964910E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65" name="AutoShape 10" descr="+">
          <a:extLst>
            <a:ext uri="{FF2B5EF4-FFF2-40B4-BE49-F238E27FC236}">
              <a16:creationId xmlns:a16="http://schemas.microsoft.com/office/drawing/2014/main" id="{737FE56A-2BAC-4AB1-AE8D-09BCCE8024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66" name="AutoShape 7" descr="+">
          <a:extLst>
            <a:ext uri="{FF2B5EF4-FFF2-40B4-BE49-F238E27FC236}">
              <a16:creationId xmlns:a16="http://schemas.microsoft.com/office/drawing/2014/main" id="{13BE68E5-DA94-42A3-A927-A2AB71194A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7" name="AutoShape 9" descr="+">
          <a:extLst>
            <a:ext uri="{FF2B5EF4-FFF2-40B4-BE49-F238E27FC236}">
              <a16:creationId xmlns:a16="http://schemas.microsoft.com/office/drawing/2014/main" id="{29620F2E-B5CF-46DD-8907-B67E228BD8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8" name="AutoShape 10" descr="+">
          <a:extLst>
            <a:ext uri="{FF2B5EF4-FFF2-40B4-BE49-F238E27FC236}">
              <a16:creationId xmlns:a16="http://schemas.microsoft.com/office/drawing/2014/main" id="{E3605E28-4D4C-464E-96C6-A4B7948A4E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9" name="AutoShape 9" descr="+">
          <a:extLst>
            <a:ext uri="{FF2B5EF4-FFF2-40B4-BE49-F238E27FC236}">
              <a16:creationId xmlns:a16="http://schemas.microsoft.com/office/drawing/2014/main" id="{64979A41-512B-4A73-B517-13C1B05C9E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70" name="AutoShape 9" descr="+">
          <a:extLst>
            <a:ext uri="{FF2B5EF4-FFF2-40B4-BE49-F238E27FC236}">
              <a16:creationId xmlns:a16="http://schemas.microsoft.com/office/drawing/2014/main" id="{AC9E85A4-5BCD-4B84-83EA-FFA1C52A00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1" name="AutoShape 10" descr="+">
          <a:extLst>
            <a:ext uri="{FF2B5EF4-FFF2-40B4-BE49-F238E27FC236}">
              <a16:creationId xmlns:a16="http://schemas.microsoft.com/office/drawing/2014/main" id="{F8ECCD6E-D26C-482F-99AA-D4550ED8FA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2" name="AutoShape 9" descr="+">
          <a:extLst>
            <a:ext uri="{FF2B5EF4-FFF2-40B4-BE49-F238E27FC236}">
              <a16:creationId xmlns:a16="http://schemas.microsoft.com/office/drawing/2014/main" id="{7F0AF92D-335C-45AB-970E-05E979EB43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3" name="AutoShape 9" descr="+">
          <a:extLst>
            <a:ext uri="{FF2B5EF4-FFF2-40B4-BE49-F238E27FC236}">
              <a16:creationId xmlns:a16="http://schemas.microsoft.com/office/drawing/2014/main" id="{60D82CE0-2B49-4380-9746-F073268AAB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74" name="AutoShape 10" descr="+">
          <a:extLst>
            <a:ext uri="{FF2B5EF4-FFF2-40B4-BE49-F238E27FC236}">
              <a16:creationId xmlns:a16="http://schemas.microsoft.com/office/drawing/2014/main" id="{8DFAE665-ECD6-4553-B864-7DC6F61306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75" name="AutoShape 9" descr="+">
          <a:extLst>
            <a:ext uri="{FF2B5EF4-FFF2-40B4-BE49-F238E27FC236}">
              <a16:creationId xmlns:a16="http://schemas.microsoft.com/office/drawing/2014/main" id="{60CB76DA-D319-45E3-8011-F915FD82B5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76" name="AutoShape 7" descr="+">
          <a:extLst>
            <a:ext uri="{FF2B5EF4-FFF2-40B4-BE49-F238E27FC236}">
              <a16:creationId xmlns:a16="http://schemas.microsoft.com/office/drawing/2014/main" id="{498641D7-67D3-4B4D-ADC2-15639284D5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7" name="AutoShape 7" descr="+">
          <a:extLst>
            <a:ext uri="{FF2B5EF4-FFF2-40B4-BE49-F238E27FC236}">
              <a16:creationId xmlns:a16="http://schemas.microsoft.com/office/drawing/2014/main" id="{68EAC0A6-B497-4384-8503-64816C327C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78" name="AutoShape 7" descr="+">
          <a:extLst>
            <a:ext uri="{FF2B5EF4-FFF2-40B4-BE49-F238E27FC236}">
              <a16:creationId xmlns:a16="http://schemas.microsoft.com/office/drawing/2014/main" id="{F9794291-B5EF-4EAA-BAE3-EACD6399FA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79" name="AutoShape 7" descr="+">
          <a:extLst>
            <a:ext uri="{FF2B5EF4-FFF2-40B4-BE49-F238E27FC236}">
              <a16:creationId xmlns:a16="http://schemas.microsoft.com/office/drawing/2014/main" id="{F20EC7AE-AF92-404F-8C84-B5387D7B10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80" name="AutoShape 7" descr="+">
          <a:extLst>
            <a:ext uri="{FF2B5EF4-FFF2-40B4-BE49-F238E27FC236}">
              <a16:creationId xmlns:a16="http://schemas.microsoft.com/office/drawing/2014/main" id="{3F2AABA4-EF3D-42D1-97F0-713866255F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1" name="AutoShape 7" descr="+">
          <a:extLst>
            <a:ext uri="{FF2B5EF4-FFF2-40B4-BE49-F238E27FC236}">
              <a16:creationId xmlns:a16="http://schemas.microsoft.com/office/drawing/2014/main" id="{2F1B770C-2D8F-4E84-9A85-C3AC45577E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82" name="AutoShape 7" descr="+">
          <a:extLst>
            <a:ext uri="{FF2B5EF4-FFF2-40B4-BE49-F238E27FC236}">
              <a16:creationId xmlns:a16="http://schemas.microsoft.com/office/drawing/2014/main" id="{E856BFCD-3236-447E-96D6-F570A3ECEF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83" name="AutoShape 7" descr="+">
          <a:extLst>
            <a:ext uri="{FF2B5EF4-FFF2-40B4-BE49-F238E27FC236}">
              <a16:creationId xmlns:a16="http://schemas.microsoft.com/office/drawing/2014/main" id="{753C4787-8969-41A7-A17F-11861BA007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4" name="AutoShape 7" descr="+">
          <a:extLst>
            <a:ext uri="{FF2B5EF4-FFF2-40B4-BE49-F238E27FC236}">
              <a16:creationId xmlns:a16="http://schemas.microsoft.com/office/drawing/2014/main" id="{AF2B81B8-129C-4AD2-97A0-A5B539706F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85" name="AutoShape 10" descr="+">
          <a:extLst>
            <a:ext uri="{FF2B5EF4-FFF2-40B4-BE49-F238E27FC236}">
              <a16:creationId xmlns:a16="http://schemas.microsoft.com/office/drawing/2014/main" id="{E5D7B25D-689A-4F38-A53E-81E67C7340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86" name="AutoShape 7" descr="+">
          <a:extLst>
            <a:ext uri="{FF2B5EF4-FFF2-40B4-BE49-F238E27FC236}">
              <a16:creationId xmlns:a16="http://schemas.microsoft.com/office/drawing/2014/main" id="{3B8FEC23-2D05-48E7-AD3A-D60AEC64A6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7" name="AutoShape 9" descr="+">
          <a:extLst>
            <a:ext uri="{FF2B5EF4-FFF2-40B4-BE49-F238E27FC236}">
              <a16:creationId xmlns:a16="http://schemas.microsoft.com/office/drawing/2014/main" id="{BCB85906-7E01-44A6-AC74-540D5CB275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8" name="AutoShape 10" descr="+">
          <a:extLst>
            <a:ext uri="{FF2B5EF4-FFF2-40B4-BE49-F238E27FC236}">
              <a16:creationId xmlns:a16="http://schemas.microsoft.com/office/drawing/2014/main" id="{428F0EFD-BDF0-4E7E-BA95-8440CDA6D1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9" name="AutoShape 9" descr="+">
          <a:extLst>
            <a:ext uri="{FF2B5EF4-FFF2-40B4-BE49-F238E27FC236}">
              <a16:creationId xmlns:a16="http://schemas.microsoft.com/office/drawing/2014/main" id="{8B6251FA-FEB2-46E9-B28C-56F0319D12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90" name="AutoShape 9" descr="+">
          <a:extLst>
            <a:ext uri="{FF2B5EF4-FFF2-40B4-BE49-F238E27FC236}">
              <a16:creationId xmlns:a16="http://schemas.microsoft.com/office/drawing/2014/main" id="{7FD9E7BD-0327-4CD7-B3CF-AEA7E0E881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1" name="AutoShape 10" descr="+">
          <a:extLst>
            <a:ext uri="{FF2B5EF4-FFF2-40B4-BE49-F238E27FC236}">
              <a16:creationId xmlns:a16="http://schemas.microsoft.com/office/drawing/2014/main" id="{D3C4E2CF-921F-43C2-BD60-507A016F3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2" name="AutoShape 9" descr="+">
          <a:extLst>
            <a:ext uri="{FF2B5EF4-FFF2-40B4-BE49-F238E27FC236}">
              <a16:creationId xmlns:a16="http://schemas.microsoft.com/office/drawing/2014/main" id="{372F4683-B412-46A0-8134-6A66257B21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3" name="AutoShape 9" descr="+">
          <a:extLst>
            <a:ext uri="{FF2B5EF4-FFF2-40B4-BE49-F238E27FC236}">
              <a16:creationId xmlns:a16="http://schemas.microsoft.com/office/drawing/2014/main" id="{E875A552-DA08-4883-B6E0-3A391975A7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094" name="AutoShape 10" descr="+">
          <a:extLst>
            <a:ext uri="{FF2B5EF4-FFF2-40B4-BE49-F238E27FC236}">
              <a16:creationId xmlns:a16="http://schemas.microsoft.com/office/drawing/2014/main" id="{6984584C-2CAD-4B9D-B4AC-78843042E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095" name="AutoShape 9" descr="+">
          <a:extLst>
            <a:ext uri="{FF2B5EF4-FFF2-40B4-BE49-F238E27FC236}">
              <a16:creationId xmlns:a16="http://schemas.microsoft.com/office/drawing/2014/main" id="{11DA632A-284C-441C-9B36-6B33A4AB73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96" name="AutoShape 7" descr="+">
          <a:extLst>
            <a:ext uri="{FF2B5EF4-FFF2-40B4-BE49-F238E27FC236}">
              <a16:creationId xmlns:a16="http://schemas.microsoft.com/office/drawing/2014/main" id="{58ECD5DC-F6C6-47D3-9199-CC314D6869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7" name="AutoShape 7" descr="+">
          <a:extLst>
            <a:ext uri="{FF2B5EF4-FFF2-40B4-BE49-F238E27FC236}">
              <a16:creationId xmlns:a16="http://schemas.microsoft.com/office/drawing/2014/main" id="{075A89C1-660D-410F-AE38-7643253BE0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098" name="AutoShape 7" descr="+">
          <a:extLst>
            <a:ext uri="{FF2B5EF4-FFF2-40B4-BE49-F238E27FC236}">
              <a16:creationId xmlns:a16="http://schemas.microsoft.com/office/drawing/2014/main" id="{225DB28A-95A9-41D4-8666-2DF8DA454E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99" name="AutoShape 7" descr="+">
          <a:extLst>
            <a:ext uri="{FF2B5EF4-FFF2-40B4-BE49-F238E27FC236}">
              <a16:creationId xmlns:a16="http://schemas.microsoft.com/office/drawing/2014/main" id="{800CA968-8549-408D-9C80-4E529FA21A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100" name="AutoShape 7" descr="+">
          <a:extLst>
            <a:ext uri="{FF2B5EF4-FFF2-40B4-BE49-F238E27FC236}">
              <a16:creationId xmlns:a16="http://schemas.microsoft.com/office/drawing/2014/main" id="{4EF2AB05-13FB-43B6-AE3C-7403F724EF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1" name="AutoShape 7" descr="+">
          <a:extLst>
            <a:ext uri="{FF2B5EF4-FFF2-40B4-BE49-F238E27FC236}">
              <a16:creationId xmlns:a16="http://schemas.microsoft.com/office/drawing/2014/main" id="{FD4D052C-A680-40D2-9C8A-C3386EE814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102" name="AutoShape 7" descr="+">
          <a:extLst>
            <a:ext uri="{FF2B5EF4-FFF2-40B4-BE49-F238E27FC236}">
              <a16:creationId xmlns:a16="http://schemas.microsoft.com/office/drawing/2014/main" id="{7F5F94BD-32FD-4DA8-BEA4-32A0158FA8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103" name="AutoShape 7" descr="+">
          <a:extLst>
            <a:ext uri="{FF2B5EF4-FFF2-40B4-BE49-F238E27FC236}">
              <a16:creationId xmlns:a16="http://schemas.microsoft.com/office/drawing/2014/main" id="{83A3D744-7080-40BC-AB2C-608C2F6DAB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4" name="AutoShape 7" descr="+">
          <a:extLst>
            <a:ext uri="{FF2B5EF4-FFF2-40B4-BE49-F238E27FC236}">
              <a16:creationId xmlns:a16="http://schemas.microsoft.com/office/drawing/2014/main" id="{4138B094-C451-4E41-925A-21A1B7CB16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105" name="AutoShape 10" descr="+">
          <a:extLst>
            <a:ext uri="{FF2B5EF4-FFF2-40B4-BE49-F238E27FC236}">
              <a16:creationId xmlns:a16="http://schemas.microsoft.com/office/drawing/2014/main" id="{993B993C-F65D-43EA-8E3C-6919ABB1C7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106" name="AutoShape 7" descr="+">
          <a:extLst>
            <a:ext uri="{FF2B5EF4-FFF2-40B4-BE49-F238E27FC236}">
              <a16:creationId xmlns:a16="http://schemas.microsoft.com/office/drawing/2014/main" id="{4CFAF28A-AFB2-4DB3-BBCF-38F7D22EA6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7" name="AutoShape 9" descr="+">
          <a:extLst>
            <a:ext uri="{FF2B5EF4-FFF2-40B4-BE49-F238E27FC236}">
              <a16:creationId xmlns:a16="http://schemas.microsoft.com/office/drawing/2014/main" id="{74292198-C156-402D-AFB5-651C02DC4E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8" name="AutoShape 10" descr="+">
          <a:extLst>
            <a:ext uri="{FF2B5EF4-FFF2-40B4-BE49-F238E27FC236}">
              <a16:creationId xmlns:a16="http://schemas.microsoft.com/office/drawing/2014/main" id="{265D24DC-0CF8-4B7C-9DB0-B31699D9C8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9" name="AutoShape 9" descr="+">
          <a:extLst>
            <a:ext uri="{FF2B5EF4-FFF2-40B4-BE49-F238E27FC236}">
              <a16:creationId xmlns:a16="http://schemas.microsoft.com/office/drawing/2014/main" id="{609485EA-9EE9-44FE-A909-3ECF22EE0A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10" name="AutoShape 9" descr="+">
          <a:extLst>
            <a:ext uri="{FF2B5EF4-FFF2-40B4-BE49-F238E27FC236}">
              <a16:creationId xmlns:a16="http://schemas.microsoft.com/office/drawing/2014/main" id="{74EBEAF1-AAD8-4D77-A38A-4DCF2DE699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1" name="AutoShape 10" descr="+">
          <a:extLst>
            <a:ext uri="{FF2B5EF4-FFF2-40B4-BE49-F238E27FC236}">
              <a16:creationId xmlns:a16="http://schemas.microsoft.com/office/drawing/2014/main" id="{F4806E28-ABDD-477B-9E77-A6447B408C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2" name="AutoShape 9" descr="+">
          <a:extLst>
            <a:ext uri="{FF2B5EF4-FFF2-40B4-BE49-F238E27FC236}">
              <a16:creationId xmlns:a16="http://schemas.microsoft.com/office/drawing/2014/main" id="{4E89608C-0507-46BF-8648-C5D0DD83AB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3" name="AutoShape 9" descr="+">
          <a:extLst>
            <a:ext uri="{FF2B5EF4-FFF2-40B4-BE49-F238E27FC236}">
              <a16:creationId xmlns:a16="http://schemas.microsoft.com/office/drawing/2014/main" id="{BF0643F1-A65B-49F6-9C59-C1D449AF81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14" name="AutoShape 10" descr="+">
          <a:extLst>
            <a:ext uri="{FF2B5EF4-FFF2-40B4-BE49-F238E27FC236}">
              <a16:creationId xmlns:a16="http://schemas.microsoft.com/office/drawing/2014/main" id="{D6D3F536-A901-43F9-8D4E-DB5CF90480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15" name="AutoShape 9" descr="+">
          <a:extLst>
            <a:ext uri="{FF2B5EF4-FFF2-40B4-BE49-F238E27FC236}">
              <a16:creationId xmlns:a16="http://schemas.microsoft.com/office/drawing/2014/main" id="{70619944-0868-42A6-A739-52B2533902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16" name="AutoShape 7" descr="+">
          <a:extLst>
            <a:ext uri="{FF2B5EF4-FFF2-40B4-BE49-F238E27FC236}">
              <a16:creationId xmlns:a16="http://schemas.microsoft.com/office/drawing/2014/main" id="{650E99E0-8703-417C-9A73-EA14AC0757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7" name="AutoShape 7" descr="+">
          <a:extLst>
            <a:ext uri="{FF2B5EF4-FFF2-40B4-BE49-F238E27FC236}">
              <a16:creationId xmlns:a16="http://schemas.microsoft.com/office/drawing/2014/main" id="{EF4FBE09-E38A-416A-A632-98B0419B26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18" name="AutoShape 7" descr="+">
          <a:extLst>
            <a:ext uri="{FF2B5EF4-FFF2-40B4-BE49-F238E27FC236}">
              <a16:creationId xmlns:a16="http://schemas.microsoft.com/office/drawing/2014/main" id="{5CD224A8-454A-4528-8061-643D9E46D4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19" name="AutoShape 7" descr="+">
          <a:extLst>
            <a:ext uri="{FF2B5EF4-FFF2-40B4-BE49-F238E27FC236}">
              <a16:creationId xmlns:a16="http://schemas.microsoft.com/office/drawing/2014/main" id="{303CA919-AED5-4F12-9DBD-A85568FA1A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20" name="AutoShape 7" descr="+">
          <a:extLst>
            <a:ext uri="{FF2B5EF4-FFF2-40B4-BE49-F238E27FC236}">
              <a16:creationId xmlns:a16="http://schemas.microsoft.com/office/drawing/2014/main" id="{61BD99F1-660D-41AA-A6FD-833181D15C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1" name="AutoShape 7" descr="+">
          <a:extLst>
            <a:ext uri="{FF2B5EF4-FFF2-40B4-BE49-F238E27FC236}">
              <a16:creationId xmlns:a16="http://schemas.microsoft.com/office/drawing/2014/main" id="{4BBB3167-0BBF-4B5E-96EF-A7E445B008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22" name="AutoShape 7" descr="+">
          <a:extLst>
            <a:ext uri="{FF2B5EF4-FFF2-40B4-BE49-F238E27FC236}">
              <a16:creationId xmlns:a16="http://schemas.microsoft.com/office/drawing/2014/main" id="{CDA39D6C-B734-4AFB-8EF3-D78BD09FCD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23" name="AutoShape 7" descr="+">
          <a:extLst>
            <a:ext uri="{FF2B5EF4-FFF2-40B4-BE49-F238E27FC236}">
              <a16:creationId xmlns:a16="http://schemas.microsoft.com/office/drawing/2014/main" id="{99CC465C-FC89-4E04-8FD3-BEC750F460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4" name="AutoShape 7" descr="+">
          <a:extLst>
            <a:ext uri="{FF2B5EF4-FFF2-40B4-BE49-F238E27FC236}">
              <a16:creationId xmlns:a16="http://schemas.microsoft.com/office/drawing/2014/main" id="{61C186DA-5A0B-4A9C-83C2-3CCBF7C8C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25" name="AutoShape 10" descr="+">
          <a:extLst>
            <a:ext uri="{FF2B5EF4-FFF2-40B4-BE49-F238E27FC236}">
              <a16:creationId xmlns:a16="http://schemas.microsoft.com/office/drawing/2014/main" id="{F911F819-F49B-4B03-B200-545EAC89D4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26" name="AutoShape 7" descr="+">
          <a:extLst>
            <a:ext uri="{FF2B5EF4-FFF2-40B4-BE49-F238E27FC236}">
              <a16:creationId xmlns:a16="http://schemas.microsoft.com/office/drawing/2014/main" id="{AC5CDBA3-4DDF-4A7D-8799-E997C84F86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7" name="AutoShape 9" descr="+">
          <a:extLst>
            <a:ext uri="{FF2B5EF4-FFF2-40B4-BE49-F238E27FC236}">
              <a16:creationId xmlns:a16="http://schemas.microsoft.com/office/drawing/2014/main" id="{B4C863E5-3546-4673-9917-05A1B69644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8" name="AutoShape 10" descr="+">
          <a:extLst>
            <a:ext uri="{FF2B5EF4-FFF2-40B4-BE49-F238E27FC236}">
              <a16:creationId xmlns:a16="http://schemas.microsoft.com/office/drawing/2014/main" id="{84614D78-5037-4FA7-A565-A72C58E7D8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9" name="AutoShape 9" descr="+">
          <a:extLst>
            <a:ext uri="{FF2B5EF4-FFF2-40B4-BE49-F238E27FC236}">
              <a16:creationId xmlns:a16="http://schemas.microsoft.com/office/drawing/2014/main" id="{6E61D092-7BB6-4EE5-BB74-CACE9EC879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30" name="AutoShape 9" descr="+">
          <a:extLst>
            <a:ext uri="{FF2B5EF4-FFF2-40B4-BE49-F238E27FC236}">
              <a16:creationId xmlns:a16="http://schemas.microsoft.com/office/drawing/2014/main" id="{192F0644-DB19-4055-BAD0-26E6A04FDA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1" name="AutoShape 10" descr="+">
          <a:extLst>
            <a:ext uri="{FF2B5EF4-FFF2-40B4-BE49-F238E27FC236}">
              <a16:creationId xmlns:a16="http://schemas.microsoft.com/office/drawing/2014/main" id="{68A08B59-E35D-4787-822F-9BCD70596B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2" name="AutoShape 9" descr="+">
          <a:extLst>
            <a:ext uri="{FF2B5EF4-FFF2-40B4-BE49-F238E27FC236}">
              <a16:creationId xmlns:a16="http://schemas.microsoft.com/office/drawing/2014/main" id="{786E93DB-5FA9-4275-B6E9-2D2991169A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3" name="AutoShape 9" descr="+">
          <a:extLst>
            <a:ext uri="{FF2B5EF4-FFF2-40B4-BE49-F238E27FC236}">
              <a16:creationId xmlns:a16="http://schemas.microsoft.com/office/drawing/2014/main" id="{108393B7-632B-48E7-A40B-18E1535BE4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34" name="AutoShape 10" descr="+">
          <a:extLst>
            <a:ext uri="{FF2B5EF4-FFF2-40B4-BE49-F238E27FC236}">
              <a16:creationId xmlns:a16="http://schemas.microsoft.com/office/drawing/2014/main" id="{F4F54252-8E37-44E4-90BC-831247459C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35" name="AutoShape 9" descr="+">
          <a:extLst>
            <a:ext uri="{FF2B5EF4-FFF2-40B4-BE49-F238E27FC236}">
              <a16:creationId xmlns:a16="http://schemas.microsoft.com/office/drawing/2014/main" id="{95B80E12-C098-448D-9995-A1A12D8E1E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36" name="AutoShape 7" descr="+">
          <a:extLst>
            <a:ext uri="{FF2B5EF4-FFF2-40B4-BE49-F238E27FC236}">
              <a16:creationId xmlns:a16="http://schemas.microsoft.com/office/drawing/2014/main" id="{2ED1B50D-9E5D-49C4-93C3-88209E98C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7" name="AutoShape 7" descr="+">
          <a:extLst>
            <a:ext uri="{FF2B5EF4-FFF2-40B4-BE49-F238E27FC236}">
              <a16:creationId xmlns:a16="http://schemas.microsoft.com/office/drawing/2014/main" id="{7FBBD365-365B-4871-8B47-806A956F95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38" name="AutoShape 7" descr="+">
          <a:extLst>
            <a:ext uri="{FF2B5EF4-FFF2-40B4-BE49-F238E27FC236}">
              <a16:creationId xmlns:a16="http://schemas.microsoft.com/office/drawing/2014/main" id="{F87514E3-B005-424D-A09C-99FD965234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39" name="AutoShape 7" descr="+">
          <a:extLst>
            <a:ext uri="{FF2B5EF4-FFF2-40B4-BE49-F238E27FC236}">
              <a16:creationId xmlns:a16="http://schemas.microsoft.com/office/drawing/2014/main" id="{29FE4D01-2177-49BD-83F0-DBEA33CFBF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40" name="AutoShape 7" descr="+">
          <a:extLst>
            <a:ext uri="{FF2B5EF4-FFF2-40B4-BE49-F238E27FC236}">
              <a16:creationId xmlns:a16="http://schemas.microsoft.com/office/drawing/2014/main" id="{651170CB-DFCD-44A1-9AAE-4329CC2CB0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1" name="AutoShape 7" descr="+">
          <a:extLst>
            <a:ext uri="{FF2B5EF4-FFF2-40B4-BE49-F238E27FC236}">
              <a16:creationId xmlns:a16="http://schemas.microsoft.com/office/drawing/2014/main" id="{D756B29F-64BF-444D-903B-00EECFA43B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42" name="AutoShape 7" descr="+">
          <a:extLst>
            <a:ext uri="{FF2B5EF4-FFF2-40B4-BE49-F238E27FC236}">
              <a16:creationId xmlns:a16="http://schemas.microsoft.com/office/drawing/2014/main" id="{9FE3C951-EB47-444D-B5B3-6333E1C9F7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43" name="AutoShape 7" descr="+">
          <a:extLst>
            <a:ext uri="{FF2B5EF4-FFF2-40B4-BE49-F238E27FC236}">
              <a16:creationId xmlns:a16="http://schemas.microsoft.com/office/drawing/2014/main" id="{63C7B71B-9693-445D-844B-0875A89293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4" name="AutoShape 7" descr="+">
          <a:extLst>
            <a:ext uri="{FF2B5EF4-FFF2-40B4-BE49-F238E27FC236}">
              <a16:creationId xmlns:a16="http://schemas.microsoft.com/office/drawing/2014/main" id="{35B4331A-EE7A-42CE-87F2-EF1FE7BD25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45" name="AutoShape 10" descr="+">
          <a:extLst>
            <a:ext uri="{FF2B5EF4-FFF2-40B4-BE49-F238E27FC236}">
              <a16:creationId xmlns:a16="http://schemas.microsoft.com/office/drawing/2014/main" id="{57A63F13-B4A2-4C48-BAE0-38C43CC628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46" name="AutoShape 7" descr="+">
          <a:extLst>
            <a:ext uri="{FF2B5EF4-FFF2-40B4-BE49-F238E27FC236}">
              <a16:creationId xmlns:a16="http://schemas.microsoft.com/office/drawing/2014/main" id="{17D2CB60-CA2C-4F6F-A1D8-54B4ADDA41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7" name="AutoShape 9" descr="+">
          <a:extLst>
            <a:ext uri="{FF2B5EF4-FFF2-40B4-BE49-F238E27FC236}">
              <a16:creationId xmlns:a16="http://schemas.microsoft.com/office/drawing/2014/main" id="{D821E33E-C3CD-4DF7-B427-AE0DA32B7A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8" name="AutoShape 10" descr="+">
          <a:extLst>
            <a:ext uri="{FF2B5EF4-FFF2-40B4-BE49-F238E27FC236}">
              <a16:creationId xmlns:a16="http://schemas.microsoft.com/office/drawing/2014/main" id="{4CFDC4F2-F6CA-400C-91D9-FA9B10E8C4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9" name="AutoShape 9" descr="+">
          <a:extLst>
            <a:ext uri="{FF2B5EF4-FFF2-40B4-BE49-F238E27FC236}">
              <a16:creationId xmlns:a16="http://schemas.microsoft.com/office/drawing/2014/main" id="{C97800B3-0212-42ED-B06A-094D7921DC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50" name="AutoShape 9" descr="+">
          <a:extLst>
            <a:ext uri="{FF2B5EF4-FFF2-40B4-BE49-F238E27FC236}">
              <a16:creationId xmlns:a16="http://schemas.microsoft.com/office/drawing/2014/main" id="{BD7B4ACE-6938-4488-9EB9-016DCDC34B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1" name="AutoShape 10" descr="+">
          <a:extLst>
            <a:ext uri="{FF2B5EF4-FFF2-40B4-BE49-F238E27FC236}">
              <a16:creationId xmlns:a16="http://schemas.microsoft.com/office/drawing/2014/main" id="{2644A528-60F3-4884-A929-5284AE6B20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2" name="AutoShape 9" descr="+">
          <a:extLst>
            <a:ext uri="{FF2B5EF4-FFF2-40B4-BE49-F238E27FC236}">
              <a16:creationId xmlns:a16="http://schemas.microsoft.com/office/drawing/2014/main" id="{A77AE17C-7C62-4470-90A7-A1A0055ED5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3" name="AutoShape 9" descr="+">
          <a:extLst>
            <a:ext uri="{FF2B5EF4-FFF2-40B4-BE49-F238E27FC236}">
              <a16:creationId xmlns:a16="http://schemas.microsoft.com/office/drawing/2014/main" id="{160EC91D-8C7F-48A7-9B1B-3A8FE52D43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54" name="AutoShape 10" descr="+">
          <a:extLst>
            <a:ext uri="{FF2B5EF4-FFF2-40B4-BE49-F238E27FC236}">
              <a16:creationId xmlns:a16="http://schemas.microsoft.com/office/drawing/2014/main" id="{CC69A199-AE77-40F2-AFD5-E4DD1F7865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55" name="AutoShape 9" descr="+">
          <a:extLst>
            <a:ext uri="{FF2B5EF4-FFF2-40B4-BE49-F238E27FC236}">
              <a16:creationId xmlns:a16="http://schemas.microsoft.com/office/drawing/2014/main" id="{9B84022C-A3BF-41F1-BAF6-A145C912DF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56" name="AutoShape 7" descr="+">
          <a:extLst>
            <a:ext uri="{FF2B5EF4-FFF2-40B4-BE49-F238E27FC236}">
              <a16:creationId xmlns:a16="http://schemas.microsoft.com/office/drawing/2014/main" id="{65F53F7B-98AC-4D99-99AD-74470C1826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7" name="AutoShape 7" descr="+">
          <a:extLst>
            <a:ext uri="{FF2B5EF4-FFF2-40B4-BE49-F238E27FC236}">
              <a16:creationId xmlns:a16="http://schemas.microsoft.com/office/drawing/2014/main" id="{5AA1D83B-1A59-4C5B-B633-2BBD29E328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58" name="AutoShape 7" descr="+">
          <a:extLst>
            <a:ext uri="{FF2B5EF4-FFF2-40B4-BE49-F238E27FC236}">
              <a16:creationId xmlns:a16="http://schemas.microsoft.com/office/drawing/2014/main" id="{1D084CA5-BDFC-43CC-A1E2-F0D989490C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59" name="AutoShape 7" descr="+">
          <a:extLst>
            <a:ext uri="{FF2B5EF4-FFF2-40B4-BE49-F238E27FC236}">
              <a16:creationId xmlns:a16="http://schemas.microsoft.com/office/drawing/2014/main" id="{DF84C445-01DB-4A74-A825-DC78527E3F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60" name="AutoShape 7" descr="+">
          <a:extLst>
            <a:ext uri="{FF2B5EF4-FFF2-40B4-BE49-F238E27FC236}">
              <a16:creationId xmlns:a16="http://schemas.microsoft.com/office/drawing/2014/main" id="{79716387-C160-4180-985C-AA1886C1B6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61" name="AutoShape 7" descr="+">
          <a:extLst>
            <a:ext uri="{FF2B5EF4-FFF2-40B4-BE49-F238E27FC236}">
              <a16:creationId xmlns:a16="http://schemas.microsoft.com/office/drawing/2014/main" id="{C13FAC6A-09D0-432B-815B-CEF9818EF3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62" name="AutoShape 7" descr="+">
          <a:extLst>
            <a:ext uri="{FF2B5EF4-FFF2-40B4-BE49-F238E27FC236}">
              <a16:creationId xmlns:a16="http://schemas.microsoft.com/office/drawing/2014/main" id="{D8373C52-6941-49A1-B705-373F35E691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63" name="AutoShape 7" descr="+">
          <a:extLst>
            <a:ext uri="{FF2B5EF4-FFF2-40B4-BE49-F238E27FC236}">
              <a16:creationId xmlns:a16="http://schemas.microsoft.com/office/drawing/2014/main" id="{CB06EC45-4F0C-4519-B040-32B36E6496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64" name="AutoShape 7" descr="+">
          <a:extLst>
            <a:ext uri="{FF2B5EF4-FFF2-40B4-BE49-F238E27FC236}">
              <a16:creationId xmlns:a16="http://schemas.microsoft.com/office/drawing/2014/main" id="{C7EB2C04-637A-4CBA-B0BA-8420E36C14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65" name="AutoShape 10" descr="+">
          <a:extLst>
            <a:ext uri="{FF2B5EF4-FFF2-40B4-BE49-F238E27FC236}">
              <a16:creationId xmlns:a16="http://schemas.microsoft.com/office/drawing/2014/main" id="{68878BF9-51E6-42AE-8ABA-888B9943A1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66" name="AutoShape 7" descr="+">
          <a:extLst>
            <a:ext uri="{FF2B5EF4-FFF2-40B4-BE49-F238E27FC236}">
              <a16:creationId xmlns:a16="http://schemas.microsoft.com/office/drawing/2014/main" id="{3ED82B91-0E49-4556-90D7-CB8FF0068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67" name="AutoShape 9" descr="+">
          <a:extLst>
            <a:ext uri="{FF2B5EF4-FFF2-40B4-BE49-F238E27FC236}">
              <a16:creationId xmlns:a16="http://schemas.microsoft.com/office/drawing/2014/main" id="{425EF0FA-732B-4F55-88A5-CEE8EDC640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68" name="AutoShape 10" descr="+">
          <a:extLst>
            <a:ext uri="{FF2B5EF4-FFF2-40B4-BE49-F238E27FC236}">
              <a16:creationId xmlns:a16="http://schemas.microsoft.com/office/drawing/2014/main" id="{33343058-6373-4009-81D8-DDD662A74C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69" name="AutoShape 9" descr="+">
          <a:extLst>
            <a:ext uri="{FF2B5EF4-FFF2-40B4-BE49-F238E27FC236}">
              <a16:creationId xmlns:a16="http://schemas.microsoft.com/office/drawing/2014/main" id="{5B3D3523-5A6F-49B6-9AED-67DB95B46A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70" name="AutoShape 9" descr="+">
          <a:extLst>
            <a:ext uri="{FF2B5EF4-FFF2-40B4-BE49-F238E27FC236}">
              <a16:creationId xmlns:a16="http://schemas.microsoft.com/office/drawing/2014/main" id="{09547531-F272-40C1-B785-A8FA618718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1" name="AutoShape 10" descr="+">
          <a:extLst>
            <a:ext uri="{FF2B5EF4-FFF2-40B4-BE49-F238E27FC236}">
              <a16:creationId xmlns:a16="http://schemas.microsoft.com/office/drawing/2014/main" id="{8682AB0A-6520-495F-9185-881F2F91B7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2" name="AutoShape 9" descr="+">
          <a:extLst>
            <a:ext uri="{FF2B5EF4-FFF2-40B4-BE49-F238E27FC236}">
              <a16:creationId xmlns:a16="http://schemas.microsoft.com/office/drawing/2014/main" id="{E3669BE0-7E73-4D56-962F-F8331B7A10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3" name="AutoShape 9" descr="+">
          <a:extLst>
            <a:ext uri="{FF2B5EF4-FFF2-40B4-BE49-F238E27FC236}">
              <a16:creationId xmlns:a16="http://schemas.microsoft.com/office/drawing/2014/main" id="{B7DC6DB1-2907-4049-B065-A0B1109C5C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74" name="AutoShape 10" descr="+">
          <a:extLst>
            <a:ext uri="{FF2B5EF4-FFF2-40B4-BE49-F238E27FC236}">
              <a16:creationId xmlns:a16="http://schemas.microsoft.com/office/drawing/2014/main" id="{545AD403-45A6-488E-A0B3-BD4F02D460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75" name="AutoShape 9" descr="+">
          <a:extLst>
            <a:ext uri="{FF2B5EF4-FFF2-40B4-BE49-F238E27FC236}">
              <a16:creationId xmlns:a16="http://schemas.microsoft.com/office/drawing/2014/main" id="{EC449F84-B152-4261-B2DF-F8312C4A35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76" name="AutoShape 7" descr="+">
          <a:extLst>
            <a:ext uri="{FF2B5EF4-FFF2-40B4-BE49-F238E27FC236}">
              <a16:creationId xmlns:a16="http://schemas.microsoft.com/office/drawing/2014/main" id="{F5910B83-E72E-4A15-9DDC-A424B76892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7" name="AutoShape 7" descr="+">
          <a:extLst>
            <a:ext uri="{FF2B5EF4-FFF2-40B4-BE49-F238E27FC236}">
              <a16:creationId xmlns:a16="http://schemas.microsoft.com/office/drawing/2014/main" id="{5777467B-D0BE-494A-AE73-42BA403112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78" name="AutoShape 7" descr="+">
          <a:extLst>
            <a:ext uri="{FF2B5EF4-FFF2-40B4-BE49-F238E27FC236}">
              <a16:creationId xmlns:a16="http://schemas.microsoft.com/office/drawing/2014/main" id="{36A5B55E-A09C-413B-93CD-9160E06773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79" name="AutoShape 7" descr="+">
          <a:extLst>
            <a:ext uri="{FF2B5EF4-FFF2-40B4-BE49-F238E27FC236}">
              <a16:creationId xmlns:a16="http://schemas.microsoft.com/office/drawing/2014/main" id="{3A2A1AB9-A872-4EE4-83D8-2323EB6013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80" name="AutoShape 7" descr="+">
          <a:extLst>
            <a:ext uri="{FF2B5EF4-FFF2-40B4-BE49-F238E27FC236}">
              <a16:creationId xmlns:a16="http://schemas.microsoft.com/office/drawing/2014/main" id="{D7128223-F700-42FB-8C0A-BD29F02CB8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1" name="AutoShape 7" descr="+">
          <a:extLst>
            <a:ext uri="{FF2B5EF4-FFF2-40B4-BE49-F238E27FC236}">
              <a16:creationId xmlns:a16="http://schemas.microsoft.com/office/drawing/2014/main" id="{59DD7A94-5CD2-4C5C-A4C9-9923F6B8F5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82" name="AutoShape 7" descr="+">
          <a:extLst>
            <a:ext uri="{FF2B5EF4-FFF2-40B4-BE49-F238E27FC236}">
              <a16:creationId xmlns:a16="http://schemas.microsoft.com/office/drawing/2014/main" id="{F619EE71-09AF-4CB4-B3E0-A9E144B657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83" name="AutoShape 7" descr="+">
          <a:extLst>
            <a:ext uri="{FF2B5EF4-FFF2-40B4-BE49-F238E27FC236}">
              <a16:creationId xmlns:a16="http://schemas.microsoft.com/office/drawing/2014/main" id="{923C6B3B-CC53-4B96-8E87-DDF3F1E40C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4" name="AutoShape 7" descr="+">
          <a:extLst>
            <a:ext uri="{FF2B5EF4-FFF2-40B4-BE49-F238E27FC236}">
              <a16:creationId xmlns:a16="http://schemas.microsoft.com/office/drawing/2014/main" id="{BFB52D20-56F3-42C7-AAA2-5EF357DFF4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85" name="AutoShape 10" descr="+">
          <a:extLst>
            <a:ext uri="{FF2B5EF4-FFF2-40B4-BE49-F238E27FC236}">
              <a16:creationId xmlns:a16="http://schemas.microsoft.com/office/drawing/2014/main" id="{CB965F53-126A-4593-A9D9-4836915322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86" name="AutoShape 7" descr="+">
          <a:extLst>
            <a:ext uri="{FF2B5EF4-FFF2-40B4-BE49-F238E27FC236}">
              <a16:creationId xmlns:a16="http://schemas.microsoft.com/office/drawing/2014/main" id="{79A2A91A-F0EB-44E3-BB1A-4F95A2BE17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7" name="AutoShape 9" descr="+">
          <a:extLst>
            <a:ext uri="{FF2B5EF4-FFF2-40B4-BE49-F238E27FC236}">
              <a16:creationId xmlns:a16="http://schemas.microsoft.com/office/drawing/2014/main" id="{ACE93B70-28EA-46D5-9278-7EB2CB7A4D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8" name="AutoShape 10" descr="+">
          <a:extLst>
            <a:ext uri="{FF2B5EF4-FFF2-40B4-BE49-F238E27FC236}">
              <a16:creationId xmlns:a16="http://schemas.microsoft.com/office/drawing/2014/main" id="{6F2430F3-AA5F-4293-8601-7C439662E5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9" name="AutoShape 9" descr="+">
          <a:extLst>
            <a:ext uri="{FF2B5EF4-FFF2-40B4-BE49-F238E27FC236}">
              <a16:creationId xmlns:a16="http://schemas.microsoft.com/office/drawing/2014/main" id="{1AE5BE53-8709-41EF-86CF-F9ED7F59FB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90" name="AutoShape 9" descr="+">
          <a:extLst>
            <a:ext uri="{FF2B5EF4-FFF2-40B4-BE49-F238E27FC236}">
              <a16:creationId xmlns:a16="http://schemas.microsoft.com/office/drawing/2014/main" id="{01A6348A-0F11-4634-806A-9F65FFABC4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1" name="AutoShape 10" descr="+">
          <a:extLst>
            <a:ext uri="{FF2B5EF4-FFF2-40B4-BE49-F238E27FC236}">
              <a16:creationId xmlns:a16="http://schemas.microsoft.com/office/drawing/2014/main" id="{F0B90861-7B43-4084-8404-C6B13D3293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2" name="AutoShape 9" descr="+">
          <a:extLst>
            <a:ext uri="{FF2B5EF4-FFF2-40B4-BE49-F238E27FC236}">
              <a16:creationId xmlns:a16="http://schemas.microsoft.com/office/drawing/2014/main" id="{2EE0E694-083F-49F2-BF60-48EA497CAE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3" name="AutoShape 9" descr="+">
          <a:extLst>
            <a:ext uri="{FF2B5EF4-FFF2-40B4-BE49-F238E27FC236}">
              <a16:creationId xmlns:a16="http://schemas.microsoft.com/office/drawing/2014/main" id="{81C3B1D9-7B6A-4301-B144-21494920C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194" name="AutoShape 10" descr="+">
          <a:extLst>
            <a:ext uri="{FF2B5EF4-FFF2-40B4-BE49-F238E27FC236}">
              <a16:creationId xmlns:a16="http://schemas.microsoft.com/office/drawing/2014/main" id="{6C6C65A1-B48F-4CC4-8A77-ABA052CD18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195" name="AutoShape 9" descr="+">
          <a:extLst>
            <a:ext uri="{FF2B5EF4-FFF2-40B4-BE49-F238E27FC236}">
              <a16:creationId xmlns:a16="http://schemas.microsoft.com/office/drawing/2014/main" id="{0769FE4E-5F01-4346-B5B0-4F4500969B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96" name="AutoShape 7" descr="+">
          <a:extLst>
            <a:ext uri="{FF2B5EF4-FFF2-40B4-BE49-F238E27FC236}">
              <a16:creationId xmlns:a16="http://schemas.microsoft.com/office/drawing/2014/main" id="{08D36EF1-B345-4E90-9FB0-4C37FD4620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7" name="AutoShape 7" descr="+">
          <a:extLst>
            <a:ext uri="{FF2B5EF4-FFF2-40B4-BE49-F238E27FC236}">
              <a16:creationId xmlns:a16="http://schemas.microsoft.com/office/drawing/2014/main" id="{56FD09C0-4951-4045-A1FF-697F5CEDAD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198" name="AutoShape 7" descr="+">
          <a:extLst>
            <a:ext uri="{FF2B5EF4-FFF2-40B4-BE49-F238E27FC236}">
              <a16:creationId xmlns:a16="http://schemas.microsoft.com/office/drawing/2014/main" id="{1B077B8E-F40F-43AE-949B-EC45A39CAA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99" name="AutoShape 7" descr="+">
          <a:extLst>
            <a:ext uri="{FF2B5EF4-FFF2-40B4-BE49-F238E27FC236}">
              <a16:creationId xmlns:a16="http://schemas.microsoft.com/office/drawing/2014/main" id="{F8F77794-9C9F-411A-853F-C819613709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200" name="AutoShape 7" descr="+">
          <a:extLst>
            <a:ext uri="{FF2B5EF4-FFF2-40B4-BE49-F238E27FC236}">
              <a16:creationId xmlns:a16="http://schemas.microsoft.com/office/drawing/2014/main" id="{462A5926-EB2A-46F8-98EB-D74A217E72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1" name="AutoShape 7" descr="+">
          <a:extLst>
            <a:ext uri="{FF2B5EF4-FFF2-40B4-BE49-F238E27FC236}">
              <a16:creationId xmlns:a16="http://schemas.microsoft.com/office/drawing/2014/main" id="{F7468500-1F34-4C17-A54B-9127054BD6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202" name="AutoShape 7" descr="+">
          <a:extLst>
            <a:ext uri="{FF2B5EF4-FFF2-40B4-BE49-F238E27FC236}">
              <a16:creationId xmlns:a16="http://schemas.microsoft.com/office/drawing/2014/main" id="{2CD974AB-A354-4E89-A0EA-4A1374CD7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203" name="AutoShape 7" descr="+">
          <a:extLst>
            <a:ext uri="{FF2B5EF4-FFF2-40B4-BE49-F238E27FC236}">
              <a16:creationId xmlns:a16="http://schemas.microsoft.com/office/drawing/2014/main" id="{25C5E751-DC05-4C6B-856B-2F341724BB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4" name="AutoShape 7" descr="+">
          <a:extLst>
            <a:ext uri="{FF2B5EF4-FFF2-40B4-BE49-F238E27FC236}">
              <a16:creationId xmlns:a16="http://schemas.microsoft.com/office/drawing/2014/main" id="{7F57D914-26CE-4E27-A3DD-E100DB558E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205" name="AutoShape 10" descr="+">
          <a:extLst>
            <a:ext uri="{FF2B5EF4-FFF2-40B4-BE49-F238E27FC236}">
              <a16:creationId xmlns:a16="http://schemas.microsoft.com/office/drawing/2014/main" id="{D44B433D-305A-41A9-A1BB-4FB9041FA9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206" name="AutoShape 7" descr="+">
          <a:extLst>
            <a:ext uri="{FF2B5EF4-FFF2-40B4-BE49-F238E27FC236}">
              <a16:creationId xmlns:a16="http://schemas.microsoft.com/office/drawing/2014/main" id="{5F052132-4B98-4E9F-8373-43BB340E7A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7" name="AutoShape 9" descr="+">
          <a:extLst>
            <a:ext uri="{FF2B5EF4-FFF2-40B4-BE49-F238E27FC236}">
              <a16:creationId xmlns:a16="http://schemas.microsoft.com/office/drawing/2014/main" id="{D1E504E1-649F-4F83-8E0A-D051FFC4E3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8" name="AutoShape 10" descr="+">
          <a:extLst>
            <a:ext uri="{FF2B5EF4-FFF2-40B4-BE49-F238E27FC236}">
              <a16:creationId xmlns:a16="http://schemas.microsoft.com/office/drawing/2014/main" id="{4335119A-C7E8-4234-B1DA-79672D44E4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9" name="AutoShape 9" descr="+">
          <a:extLst>
            <a:ext uri="{FF2B5EF4-FFF2-40B4-BE49-F238E27FC236}">
              <a16:creationId xmlns:a16="http://schemas.microsoft.com/office/drawing/2014/main" id="{21BC5BD7-AFCD-406C-B3F2-A5F91319E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10" name="AutoShape 9" descr="+">
          <a:extLst>
            <a:ext uri="{FF2B5EF4-FFF2-40B4-BE49-F238E27FC236}">
              <a16:creationId xmlns:a16="http://schemas.microsoft.com/office/drawing/2014/main" id="{229C5744-5713-46A8-8FA9-7F1F33B7B8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1" name="AutoShape 10" descr="+">
          <a:extLst>
            <a:ext uri="{FF2B5EF4-FFF2-40B4-BE49-F238E27FC236}">
              <a16:creationId xmlns:a16="http://schemas.microsoft.com/office/drawing/2014/main" id="{4B226E0D-FDBB-4F7E-A051-D04564F58A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2" name="AutoShape 9" descr="+">
          <a:extLst>
            <a:ext uri="{FF2B5EF4-FFF2-40B4-BE49-F238E27FC236}">
              <a16:creationId xmlns:a16="http://schemas.microsoft.com/office/drawing/2014/main" id="{09DAE79C-F54D-45D1-A7A3-1119EF700A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3" name="AutoShape 9" descr="+">
          <a:extLst>
            <a:ext uri="{FF2B5EF4-FFF2-40B4-BE49-F238E27FC236}">
              <a16:creationId xmlns:a16="http://schemas.microsoft.com/office/drawing/2014/main" id="{2F68E176-EC7F-4F33-BF02-730EA29F40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14" name="AutoShape 10" descr="+">
          <a:extLst>
            <a:ext uri="{FF2B5EF4-FFF2-40B4-BE49-F238E27FC236}">
              <a16:creationId xmlns:a16="http://schemas.microsoft.com/office/drawing/2014/main" id="{5D7959EF-2CCB-44A7-8D2F-87E2BE801E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15" name="AutoShape 9" descr="+">
          <a:extLst>
            <a:ext uri="{FF2B5EF4-FFF2-40B4-BE49-F238E27FC236}">
              <a16:creationId xmlns:a16="http://schemas.microsoft.com/office/drawing/2014/main" id="{AD269E24-70A1-4AF6-BF93-B9AB8EC8AC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16" name="AutoShape 7" descr="+">
          <a:extLst>
            <a:ext uri="{FF2B5EF4-FFF2-40B4-BE49-F238E27FC236}">
              <a16:creationId xmlns:a16="http://schemas.microsoft.com/office/drawing/2014/main" id="{26F239D7-9A5E-4033-A316-92B8FF5448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7" name="AutoShape 7" descr="+">
          <a:extLst>
            <a:ext uri="{FF2B5EF4-FFF2-40B4-BE49-F238E27FC236}">
              <a16:creationId xmlns:a16="http://schemas.microsoft.com/office/drawing/2014/main" id="{BE855542-D3E7-472A-80F7-55C2FC6789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18" name="AutoShape 7" descr="+">
          <a:extLst>
            <a:ext uri="{FF2B5EF4-FFF2-40B4-BE49-F238E27FC236}">
              <a16:creationId xmlns:a16="http://schemas.microsoft.com/office/drawing/2014/main" id="{6513E745-958A-4971-AD78-9EB4132075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19" name="AutoShape 7" descr="+">
          <a:extLst>
            <a:ext uri="{FF2B5EF4-FFF2-40B4-BE49-F238E27FC236}">
              <a16:creationId xmlns:a16="http://schemas.microsoft.com/office/drawing/2014/main" id="{368BFAC2-930F-4221-A3B9-F4F52FFF21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20" name="AutoShape 7" descr="+">
          <a:extLst>
            <a:ext uri="{FF2B5EF4-FFF2-40B4-BE49-F238E27FC236}">
              <a16:creationId xmlns:a16="http://schemas.microsoft.com/office/drawing/2014/main" id="{9924E6F5-1E5C-4D9E-AB1E-0297C49C6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1" name="AutoShape 7" descr="+">
          <a:extLst>
            <a:ext uri="{FF2B5EF4-FFF2-40B4-BE49-F238E27FC236}">
              <a16:creationId xmlns:a16="http://schemas.microsoft.com/office/drawing/2014/main" id="{12BC9B2B-C4F8-4D3A-9688-10BEE5E5C0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22" name="AutoShape 7" descr="+">
          <a:extLst>
            <a:ext uri="{FF2B5EF4-FFF2-40B4-BE49-F238E27FC236}">
              <a16:creationId xmlns:a16="http://schemas.microsoft.com/office/drawing/2014/main" id="{229CC7E6-84E4-4849-8E33-4D54BA3D1B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23" name="AutoShape 7" descr="+">
          <a:extLst>
            <a:ext uri="{FF2B5EF4-FFF2-40B4-BE49-F238E27FC236}">
              <a16:creationId xmlns:a16="http://schemas.microsoft.com/office/drawing/2014/main" id="{2252DEF1-6976-43CB-A11F-A9BB19222A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4" name="AutoShape 7" descr="+">
          <a:extLst>
            <a:ext uri="{FF2B5EF4-FFF2-40B4-BE49-F238E27FC236}">
              <a16:creationId xmlns:a16="http://schemas.microsoft.com/office/drawing/2014/main" id="{4D080088-BD46-483F-A745-84538E601F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25" name="AutoShape 10" descr="+">
          <a:extLst>
            <a:ext uri="{FF2B5EF4-FFF2-40B4-BE49-F238E27FC236}">
              <a16:creationId xmlns:a16="http://schemas.microsoft.com/office/drawing/2014/main" id="{2C693139-AE20-4CD1-86D7-6AB0FA2F36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26" name="AutoShape 7" descr="+">
          <a:extLst>
            <a:ext uri="{FF2B5EF4-FFF2-40B4-BE49-F238E27FC236}">
              <a16:creationId xmlns:a16="http://schemas.microsoft.com/office/drawing/2014/main" id="{D8D4E12D-37E6-4622-A6D6-0E3394C0C1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7" name="AutoShape 9" descr="+">
          <a:extLst>
            <a:ext uri="{FF2B5EF4-FFF2-40B4-BE49-F238E27FC236}">
              <a16:creationId xmlns:a16="http://schemas.microsoft.com/office/drawing/2014/main" id="{631A8DBC-E78E-4CFF-869F-ACA20BC387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8" name="AutoShape 10" descr="+">
          <a:extLst>
            <a:ext uri="{FF2B5EF4-FFF2-40B4-BE49-F238E27FC236}">
              <a16:creationId xmlns:a16="http://schemas.microsoft.com/office/drawing/2014/main" id="{C3A64B1F-B622-4085-8297-2DBBECB4AE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9" name="AutoShape 9" descr="+">
          <a:extLst>
            <a:ext uri="{FF2B5EF4-FFF2-40B4-BE49-F238E27FC236}">
              <a16:creationId xmlns:a16="http://schemas.microsoft.com/office/drawing/2014/main" id="{D41D420F-297F-4D9F-A5FD-1AF6DCFB6F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30" name="AutoShape 9" descr="+">
          <a:extLst>
            <a:ext uri="{FF2B5EF4-FFF2-40B4-BE49-F238E27FC236}">
              <a16:creationId xmlns:a16="http://schemas.microsoft.com/office/drawing/2014/main" id="{9779054A-000B-48A6-84EF-6991752A8D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1" name="AutoShape 10" descr="+">
          <a:extLst>
            <a:ext uri="{FF2B5EF4-FFF2-40B4-BE49-F238E27FC236}">
              <a16:creationId xmlns:a16="http://schemas.microsoft.com/office/drawing/2014/main" id="{708F8D65-542E-4BEB-A386-D1AFEC3C80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2" name="AutoShape 9" descr="+">
          <a:extLst>
            <a:ext uri="{FF2B5EF4-FFF2-40B4-BE49-F238E27FC236}">
              <a16:creationId xmlns:a16="http://schemas.microsoft.com/office/drawing/2014/main" id="{FFA6C5B0-AA84-49FB-A48A-F0BA22DA94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3" name="AutoShape 9" descr="+">
          <a:extLst>
            <a:ext uri="{FF2B5EF4-FFF2-40B4-BE49-F238E27FC236}">
              <a16:creationId xmlns:a16="http://schemas.microsoft.com/office/drawing/2014/main" id="{37A0866D-21A9-489F-94B7-5F2DB3E081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34" name="AutoShape 10" descr="+">
          <a:extLst>
            <a:ext uri="{FF2B5EF4-FFF2-40B4-BE49-F238E27FC236}">
              <a16:creationId xmlns:a16="http://schemas.microsoft.com/office/drawing/2014/main" id="{BA765EF9-3BC3-414D-9530-33E556B3AC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35" name="AutoShape 9" descr="+">
          <a:extLst>
            <a:ext uri="{FF2B5EF4-FFF2-40B4-BE49-F238E27FC236}">
              <a16:creationId xmlns:a16="http://schemas.microsoft.com/office/drawing/2014/main" id="{4D61B914-6175-47AD-A19A-ED6602C80F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36" name="AutoShape 7" descr="+">
          <a:extLst>
            <a:ext uri="{FF2B5EF4-FFF2-40B4-BE49-F238E27FC236}">
              <a16:creationId xmlns:a16="http://schemas.microsoft.com/office/drawing/2014/main" id="{AC5EF8DE-DEA9-4BDB-BC4E-5149627FED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7" name="AutoShape 7" descr="+">
          <a:extLst>
            <a:ext uri="{FF2B5EF4-FFF2-40B4-BE49-F238E27FC236}">
              <a16:creationId xmlns:a16="http://schemas.microsoft.com/office/drawing/2014/main" id="{74275F5D-0DF4-41CD-92E9-DE1457C8EE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38" name="AutoShape 7" descr="+">
          <a:extLst>
            <a:ext uri="{FF2B5EF4-FFF2-40B4-BE49-F238E27FC236}">
              <a16:creationId xmlns:a16="http://schemas.microsoft.com/office/drawing/2014/main" id="{9643D675-266E-489B-9695-C390FA56A7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39" name="AutoShape 7" descr="+">
          <a:extLst>
            <a:ext uri="{FF2B5EF4-FFF2-40B4-BE49-F238E27FC236}">
              <a16:creationId xmlns:a16="http://schemas.microsoft.com/office/drawing/2014/main" id="{6EC6FFD1-75A0-46A7-9DDD-96CE9325AD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40" name="AutoShape 7" descr="+">
          <a:extLst>
            <a:ext uri="{FF2B5EF4-FFF2-40B4-BE49-F238E27FC236}">
              <a16:creationId xmlns:a16="http://schemas.microsoft.com/office/drawing/2014/main" id="{9F065182-FD7B-4823-A9B6-F6116BF1D5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41" name="AutoShape 7" descr="+">
          <a:extLst>
            <a:ext uri="{FF2B5EF4-FFF2-40B4-BE49-F238E27FC236}">
              <a16:creationId xmlns:a16="http://schemas.microsoft.com/office/drawing/2014/main" id="{EC06ADB6-8B6C-4E52-A2DA-07FD5F8E4E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42" name="AutoShape 7" descr="+">
          <a:extLst>
            <a:ext uri="{FF2B5EF4-FFF2-40B4-BE49-F238E27FC236}">
              <a16:creationId xmlns:a16="http://schemas.microsoft.com/office/drawing/2014/main" id="{86E977F9-2774-4E87-A5CD-CD3DCE2897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43" name="AutoShape 7" descr="+">
          <a:extLst>
            <a:ext uri="{FF2B5EF4-FFF2-40B4-BE49-F238E27FC236}">
              <a16:creationId xmlns:a16="http://schemas.microsoft.com/office/drawing/2014/main" id="{6C2FFEFF-C0CF-4CDA-B6D7-1026F965ED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44" name="AutoShape 7" descr="+">
          <a:extLst>
            <a:ext uri="{FF2B5EF4-FFF2-40B4-BE49-F238E27FC236}">
              <a16:creationId xmlns:a16="http://schemas.microsoft.com/office/drawing/2014/main" id="{59B725B1-630F-4A53-927A-CAEE65F166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45" name="AutoShape 10" descr="+">
          <a:extLst>
            <a:ext uri="{FF2B5EF4-FFF2-40B4-BE49-F238E27FC236}">
              <a16:creationId xmlns:a16="http://schemas.microsoft.com/office/drawing/2014/main" id="{5BC7A4C5-6458-4FC4-95C2-2C31C6A622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46" name="AutoShape 7" descr="+">
          <a:extLst>
            <a:ext uri="{FF2B5EF4-FFF2-40B4-BE49-F238E27FC236}">
              <a16:creationId xmlns:a16="http://schemas.microsoft.com/office/drawing/2014/main" id="{52250CD2-680A-46D9-ABBF-B6F6EA51B3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47" name="AutoShape 9" descr="+">
          <a:extLst>
            <a:ext uri="{FF2B5EF4-FFF2-40B4-BE49-F238E27FC236}">
              <a16:creationId xmlns:a16="http://schemas.microsoft.com/office/drawing/2014/main" id="{81212F92-D0B3-4085-A2CD-4577A8B8F2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48" name="AutoShape 10" descr="+">
          <a:extLst>
            <a:ext uri="{FF2B5EF4-FFF2-40B4-BE49-F238E27FC236}">
              <a16:creationId xmlns:a16="http://schemas.microsoft.com/office/drawing/2014/main" id="{174460EA-52E8-4256-893F-ECC5CBEFFD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49" name="AutoShape 9" descr="+">
          <a:extLst>
            <a:ext uri="{FF2B5EF4-FFF2-40B4-BE49-F238E27FC236}">
              <a16:creationId xmlns:a16="http://schemas.microsoft.com/office/drawing/2014/main" id="{719BF654-D1B5-4DDF-9229-C66B77267D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50" name="AutoShape 9" descr="+">
          <a:extLst>
            <a:ext uri="{FF2B5EF4-FFF2-40B4-BE49-F238E27FC236}">
              <a16:creationId xmlns:a16="http://schemas.microsoft.com/office/drawing/2014/main" id="{6B6B42BC-FF0C-4A04-8E17-A0B8911BD2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1" name="AutoShape 10" descr="+">
          <a:extLst>
            <a:ext uri="{FF2B5EF4-FFF2-40B4-BE49-F238E27FC236}">
              <a16:creationId xmlns:a16="http://schemas.microsoft.com/office/drawing/2014/main" id="{7CCB7E65-6DB6-4DD4-8BF7-F254D446E9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2" name="AutoShape 9" descr="+">
          <a:extLst>
            <a:ext uri="{FF2B5EF4-FFF2-40B4-BE49-F238E27FC236}">
              <a16:creationId xmlns:a16="http://schemas.microsoft.com/office/drawing/2014/main" id="{DB6813D3-9832-43E3-A661-97F4DB6EDA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3" name="AutoShape 9" descr="+">
          <a:extLst>
            <a:ext uri="{FF2B5EF4-FFF2-40B4-BE49-F238E27FC236}">
              <a16:creationId xmlns:a16="http://schemas.microsoft.com/office/drawing/2014/main" id="{3794C5AA-F8B5-445E-A56D-034F509780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54" name="AutoShape 10" descr="+">
          <a:extLst>
            <a:ext uri="{FF2B5EF4-FFF2-40B4-BE49-F238E27FC236}">
              <a16:creationId xmlns:a16="http://schemas.microsoft.com/office/drawing/2014/main" id="{22BEF751-3FAD-47F5-ACD5-2381026625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55" name="AutoShape 9" descr="+">
          <a:extLst>
            <a:ext uri="{FF2B5EF4-FFF2-40B4-BE49-F238E27FC236}">
              <a16:creationId xmlns:a16="http://schemas.microsoft.com/office/drawing/2014/main" id="{70543DDC-553A-4CB8-9047-CE74929E1C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56" name="AutoShape 7" descr="+">
          <a:extLst>
            <a:ext uri="{FF2B5EF4-FFF2-40B4-BE49-F238E27FC236}">
              <a16:creationId xmlns:a16="http://schemas.microsoft.com/office/drawing/2014/main" id="{5967CCA7-4A25-4778-876A-6DE4EA0725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7" name="AutoShape 7" descr="+">
          <a:extLst>
            <a:ext uri="{FF2B5EF4-FFF2-40B4-BE49-F238E27FC236}">
              <a16:creationId xmlns:a16="http://schemas.microsoft.com/office/drawing/2014/main" id="{3AECF5F7-78C4-4EDB-B614-47ABAB71F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58" name="AutoShape 7" descr="+">
          <a:extLst>
            <a:ext uri="{FF2B5EF4-FFF2-40B4-BE49-F238E27FC236}">
              <a16:creationId xmlns:a16="http://schemas.microsoft.com/office/drawing/2014/main" id="{A017A4BD-AA46-4518-A5EC-0C032D4302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59" name="AutoShape 7" descr="+">
          <a:extLst>
            <a:ext uri="{FF2B5EF4-FFF2-40B4-BE49-F238E27FC236}">
              <a16:creationId xmlns:a16="http://schemas.microsoft.com/office/drawing/2014/main" id="{2444C789-3153-4B5E-ACC7-14A2C4577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60" name="AutoShape 7" descr="+">
          <a:extLst>
            <a:ext uri="{FF2B5EF4-FFF2-40B4-BE49-F238E27FC236}">
              <a16:creationId xmlns:a16="http://schemas.microsoft.com/office/drawing/2014/main" id="{1D6AC159-B0DF-4397-8950-AC8FB755F1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61" name="AutoShape 7" descr="+">
          <a:extLst>
            <a:ext uri="{FF2B5EF4-FFF2-40B4-BE49-F238E27FC236}">
              <a16:creationId xmlns:a16="http://schemas.microsoft.com/office/drawing/2014/main" id="{7CD0218E-06C0-4406-8EA5-DD0A113CF8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2" name="AutoShape 7" descr="+">
          <a:extLst>
            <a:ext uri="{FF2B5EF4-FFF2-40B4-BE49-F238E27FC236}">
              <a16:creationId xmlns:a16="http://schemas.microsoft.com/office/drawing/2014/main" id="{E96B91D9-673B-4CB0-8987-3AB5919941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63" name="AutoShape 7" descr="+">
          <a:extLst>
            <a:ext uri="{FF2B5EF4-FFF2-40B4-BE49-F238E27FC236}">
              <a16:creationId xmlns:a16="http://schemas.microsoft.com/office/drawing/2014/main" id="{12F4B42F-9A2D-426C-8239-BE94C948AB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64" name="AutoShape 7" descr="+">
          <a:extLst>
            <a:ext uri="{FF2B5EF4-FFF2-40B4-BE49-F238E27FC236}">
              <a16:creationId xmlns:a16="http://schemas.microsoft.com/office/drawing/2014/main" id="{A726C85A-3B54-4C1E-9F0E-90C48D89BD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5" name="AutoShape 10" descr="+">
          <a:extLst>
            <a:ext uri="{FF2B5EF4-FFF2-40B4-BE49-F238E27FC236}">
              <a16:creationId xmlns:a16="http://schemas.microsoft.com/office/drawing/2014/main" id="{96029E1F-5C87-4C75-97DF-7CC33A8C06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6" name="AutoShape 7" descr="+">
          <a:extLst>
            <a:ext uri="{FF2B5EF4-FFF2-40B4-BE49-F238E27FC236}">
              <a16:creationId xmlns:a16="http://schemas.microsoft.com/office/drawing/2014/main" id="{0623E9C8-374A-4DC1-815A-E84F2F22F2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67" name="AutoShape 9" descr="+">
          <a:extLst>
            <a:ext uri="{FF2B5EF4-FFF2-40B4-BE49-F238E27FC236}">
              <a16:creationId xmlns:a16="http://schemas.microsoft.com/office/drawing/2014/main" id="{AF7655CB-BE2A-49D0-91DA-33E36F64F3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8" name="AutoShape 10" descr="+">
          <a:extLst>
            <a:ext uri="{FF2B5EF4-FFF2-40B4-BE49-F238E27FC236}">
              <a16:creationId xmlns:a16="http://schemas.microsoft.com/office/drawing/2014/main" id="{BFEDB758-38D7-43D2-A183-52A4C60B90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9" name="AutoShape 9" descr="+">
          <a:extLst>
            <a:ext uri="{FF2B5EF4-FFF2-40B4-BE49-F238E27FC236}">
              <a16:creationId xmlns:a16="http://schemas.microsoft.com/office/drawing/2014/main" id="{27C1B042-6711-4F7B-A5BA-95CE329FDE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70" name="AutoShape 9" descr="+">
          <a:extLst>
            <a:ext uri="{FF2B5EF4-FFF2-40B4-BE49-F238E27FC236}">
              <a16:creationId xmlns:a16="http://schemas.microsoft.com/office/drawing/2014/main" id="{DEC3E5FF-0FEC-42FF-8395-8CF1F10E3A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1" name="AutoShape 10" descr="+">
          <a:extLst>
            <a:ext uri="{FF2B5EF4-FFF2-40B4-BE49-F238E27FC236}">
              <a16:creationId xmlns:a16="http://schemas.microsoft.com/office/drawing/2014/main" id="{FAF98F20-1581-4D41-9790-221F7EE56D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2" name="AutoShape 9" descr="+">
          <a:extLst>
            <a:ext uri="{FF2B5EF4-FFF2-40B4-BE49-F238E27FC236}">
              <a16:creationId xmlns:a16="http://schemas.microsoft.com/office/drawing/2014/main" id="{C3E26474-8FFE-45B4-987F-F71BB3AA5F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3" name="AutoShape 9" descr="+">
          <a:extLst>
            <a:ext uri="{FF2B5EF4-FFF2-40B4-BE49-F238E27FC236}">
              <a16:creationId xmlns:a16="http://schemas.microsoft.com/office/drawing/2014/main" id="{5B489F89-663A-4A0D-8B4B-30AFBBDCD7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74" name="AutoShape 10" descr="+">
          <a:extLst>
            <a:ext uri="{FF2B5EF4-FFF2-40B4-BE49-F238E27FC236}">
              <a16:creationId xmlns:a16="http://schemas.microsoft.com/office/drawing/2014/main" id="{463DC7A0-EF5F-44A3-BD5A-2034C7D6C6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75" name="AutoShape 9" descr="+">
          <a:extLst>
            <a:ext uri="{FF2B5EF4-FFF2-40B4-BE49-F238E27FC236}">
              <a16:creationId xmlns:a16="http://schemas.microsoft.com/office/drawing/2014/main" id="{BAC85C98-09DF-434A-AA81-5A0DE12E93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76" name="AutoShape 7" descr="+">
          <a:extLst>
            <a:ext uri="{FF2B5EF4-FFF2-40B4-BE49-F238E27FC236}">
              <a16:creationId xmlns:a16="http://schemas.microsoft.com/office/drawing/2014/main" id="{5E2FDFA4-8339-4762-8035-C23056FD8E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7" name="AutoShape 7" descr="+">
          <a:extLst>
            <a:ext uri="{FF2B5EF4-FFF2-40B4-BE49-F238E27FC236}">
              <a16:creationId xmlns:a16="http://schemas.microsoft.com/office/drawing/2014/main" id="{D0EBC914-95B2-48DC-8DE4-C5B127A1EC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78" name="AutoShape 7" descr="+">
          <a:extLst>
            <a:ext uri="{FF2B5EF4-FFF2-40B4-BE49-F238E27FC236}">
              <a16:creationId xmlns:a16="http://schemas.microsoft.com/office/drawing/2014/main" id="{D021A76E-9FFA-49C9-B371-7532FE7A8E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79" name="AutoShape 7" descr="+">
          <a:extLst>
            <a:ext uri="{FF2B5EF4-FFF2-40B4-BE49-F238E27FC236}">
              <a16:creationId xmlns:a16="http://schemas.microsoft.com/office/drawing/2014/main" id="{CF5A99A7-EF70-4215-899F-3E63E7FEC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80" name="AutoShape 7" descr="+">
          <a:extLst>
            <a:ext uri="{FF2B5EF4-FFF2-40B4-BE49-F238E27FC236}">
              <a16:creationId xmlns:a16="http://schemas.microsoft.com/office/drawing/2014/main" id="{CFB5C6C2-1A5B-4455-870E-3C837AFAF3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1" name="AutoShape 7" descr="+">
          <a:extLst>
            <a:ext uri="{FF2B5EF4-FFF2-40B4-BE49-F238E27FC236}">
              <a16:creationId xmlns:a16="http://schemas.microsoft.com/office/drawing/2014/main" id="{44635AB8-DB4C-43DB-846E-FB807F82C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82" name="AutoShape 7" descr="+">
          <a:extLst>
            <a:ext uri="{FF2B5EF4-FFF2-40B4-BE49-F238E27FC236}">
              <a16:creationId xmlns:a16="http://schemas.microsoft.com/office/drawing/2014/main" id="{94579568-B4CC-4661-8CE0-1A53039905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59</xdr:row>
      <xdr:rowOff>66675</xdr:rowOff>
    </xdr:from>
    <xdr:ext cx="304800" cy="295275"/>
    <xdr:sp macro="" textlink="">
      <xdr:nvSpPr>
        <xdr:cNvPr id="1283" name="AutoShape 7" descr="+">
          <a:extLst>
            <a:ext uri="{FF2B5EF4-FFF2-40B4-BE49-F238E27FC236}">
              <a16:creationId xmlns:a16="http://schemas.microsoft.com/office/drawing/2014/main" id="{7C4DFDBC-2315-47E0-8CBB-C0AEAFCE81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16716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4" name="AutoShape 7" descr="+">
          <a:extLst>
            <a:ext uri="{FF2B5EF4-FFF2-40B4-BE49-F238E27FC236}">
              <a16:creationId xmlns:a16="http://schemas.microsoft.com/office/drawing/2014/main" id="{42599509-7E50-4690-AF1E-C23F8309EB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85" name="AutoShape 10" descr="+">
          <a:extLst>
            <a:ext uri="{FF2B5EF4-FFF2-40B4-BE49-F238E27FC236}">
              <a16:creationId xmlns:a16="http://schemas.microsoft.com/office/drawing/2014/main" id="{74A73430-CDD9-4097-A730-198FDF4C3B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86" name="AutoShape 7" descr="+">
          <a:extLst>
            <a:ext uri="{FF2B5EF4-FFF2-40B4-BE49-F238E27FC236}">
              <a16:creationId xmlns:a16="http://schemas.microsoft.com/office/drawing/2014/main" id="{DE446AF2-8F9A-441D-BBA0-EBDBC2EFBB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7" name="AutoShape 9" descr="+">
          <a:extLst>
            <a:ext uri="{FF2B5EF4-FFF2-40B4-BE49-F238E27FC236}">
              <a16:creationId xmlns:a16="http://schemas.microsoft.com/office/drawing/2014/main" id="{E429DCEF-B2A3-4065-8413-90D5DFB5E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8" name="AutoShape 10" descr="+">
          <a:extLst>
            <a:ext uri="{FF2B5EF4-FFF2-40B4-BE49-F238E27FC236}">
              <a16:creationId xmlns:a16="http://schemas.microsoft.com/office/drawing/2014/main" id="{991FC7FD-5A90-4AA8-9EB6-1188440AB7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9" name="AutoShape 9" descr="+">
          <a:extLst>
            <a:ext uri="{FF2B5EF4-FFF2-40B4-BE49-F238E27FC236}">
              <a16:creationId xmlns:a16="http://schemas.microsoft.com/office/drawing/2014/main" id="{E22061ED-911A-47E7-9D61-E78D98315F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90" name="AutoShape 9" descr="+">
          <a:extLst>
            <a:ext uri="{FF2B5EF4-FFF2-40B4-BE49-F238E27FC236}">
              <a16:creationId xmlns:a16="http://schemas.microsoft.com/office/drawing/2014/main" id="{CA4350DF-6785-41C5-B4FF-3463C5444D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1" name="AutoShape 10" descr="+">
          <a:extLst>
            <a:ext uri="{FF2B5EF4-FFF2-40B4-BE49-F238E27FC236}">
              <a16:creationId xmlns:a16="http://schemas.microsoft.com/office/drawing/2014/main" id="{C8C2CFA8-99E1-4757-B887-5B1B22A680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2" name="AutoShape 9" descr="+">
          <a:extLst>
            <a:ext uri="{FF2B5EF4-FFF2-40B4-BE49-F238E27FC236}">
              <a16:creationId xmlns:a16="http://schemas.microsoft.com/office/drawing/2014/main" id="{F128441C-8049-469A-9336-A056AAD0EB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3" name="AutoShape 9" descr="+">
          <a:extLst>
            <a:ext uri="{FF2B5EF4-FFF2-40B4-BE49-F238E27FC236}">
              <a16:creationId xmlns:a16="http://schemas.microsoft.com/office/drawing/2014/main" id="{5BE49153-D1FA-41E3-983B-776E246B40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94" name="AutoShape 10" descr="+">
          <a:extLst>
            <a:ext uri="{FF2B5EF4-FFF2-40B4-BE49-F238E27FC236}">
              <a16:creationId xmlns:a16="http://schemas.microsoft.com/office/drawing/2014/main" id="{B871472F-9B03-468F-8684-8B570E9DA2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95" name="AutoShape 9" descr="+">
          <a:extLst>
            <a:ext uri="{FF2B5EF4-FFF2-40B4-BE49-F238E27FC236}">
              <a16:creationId xmlns:a16="http://schemas.microsoft.com/office/drawing/2014/main" id="{9A88FB24-3CB4-413E-8056-CF3F57D445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96" name="AutoShape 7" descr="+">
          <a:extLst>
            <a:ext uri="{FF2B5EF4-FFF2-40B4-BE49-F238E27FC236}">
              <a16:creationId xmlns:a16="http://schemas.microsoft.com/office/drawing/2014/main" id="{DA5C79BB-D009-4462-95B4-03C55C5A4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7" name="AutoShape 7" descr="+">
          <a:extLst>
            <a:ext uri="{FF2B5EF4-FFF2-40B4-BE49-F238E27FC236}">
              <a16:creationId xmlns:a16="http://schemas.microsoft.com/office/drawing/2014/main" id="{A7B6E100-920F-4F90-B660-382DBCCEDA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98" name="AutoShape 7" descr="+">
          <a:extLst>
            <a:ext uri="{FF2B5EF4-FFF2-40B4-BE49-F238E27FC236}">
              <a16:creationId xmlns:a16="http://schemas.microsoft.com/office/drawing/2014/main" id="{F5D7A9B7-2914-437D-B756-A542444400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99" name="AutoShape 7" descr="+">
          <a:extLst>
            <a:ext uri="{FF2B5EF4-FFF2-40B4-BE49-F238E27FC236}">
              <a16:creationId xmlns:a16="http://schemas.microsoft.com/office/drawing/2014/main" id="{A7A72F39-2709-482E-BA4B-539F0AF4C9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300" name="AutoShape 7" descr="+">
          <a:extLst>
            <a:ext uri="{FF2B5EF4-FFF2-40B4-BE49-F238E27FC236}">
              <a16:creationId xmlns:a16="http://schemas.microsoft.com/office/drawing/2014/main" id="{7B33A2D1-6153-4436-8DD6-6F482194D0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1" name="AutoShape 7" descr="+">
          <a:extLst>
            <a:ext uri="{FF2B5EF4-FFF2-40B4-BE49-F238E27FC236}">
              <a16:creationId xmlns:a16="http://schemas.microsoft.com/office/drawing/2014/main" id="{1E3EDC95-986E-43E3-8478-BDE1162DD8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302" name="AutoShape 7" descr="+">
          <a:extLst>
            <a:ext uri="{FF2B5EF4-FFF2-40B4-BE49-F238E27FC236}">
              <a16:creationId xmlns:a16="http://schemas.microsoft.com/office/drawing/2014/main" id="{F99CE21A-9767-4F68-8760-C027B56457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303" name="AutoShape 7" descr="+">
          <a:extLst>
            <a:ext uri="{FF2B5EF4-FFF2-40B4-BE49-F238E27FC236}">
              <a16:creationId xmlns:a16="http://schemas.microsoft.com/office/drawing/2014/main" id="{ED9CFF3D-0DAE-4F4D-9407-A18A475D7F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4" name="AutoShape 7" descr="+">
          <a:extLst>
            <a:ext uri="{FF2B5EF4-FFF2-40B4-BE49-F238E27FC236}">
              <a16:creationId xmlns:a16="http://schemas.microsoft.com/office/drawing/2014/main" id="{81AF191D-1A74-4786-A58C-0B8BFD1F4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305" name="AutoShape 10" descr="+">
          <a:extLst>
            <a:ext uri="{FF2B5EF4-FFF2-40B4-BE49-F238E27FC236}">
              <a16:creationId xmlns:a16="http://schemas.microsoft.com/office/drawing/2014/main" id="{DA13D519-A870-43DF-AA69-B9B2D86E9C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306" name="AutoShape 7" descr="+">
          <a:extLst>
            <a:ext uri="{FF2B5EF4-FFF2-40B4-BE49-F238E27FC236}">
              <a16:creationId xmlns:a16="http://schemas.microsoft.com/office/drawing/2014/main" id="{232EE539-EEF4-49E4-91D2-0C46733C29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7" name="AutoShape 9" descr="+">
          <a:extLst>
            <a:ext uri="{FF2B5EF4-FFF2-40B4-BE49-F238E27FC236}">
              <a16:creationId xmlns:a16="http://schemas.microsoft.com/office/drawing/2014/main" id="{7B0ECC6A-DF6C-4BDE-95F1-6CD5239389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8" name="AutoShape 10" descr="+">
          <a:extLst>
            <a:ext uri="{FF2B5EF4-FFF2-40B4-BE49-F238E27FC236}">
              <a16:creationId xmlns:a16="http://schemas.microsoft.com/office/drawing/2014/main" id="{0226BFA9-2EE4-49CF-B94F-03EB0FC615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9" name="AutoShape 9" descr="+">
          <a:extLst>
            <a:ext uri="{FF2B5EF4-FFF2-40B4-BE49-F238E27FC236}">
              <a16:creationId xmlns:a16="http://schemas.microsoft.com/office/drawing/2014/main" id="{A4F29368-D012-4DA4-9F0E-82E3E86788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10" name="AutoShape 9" descr="+">
          <a:extLst>
            <a:ext uri="{FF2B5EF4-FFF2-40B4-BE49-F238E27FC236}">
              <a16:creationId xmlns:a16="http://schemas.microsoft.com/office/drawing/2014/main" id="{D979B929-8DCC-4602-9FEB-B1FBA4F3F1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11" name="AutoShape 10" descr="+">
          <a:extLst>
            <a:ext uri="{FF2B5EF4-FFF2-40B4-BE49-F238E27FC236}">
              <a16:creationId xmlns:a16="http://schemas.microsoft.com/office/drawing/2014/main" id="{96B23D0F-5610-4FA8-B245-EA6FAC7972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12" name="AutoShape 9" descr="+">
          <a:extLst>
            <a:ext uri="{FF2B5EF4-FFF2-40B4-BE49-F238E27FC236}">
              <a16:creationId xmlns:a16="http://schemas.microsoft.com/office/drawing/2014/main" id="{6DEAA093-4F11-4DEA-90B2-A6572BF90B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13" name="AutoShape 9" descr="+">
          <a:extLst>
            <a:ext uri="{FF2B5EF4-FFF2-40B4-BE49-F238E27FC236}">
              <a16:creationId xmlns:a16="http://schemas.microsoft.com/office/drawing/2014/main" id="{AD46690A-636D-4A8B-BD3F-9F5D20B4C0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14" name="AutoShape 10" descr="+">
          <a:extLst>
            <a:ext uri="{FF2B5EF4-FFF2-40B4-BE49-F238E27FC236}">
              <a16:creationId xmlns:a16="http://schemas.microsoft.com/office/drawing/2014/main" id="{8C5B6F7B-669C-4A80-9471-83BEA4D76F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15" name="AutoShape 9" descr="+">
          <a:extLst>
            <a:ext uri="{FF2B5EF4-FFF2-40B4-BE49-F238E27FC236}">
              <a16:creationId xmlns:a16="http://schemas.microsoft.com/office/drawing/2014/main" id="{8A9892A0-56E1-4BF8-9248-B78997CE74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16" name="AutoShape 9" descr="+">
          <a:extLst>
            <a:ext uri="{FF2B5EF4-FFF2-40B4-BE49-F238E27FC236}">
              <a16:creationId xmlns:a16="http://schemas.microsoft.com/office/drawing/2014/main" id="{74ADDE49-A9B3-4045-A52E-99E0E7E2C8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7" name="AutoShape 10" descr="+">
          <a:extLst>
            <a:ext uri="{FF2B5EF4-FFF2-40B4-BE49-F238E27FC236}">
              <a16:creationId xmlns:a16="http://schemas.microsoft.com/office/drawing/2014/main" id="{199A1422-08BD-4DF4-8E3F-DA80A3AEB9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8" name="AutoShape 9" descr="+">
          <a:extLst>
            <a:ext uri="{FF2B5EF4-FFF2-40B4-BE49-F238E27FC236}">
              <a16:creationId xmlns:a16="http://schemas.microsoft.com/office/drawing/2014/main" id="{9D6AB088-98B1-4940-8976-ACAD9AB0E4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9" name="AutoShape 9" descr="+">
          <a:extLst>
            <a:ext uri="{FF2B5EF4-FFF2-40B4-BE49-F238E27FC236}">
              <a16:creationId xmlns:a16="http://schemas.microsoft.com/office/drawing/2014/main" id="{5A55D3C3-6C29-47AE-B85B-4887428B09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0" name="AutoShape 10" descr="+">
          <a:extLst>
            <a:ext uri="{FF2B5EF4-FFF2-40B4-BE49-F238E27FC236}">
              <a16:creationId xmlns:a16="http://schemas.microsoft.com/office/drawing/2014/main" id="{DBB48DCE-7FE9-4496-A884-B4F6761A8C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1" name="AutoShape 9" descr="+">
          <a:extLst>
            <a:ext uri="{FF2B5EF4-FFF2-40B4-BE49-F238E27FC236}">
              <a16:creationId xmlns:a16="http://schemas.microsoft.com/office/drawing/2014/main" id="{423A2FAA-C346-4870-9BC4-52187B41F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2" name="AutoShape 7" descr="+">
          <a:extLst>
            <a:ext uri="{FF2B5EF4-FFF2-40B4-BE49-F238E27FC236}">
              <a16:creationId xmlns:a16="http://schemas.microsoft.com/office/drawing/2014/main" id="{17EE290E-78F7-4A3C-AA23-3F99F6E1EB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3" name="AutoShape 10" descr="+">
          <a:extLst>
            <a:ext uri="{FF2B5EF4-FFF2-40B4-BE49-F238E27FC236}">
              <a16:creationId xmlns:a16="http://schemas.microsoft.com/office/drawing/2014/main" id="{0ADF29F1-CFAE-4B8D-84EF-51D2641F7C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4" name="AutoShape 9" descr="+">
          <a:extLst>
            <a:ext uri="{FF2B5EF4-FFF2-40B4-BE49-F238E27FC236}">
              <a16:creationId xmlns:a16="http://schemas.microsoft.com/office/drawing/2014/main" id="{D724DF9F-D3EC-4742-8C91-EA1AF849F2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5" name="AutoShape 9" descr="+">
          <a:extLst>
            <a:ext uri="{FF2B5EF4-FFF2-40B4-BE49-F238E27FC236}">
              <a16:creationId xmlns:a16="http://schemas.microsoft.com/office/drawing/2014/main" id="{FEA6034C-08B3-4CC2-B7ED-484261AC27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26" name="AutoShape 10" descr="+">
          <a:extLst>
            <a:ext uri="{FF2B5EF4-FFF2-40B4-BE49-F238E27FC236}">
              <a16:creationId xmlns:a16="http://schemas.microsoft.com/office/drawing/2014/main" id="{EA5CBE4F-0430-4565-92E2-C47DB9FEFB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27" name="AutoShape 9" descr="+">
          <a:extLst>
            <a:ext uri="{FF2B5EF4-FFF2-40B4-BE49-F238E27FC236}">
              <a16:creationId xmlns:a16="http://schemas.microsoft.com/office/drawing/2014/main" id="{09C98A84-2231-4A4D-9419-05C51EDCFC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8" name="AutoShape 7" descr="+">
          <a:extLst>
            <a:ext uri="{FF2B5EF4-FFF2-40B4-BE49-F238E27FC236}">
              <a16:creationId xmlns:a16="http://schemas.microsoft.com/office/drawing/2014/main" id="{BE6C5F16-B25D-49B2-98B8-30BB1FCD8C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29" name="AutoShape 7" descr="+">
          <a:extLst>
            <a:ext uri="{FF2B5EF4-FFF2-40B4-BE49-F238E27FC236}">
              <a16:creationId xmlns:a16="http://schemas.microsoft.com/office/drawing/2014/main" id="{36CD8FCA-4228-4232-9453-34A3CE786D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0" name="AutoShape 10" descr="+">
          <a:extLst>
            <a:ext uri="{FF2B5EF4-FFF2-40B4-BE49-F238E27FC236}">
              <a16:creationId xmlns:a16="http://schemas.microsoft.com/office/drawing/2014/main" id="{0F32CC0A-7CFE-48DA-84BD-DE9F87FE09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1" name="AutoShape 9" descr="+">
          <a:extLst>
            <a:ext uri="{FF2B5EF4-FFF2-40B4-BE49-F238E27FC236}">
              <a16:creationId xmlns:a16="http://schemas.microsoft.com/office/drawing/2014/main" id="{6C1F4DF3-2EB3-49B6-BD87-386446D220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2" name="AutoShape 9" descr="+">
          <a:extLst>
            <a:ext uri="{FF2B5EF4-FFF2-40B4-BE49-F238E27FC236}">
              <a16:creationId xmlns:a16="http://schemas.microsoft.com/office/drawing/2014/main" id="{5B31B4EB-8AC1-47B6-9782-1394419C0E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3" name="AutoShape 10" descr="+">
          <a:extLst>
            <a:ext uri="{FF2B5EF4-FFF2-40B4-BE49-F238E27FC236}">
              <a16:creationId xmlns:a16="http://schemas.microsoft.com/office/drawing/2014/main" id="{1B31AAE4-5A86-4A21-9456-3BDD45D029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4" name="AutoShape 9" descr="+">
          <a:extLst>
            <a:ext uri="{FF2B5EF4-FFF2-40B4-BE49-F238E27FC236}">
              <a16:creationId xmlns:a16="http://schemas.microsoft.com/office/drawing/2014/main" id="{5341F500-7D7A-443F-9D7F-3536635707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5" name="AutoShape 7" descr="+">
          <a:extLst>
            <a:ext uri="{FF2B5EF4-FFF2-40B4-BE49-F238E27FC236}">
              <a16:creationId xmlns:a16="http://schemas.microsoft.com/office/drawing/2014/main" id="{A6C5A20D-EC27-41D4-98B4-68C41D3C46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6" name="AutoShape 7" descr="+">
          <a:extLst>
            <a:ext uri="{FF2B5EF4-FFF2-40B4-BE49-F238E27FC236}">
              <a16:creationId xmlns:a16="http://schemas.microsoft.com/office/drawing/2014/main" id="{E19378DB-11C3-4FDC-8B1A-FC1C0DA0E3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7" name="AutoShape 10" descr="+">
          <a:extLst>
            <a:ext uri="{FF2B5EF4-FFF2-40B4-BE49-F238E27FC236}">
              <a16:creationId xmlns:a16="http://schemas.microsoft.com/office/drawing/2014/main" id="{2DAD58EE-F66D-441E-AAE3-FAF10A61F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8" name="AutoShape 9" descr="+">
          <a:extLst>
            <a:ext uri="{FF2B5EF4-FFF2-40B4-BE49-F238E27FC236}">
              <a16:creationId xmlns:a16="http://schemas.microsoft.com/office/drawing/2014/main" id="{EAB8FCD2-85C2-448E-8EAA-9A7B7A4F05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9" name="AutoShape 9" descr="+">
          <a:extLst>
            <a:ext uri="{FF2B5EF4-FFF2-40B4-BE49-F238E27FC236}">
              <a16:creationId xmlns:a16="http://schemas.microsoft.com/office/drawing/2014/main" id="{BA174013-5B2E-4B52-BB3D-A0A9AFA1C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0" name="AutoShape 10" descr="+">
          <a:extLst>
            <a:ext uri="{FF2B5EF4-FFF2-40B4-BE49-F238E27FC236}">
              <a16:creationId xmlns:a16="http://schemas.microsoft.com/office/drawing/2014/main" id="{EACD34DA-432F-43FE-B555-9235E02FBC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1" name="AutoShape 9" descr="+">
          <a:extLst>
            <a:ext uri="{FF2B5EF4-FFF2-40B4-BE49-F238E27FC236}">
              <a16:creationId xmlns:a16="http://schemas.microsoft.com/office/drawing/2014/main" id="{E913F114-AF31-4230-B1F4-B0879EAEF6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42" name="AutoShape 7" descr="+">
          <a:extLst>
            <a:ext uri="{FF2B5EF4-FFF2-40B4-BE49-F238E27FC236}">
              <a16:creationId xmlns:a16="http://schemas.microsoft.com/office/drawing/2014/main" id="{922B4C0F-6702-48C7-BF80-8BDF200FC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3" name="AutoShape 7" descr="+">
          <a:extLst>
            <a:ext uri="{FF2B5EF4-FFF2-40B4-BE49-F238E27FC236}">
              <a16:creationId xmlns:a16="http://schemas.microsoft.com/office/drawing/2014/main" id="{CFD5B32C-4CAD-4605-AB75-349843A74D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4" name="AutoShape 10" descr="+">
          <a:extLst>
            <a:ext uri="{FF2B5EF4-FFF2-40B4-BE49-F238E27FC236}">
              <a16:creationId xmlns:a16="http://schemas.microsoft.com/office/drawing/2014/main" id="{9C32678B-5350-45CF-889B-5EEF912A21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5" name="AutoShape 9" descr="+">
          <a:extLst>
            <a:ext uri="{FF2B5EF4-FFF2-40B4-BE49-F238E27FC236}">
              <a16:creationId xmlns:a16="http://schemas.microsoft.com/office/drawing/2014/main" id="{5D30D4FB-31E6-4163-9BDC-AAA7131535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6" name="AutoShape 9" descr="+">
          <a:extLst>
            <a:ext uri="{FF2B5EF4-FFF2-40B4-BE49-F238E27FC236}">
              <a16:creationId xmlns:a16="http://schemas.microsoft.com/office/drawing/2014/main" id="{B11C16E1-49E3-40CC-AF73-CA56B0DABC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7" name="AutoShape 7" descr="+">
          <a:extLst>
            <a:ext uri="{FF2B5EF4-FFF2-40B4-BE49-F238E27FC236}">
              <a16:creationId xmlns:a16="http://schemas.microsoft.com/office/drawing/2014/main" id="{921B3276-89B0-49BE-A6D2-F3654BF545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48" name="AutoShape 7" descr="+">
          <a:extLst>
            <a:ext uri="{FF2B5EF4-FFF2-40B4-BE49-F238E27FC236}">
              <a16:creationId xmlns:a16="http://schemas.microsoft.com/office/drawing/2014/main" id="{E84A78EC-486B-4202-9ABC-0C819C241F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49" name="AutoShape 7" descr="+">
          <a:extLst>
            <a:ext uri="{FF2B5EF4-FFF2-40B4-BE49-F238E27FC236}">
              <a16:creationId xmlns:a16="http://schemas.microsoft.com/office/drawing/2014/main" id="{72934620-082E-4837-BD57-92441FAFB0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50" name="AutoShape 7" descr="+">
          <a:extLst>
            <a:ext uri="{FF2B5EF4-FFF2-40B4-BE49-F238E27FC236}">
              <a16:creationId xmlns:a16="http://schemas.microsoft.com/office/drawing/2014/main" id="{4100D9DE-3FE8-4699-B48F-B8E1B3968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51" name="AutoShape 7" descr="+">
          <a:extLst>
            <a:ext uri="{FF2B5EF4-FFF2-40B4-BE49-F238E27FC236}">
              <a16:creationId xmlns:a16="http://schemas.microsoft.com/office/drawing/2014/main" id="{B1A4BB50-3A2A-4CEA-8664-F819CC5D61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2" name="AutoShape 7" descr="+">
          <a:extLst>
            <a:ext uri="{FF2B5EF4-FFF2-40B4-BE49-F238E27FC236}">
              <a16:creationId xmlns:a16="http://schemas.microsoft.com/office/drawing/2014/main" id="{E3A5EAF5-E052-41A7-9149-9DD70646F8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53" name="AutoShape 7" descr="+">
          <a:extLst>
            <a:ext uri="{FF2B5EF4-FFF2-40B4-BE49-F238E27FC236}">
              <a16:creationId xmlns:a16="http://schemas.microsoft.com/office/drawing/2014/main" id="{1C9B8761-76D7-46B3-B4E2-3460F536B5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54" name="AutoShape 7" descr="+">
          <a:extLst>
            <a:ext uri="{FF2B5EF4-FFF2-40B4-BE49-F238E27FC236}">
              <a16:creationId xmlns:a16="http://schemas.microsoft.com/office/drawing/2014/main" id="{D1AAFE68-8F21-4951-B74A-6C9AE41A26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55" name="AutoShape 7" descr="+">
          <a:extLst>
            <a:ext uri="{FF2B5EF4-FFF2-40B4-BE49-F238E27FC236}">
              <a16:creationId xmlns:a16="http://schemas.microsoft.com/office/drawing/2014/main" id="{84370B6B-D534-4304-90B2-954995A5FE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6" name="AutoShape 10" descr="+">
          <a:extLst>
            <a:ext uri="{FF2B5EF4-FFF2-40B4-BE49-F238E27FC236}">
              <a16:creationId xmlns:a16="http://schemas.microsoft.com/office/drawing/2014/main" id="{B00364CA-3726-494F-9153-6BC576417A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7" name="AutoShape 9" descr="+">
          <a:extLst>
            <a:ext uri="{FF2B5EF4-FFF2-40B4-BE49-F238E27FC236}">
              <a16:creationId xmlns:a16="http://schemas.microsoft.com/office/drawing/2014/main" id="{562F3987-0550-452C-B997-73486A501F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8" name="AutoShape 7" descr="+">
          <a:extLst>
            <a:ext uri="{FF2B5EF4-FFF2-40B4-BE49-F238E27FC236}">
              <a16:creationId xmlns:a16="http://schemas.microsoft.com/office/drawing/2014/main" id="{94E56D80-F855-4DB2-AB67-1D5FC4ACD8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9" name="AutoShape 7" descr="+">
          <a:extLst>
            <a:ext uri="{FF2B5EF4-FFF2-40B4-BE49-F238E27FC236}">
              <a16:creationId xmlns:a16="http://schemas.microsoft.com/office/drawing/2014/main" id="{5676B1B2-35F2-407B-AB44-AD4DE597E5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0" name="AutoShape 7" descr="+">
          <a:extLst>
            <a:ext uri="{FF2B5EF4-FFF2-40B4-BE49-F238E27FC236}">
              <a16:creationId xmlns:a16="http://schemas.microsoft.com/office/drawing/2014/main" id="{19EBB0D0-AC78-4E53-999D-D03EE1DCF0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1" name="AutoShape 9" descr="+">
          <a:extLst>
            <a:ext uri="{FF2B5EF4-FFF2-40B4-BE49-F238E27FC236}">
              <a16:creationId xmlns:a16="http://schemas.microsoft.com/office/drawing/2014/main" id="{DAE12F6B-C1DA-44F0-91A6-2D344505C1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2" name="AutoShape 10" descr="+">
          <a:extLst>
            <a:ext uri="{FF2B5EF4-FFF2-40B4-BE49-F238E27FC236}">
              <a16:creationId xmlns:a16="http://schemas.microsoft.com/office/drawing/2014/main" id="{D4A10316-C5A3-47A8-8FF7-39878E453A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3" name="AutoShape 9" descr="+">
          <a:extLst>
            <a:ext uri="{FF2B5EF4-FFF2-40B4-BE49-F238E27FC236}">
              <a16:creationId xmlns:a16="http://schemas.microsoft.com/office/drawing/2014/main" id="{D611642E-986C-4A01-A252-933492C5A2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4" name="AutoShape 9" descr="+">
          <a:extLst>
            <a:ext uri="{FF2B5EF4-FFF2-40B4-BE49-F238E27FC236}">
              <a16:creationId xmlns:a16="http://schemas.microsoft.com/office/drawing/2014/main" id="{31F42347-BD86-4A1C-BE33-C1621BED8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65" name="AutoShape 10" descr="+">
          <a:extLst>
            <a:ext uri="{FF2B5EF4-FFF2-40B4-BE49-F238E27FC236}">
              <a16:creationId xmlns:a16="http://schemas.microsoft.com/office/drawing/2014/main" id="{738B99FE-7E8C-4952-9391-7A7ED3D9B5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66" name="AutoShape 9" descr="+">
          <a:extLst>
            <a:ext uri="{FF2B5EF4-FFF2-40B4-BE49-F238E27FC236}">
              <a16:creationId xmlns:a16="http://schemas.microsoft.com/office/drawing/2014/main" id="{3D539500-3C6B-4F1A-81E9-A01312DEA0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67" name="AutoShape 9" descr="+">
          <a:extLst>
            <a:ext uri="{FF2B5EF4-FFF2-40B4-BE49-F238E27FC236}">
              <a16:creationId xmlns:a16="http://schemas.microsoft.com/office/drawing/2014/main" id="{CB5AAB0B-3C04-4A05-A2D9-26E7BE9CEC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68" name="AutoShape 10" descr="+">
          <a:extLst>
            <a:ext uri="{FF2B5EF4-FFF2-40B4-BE49-F238E27FC236}">
              <a16:creationId xmlns:a16="http://schemas.microsoft.com/office/drawing/2014/main" id="{BE2B6C70-8B44-4670-8619-8FA1E69BEE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69" name="AutoShape 9" descr="+">
          <a:extLst>
            <a:ext uri="{FF2B5EF4-FFF2-40B4-BE49-F238E27FC236}">
              <a16:creationId xmlns:a16="http://schemas.microsoft.com/office/drawing/2014/main" id="{3416C70E-AF59-463D-83B6-7BE49DF8BB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0" name="AutoShape 7" descr="+">
          <a:extLst>
            <a:ext uri="{FF2B5EF4-FFF2-40B4-BE49-F238E27FC236}">
              <a16:creationId xmlns:a16="http://schemas.microsoft.com/office/drawing/2014/main" id="{D40FAC76-E48A-4884-BA9D-6BFA7269F6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71" name="AutoShape 7" descr="+">
          <a:extLst>
            <a:ext uri="{FF2B5EF4-FFF2-40B4-BE49-F238E27FC236}">
              <a16:creationId xmlns:a16="http://schemas.microsoft.com/office/drawing/2014/main" id="{EC9C97CA-5C69-4BBB-B13B-12221939AD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72" name="AutoShape 7" descr="+">
          <a:extLst>
            <a:ext uri="{FF2B5EF4-FFF2-40B4-BE49-F238E27FC236}">
              <a16:creationId xmlns:a16="http://schemas.microsoft.com/office/drawing/2014/main" id="{7EFC794F-2EFD-44BB-8E7F-36B6C625B5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3" name="AutoShape 7" descr="+">
          <a:extLst>
            <a:ext uri="{FF2B5EF4-FFF2-40B4-BE49-F238E27FC236}">
              <a16:creationId xmlns:a16="http://schemas.microsoft.com/office/drawing/2014/main" id="{CCB21E19-4D87-4408-BAD5-5E376DE4B6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74" name="AutoShape 7" descr="+">
          <a:extLst>
            <a:ext uri="{FF2B5EF4-FFF2-40B4-BE49-F238E27FC236}">
              <a16:creationId xmlns:a16="http://schemas.microsoft.com/office/drawing/2014/main" id="{87CF0C40-D0AA-4431-B82A-1F53EF9330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75" name="AutoShape 7" descr="+">
          <a:extLst>
            <a:ext uri="{FF2B5EF4-FFF2-40B4-BE49-F238E27FC236}">
              <a16:creationId xmlns:a16="http://schemas.microsoft.com/office/drawing/2014/main" id="{946D6194-7DF4-4890-A420-A36730655E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6" name="AutoShape 7" descr="+">
          <a:extLst>
            <a:ext uri="{FF2B5EF4-FFF2-40B4-BE49-F238E27FC236}">
              <a16:creationId xmlns:a16="http://schemas.microsoft.com/office/drawing/2014/main" id="{4141E6B3-CA37-4033-88B4-E0F8F73C6D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77" name="AutoShape 7" descr="+">
          <a:extLst>
            <a:ext uri="{FF2B5EF4-FFF2-40B4-BE49-F238E27FC236}">
              <a16:creationId xmlns:a16="http://schemas.microsoft.com/office/drawing/2014/main" id="{D00A846C-7244-4195-8BB5-53E834F50A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78" name="AutoShape 7" descr="+">
          <a:extLst>
            <a:ext uri="{FF2B5EF4-FFF2-40B4-BE49-F238E27FC236}">
              <a16:creationId xmlns:a16="http://schemas.microsoft.com/office/drawing/2014/main" id="{A8EEC2AE-CC82-4159-941D-BAD81E1E11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9" name="AutoShape 10" descr="+">
          <a:extLst>
            <a:ext uri="{FF2B5EF4-FFF2-40B4-BE49-F238E27FC236}">
              <a16:creationId xmlns:a16="http://schemas.microsoft.com/office/drawing/2014/main" id="{98971DAB-07EA-4874-AF7E-E0F7837BCF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80" name="AutoShape 7" descr="+">
          <a:extLst>
            <a:ext uri="{FF2B5EF4-FFF2-40B4-BE49-F238E27FC236}">
              <a16:creationId xmlns:a16="http://schemas.microsoft.com/office/drawing/2014/main" id="{C4A1126A-876C-4D53-BC6F-BDEC7C9C6C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1" name="AutoShape 9" descr="+">
          <a:extLst>
            <a:ext uri="{FF2B5EF4-FFF2-40B4-BE49-F238E27FC236}">
              <a16:creationId xmlns:a16="http://schemas.microsoft.com/office/drawing/2014/main" id="{B1254FFB-B48D-4E74-9799-E7B7FF2868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2" name="AutoShape 10" descr="+">
          <a:extLst>
            <a:ext uri="{FF2B5EF4-FFF2-40B4-BE49-F238E27FC236}">
              <a16:creationId xmlns:a16="http://schemas.microsoft.com/office/drawing/2014/main" id="{19E13B97-E036-443D-8900-654F19BE18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3" name="AutoShape 9" descr="+">
          <a:extLst>
            <a:ext uri="{FF2B5EF4-FFF2-40B4-BE49-F238E27FC236}">
              <a16:creationId xmlns:a16="http://schemas.microsoft.com/office/drawing/2014/main" id="{80576A61-D8BE-4FCF-9226-A7D7942BC0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4" name="AutoShape 9" descr="+">
          <a:extLst>
            <a:ext uri="{FF2B5EF4-FFF2-40B4-BE49-F238E27FC236}">
              <a16:creationId xmlns:a16="http://schemas.microsoft.com/office/drawing/2014/main" id="{C27B96B5-690F-4981-8A2C-595EE8E79B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5" name="AutoShape 10" descr="+">
          <a:extLst>
            <a:ext uri="{FF2B5EF4-FFF2-40B4-BE49-F238E27FC236}">
              <a16:creationId xmlns:a16="http://schemas.microsoft.com/office/drawing/2014/main" id="{DF11AD97-192B-4EBE-AE4C-76141EC9D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6" name="AutoShape 9" descr="+">
          <a:extLst>
            <a:ext uri="{FF2B5EF4-FFF2-40B4-BE49-F238E27FC236}">
              <a16:creationId xmlns:a16="http://schemas.microsoft.com/office/drawing/2014/main" id="{1E50022D-0D2C-4C51-8349-44C5090852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7" name="AutoShape 9" descr="+">
          <a:extLst>
            <a:ext uri="{FF2B5EF4-FFF2-40B4-BE49-F238E27FC236}">
              <a16:creationId xmlns:a16="http://schemas.microsoft.com/office/drawing/2014/main" id="{96078315-937A-4FBF-B407-B3453FFD7D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8" name="AutoShape 7" descr="+">
          <a:extLst>
            <a:ext uri="{FF2B5EF4-FFF2-40B4-BE49-F238E27FC236}">
              <a16:creationId xmlns:a16="http://schemas.microsoft.com/office/drawing/2014/main" id="{C0A4E9C8-A26F-41B3-BE57-BC7813EB17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9" name="AutoShape 7" descr="+">
          <a:extLst>
            <a:ext uri="{FF2B5EF4-FFF2-40B4-BE49-F238E27FC236}">
              <a16:creationId xmlns:a16="http://schemas.microsoft.com/office/drawing/2014/main" id="{0D8BCDD8-680D-4FDA-8D8A-75F7DE9AC2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0" name="AutoShape 7" descr="+">
          <a:extLst>
            <a:ext uri="{FF2B5EF4-FFF2-40B4-BE49-F238E27FC236}">
              <a16:creationId xmlns:a16="http://schemas.microsoft.com/office/drawing/2014/main" id="{1441A767-06FC-4EF0-81B4-206B4E4DF3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1" name="AutoShape 7" descr="+">
          <a:extLst>
            <a:ext uri="{FF2B5EF4-FFF2-40B4-BE49-F238E27FC236}">
              <a16:creationId xmlns:a16="http://schemas.microsoft.com/office/drawing/2014/main" id="{44DB33AD-605F-480B-A4DA-D2AF75B9C9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2" name="AutoShape 7" descr="+">
          <a:extLst>
            <a:ext uri="{FF2B5EF4-FFF2-40B4-BE49-F238E27FC236}">
              <a16:creationId xmlns:a16="http://schemas.microsoft.com/office/drawing/2014/main" id="{177ADD12-EE7E-48C8-9E87-74D94FEE1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3" name="AutoShape 7" descr="+">
          <a:extLst>
            <a:ext uri="{FF2B5EF4-FFF2-40B4-BE49-F238E27FC236}">
              <a16:creationId xmlns:a16="http://schemas.microsoft.com/office/drawing/2014/main" id="{8BE5F7EC-7723-49D3-A25C-4E773BFAF0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4" name="AutoShape 10" descr="+">
          <a:extLst>
            <a:ext uri="{FF2B5EF4-FFF2-40B4-BE49-F238E27FC236}">
              <a16:creationId xmlns:a16="http://schemas.microsoft.com/office/drawing/2014/main" id="{DD4EEE34-0E67-43F6-94D4-407DE9FE80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5" name="AutoShape 7" descr="+">
          <a:extLst>
            <a:ext uri="{FF2B5EF4-FFF2-40B4-BE49-F238E27FC236}">
              <a16:creationId xmlns:a16="http://schemas.microsoft.com/office/drawing/2014/main" id="{3CB048CA-7290-491E-9B27-7D82B6FCE1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6" name="AutoShape 10" descr="+">
          <a:extLst>
            <a:ext uri="{FF2B5EF4-FFF2-40B4-BE49-F238E27FC236}">
              <a16:creationId xmlns:a16="http://schemas.microsoft.com/office/drawing/2014/main" id="{C97E8AA8-B068-4419-91E8-FA694BC527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7" name="AutoShape 9" descr="+">
          <a:extLst>
            <a:ext uri="{FF2B5EF4-FFF2-40B4-BE49-F238E27FC236}">
              <a16:creationId xmlns:a16="http://schemas.microsoft.com/office/drawing/2014/main" id="{A999F3CA-FC86-4AF1-8114-AD82E63F0F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8" name="AutoShape 9" descr="+">
          <a:extLst>
            <a:ext uri="{FF2B5EF4-FFF2-40B4-BE49-F238E27FC236}">
              <a16:creationId xmlns:a16="http://schemas.microsoft.com/office/drawing/2014/main" id="{DB352116-BA58-477C-B1A3-D1CC8274E7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99" name="AutoShape 10" descr="+">
          <a:extLst>
            <a:ext uri="{FF2B5EF4-FFF2-40B4-BE49-F238E27FC236}">
              <a16:creationId xmlns:a16="http://schemas.microsoft.com/office/drawing/2014/main" id="{F11C54D6-63FC-4D04-9951-4700243CD5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0" name="AutoShape 9" descr="+">
          <a:extLst>
            <a:ext uri="{FF2B5EF4-FFF2-40B4-BE49-F238E27FC236}">
              <a16:creationId xmlns:a16="http://schemas.microsoft.com/office/drawing/2014/main" id="{FA25034A-9AAD-496B-9B82-8FAAA3BB3D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1" name="AutoShape 9" descr="+">
          <a:extLst>
            <a:ext uri="{FF2B5EF4-FFF2-40B4-BE49-F238E27FC236}">
              <a16:creationId xmlns:a16="http://schemas.microsoft.com/office/drawing/2014/main" id="{C0C2F5B0-B232-4E4A-B473-B516672F83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2" name="AutoShape 10" descr="+">
          <a:extLst>
            <a:ext uri="{FF2B5EF4-FFF2-40B4-BE49-F238E27FC236}">
              <a16:creationId xmlns:a16="http://schemas.microsoft.com/office/drawing/2014/main" id="{A15E3796-4480-4268-8EA3-68F79C25BD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3" name="AutoShape 9" descr="+">
          <a:extLst>
            <a:ext uri="{FF2B5EF4-FFF2-40B4-BE49-F238E27FC236}">
              <a16:creationId xmlns:a16="http://schemas.microsoft.com/office/drawing/2014/main" id="{DA335DE1-3096-4CBD-947E-E77082CBE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4" name="AutoShape 7" descr="+">
          <a:extLst>
            <a:ext uri="{FF2B5EF4-FFF2-40B4-BE49-F238E27FC236}">
              <a16:creationId xmlns:a16="http://schemas.microsoft.com/office/drawing/2014/main" id="{582AC465-0B0B-4974-88E1-F8DFE0A9D6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5" name="AutoShape 10" descr="+">
          <a:extLst>
            <a:ext uri="{FF2B5EF4-FFF2-40B4-BE49-F238E27FC236}">
              <a16:creationId xmlns:a16="http://schemas.microsoft.com/office/drawing/2014/main" id="{C9928F5C-6E65-4940-B661-3B7E1DB8DC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6" name="AutoShape 9" descr="+">
          <a:extLst>
            <a:ext uri="{FF2B5EF4-FFF2-40B4-BE49-F238E27FC236}">
              <a16:creationId xmlns:a16="http://schemas.microsoft.com/office/drawing/2014/main" id="{2DF63320-DBE6-4F3A-93E5-50DECB7A3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7" name="AutoShape 9" descr="+">
          <a:extLst>
            <a:ext uri="{FF2B5EF4-FFF2-40B4-BE49-F238E27FC236}">
              <a16:creationId xmlns:a16="http://schemas.microsoft.com/office/drawing/2014/main" id="{D15B01E2-16D3-4327-A0C5-92D545BDDD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8" name="AutoShape 10" descr="+">
          <a:extLst>
            <a:ext uri="{FF2B5EF4-FFF2-40B4-BE49-F238E27FC236}">
              <a16:creationId xmlns:a16="http://schemas.microsoft.com/office/drawing/2014/main" id="{23E2CBDE-0342-4153-ADBF-0A3F630002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9" name="AutoShape 9" descr="+">
          <a:extLst>
            <a:ext uri="{FF2B5EF4-FFF2-40B4-BE49-F238E27FC236}">
              <a16:creationId xmlns:a16="http://schemas.microsoft.com/office/drawing/2014/main" id="{EDD274F5-8037-4202-8D09-42B710A7AA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0" name="AutoShape 7" descr="+">
          <a:extLst>
            <a:ext uri="{FF2B5EF4-FFF2-40B4-BE49-F238E27FC236}">
              <a16:creationId xmlns:a16="http://schemas.microsoft.com/office/drawing/2014/main" id="{99B110F0-9A0D-4FA6-9B39-F6F3AAF25C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1" name="AutoShape 7" descr="+">
          <a:extLst>
            <a:ext uri="{FF2B5EF4-FFF2-40B4-BE49-F238E27FC236}">
              <a16:creationId xmlns:a16="http://schemas.microsoft.com/office/drawing/2014/main" id="{F3599ABF-E15C-4551-BB9A-C7AA28CDCF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2" name="AutoShape 10" descr="+">
          <a:extLst>
            <a:ext uri="{FF2B5EF4-FFF2-40B4-BE49-F238E27FC236}">
              <a16:creationId xmlns:a16="http://schemas.microsoft.com/office/drawing/2014/main" id="{51CDAD1B-6A10-4C05-AE35-FD8AF7333A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3" name="AutoShape 9" descr="+">
          <a:extLst>
            <a:ext uri="{FF2B5EF4-FFF2-40B4-BE49-F238E27FC236}">
              <a16:creationId xmlns:a16="http://schemas.microsoft.com/office/drawing/2014/main" id="{B0DC3925-5CA3-431C-BF71-601836071F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4" name="AutoShape 9" descr="+">
          <a:extLst>
            <a:ext uri="{FF2B5EF4-FFF2-40B4-BE49-F238E27FC236}">
              <a16:creationId xmlns:a16="http://schemas.microsoft.com/office/drawing/2014/main" id="{730B6838-E107-44A6-96A7-A295A781B9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5" name="AutoShape 7" descr="+">
          <a:extLst>
            <a:ext uri="{FF2B5EF4-FFF2-40B4-BE49-F238E27FC236}">
              <a16:creationId xmlns:a16="http://schemas.microsoft.com/office/drawing/2014/main" id="{B5FDB093-B3B3-466C-AF36-A2748130BA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6" name="AutoShape 7" descr="+">
          <a:extLst>
            <a:ext uri="{FF2B5EF4-FFF2-40B4-BE49-F238E27FC236}">
              <a16:creationId xmlns:a16="http://schemas.microsoft.com/office/drawing/2014/main" id="{8467C1AC-756C-407D-8952-478A5610B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7" name="AutoShape 7" descr="+">
          <a:extLst>
            <a:ext uri="{FF2B5EF4-FFF2-40B4-BE49-F238E27FC236}">
              <a16:creationId xmlns:a16="http://schemas.microsoft.com/office/drawing/2014/main" id="{16420D02-6F63-498D-AAB0-BE977ED204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8" name="AutoShape 10" descr="+">
          <a:extLst>
            <a:ext uri="{FF2B5EF4-FFF2-40B4-BE49-F238E27FC236}">
              <a16:creationId xmlns:a16="http://schemas.microsoft.com/office/drawing/2014/main" id="{74BFB2FA-9537-47A4-890A-27F16B7F29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9" name="AutoShape 9" descr="+">
          <a:extLst>
            <a:ext uri="{FF2B5EF4-FFF2-40B4-BE49-F238E27FC236}">
              <a16:creationId xmlns:a16="http://schemas.microsoft.com/office/drawing/2014/main" id="{EE8B5C68-B125-4101-A250-AB4AE0DFB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0" name="AutoShape 9" descr="+">
          <a:extLst>
            <a:ext uri="{FF2B5EF4-FFF2-40B4-BE49-F238E27FC236}">
              <a16:creationId xmlns:a16="http://schemas.microsoft.com/office/drawing/2014/main" id="{1F573199-8E46-4340-A292-E7A58AA305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1" name="AutoShape 10" descr="+">
          <a:extLst>
            <a:ext uri="{FF2B5EF4-FFF2-40B4-BE49-F238E27FC236}">
              <a16:creationId xmlns:a16="http://schemas.microsoft.com/office/drawing/2014/main" id="{9CD51EEB-D4E9-4C42-962C-865CE6F91B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2" name="AutoShape 9" descr="+">
          <a:extLst>
            <a:ext uri="{FF2B5EF4-FFF2-40B4-BE49-F238E27FC236}">
              <a16:creationId xmlns:a16="http://schemas.microsoft.com/office/drawing/2014/main" id="{8A0594EE-E09D-481D-BE9F-8A499952E7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3" name="AutoShape 7" descr="+">
          <a:extLst>
            <a:ext uri="{FF2B5EF4-FFF2-40B4-BE49-F238E27FC236}">
              <a16:creationId xmlns:a16="http://schemas.microsoft.com/office/drawing/2014/main" id="{CD4A3BAE-9C82-4319-BFB6-43B1D3277A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4" name="AutoShape 10" descr="+">
          <a:extLst>
            <a:ext uri="{FF2B5EF4-FFF2-40B4-BE49-F238E27FC236}">
              <a16:creationId xmlns:a16="http://schemas.microsoft.com/office/drawing/2014/main" id="{85131300-281C-44FD-B1CC-4E38A09F20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5" name="AutoShape 9" descr="+">
          <a:extLst>
            <a:ext uri="{FF2B5EF4-FFF2-40B4-BE49-F238E27FC236}">
              <a16:creationId xmlns:a16="http://schemas.microsoft.com/office/drawing/2014/main" id="{98F75BCE-BB66-4586-AE78-D1E37662AA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6" name="AutoShape 9" descr="+">
          <a:extLst>
            <a:ext uri="{FF2B5EF4-FFF2-40B4-BE49-F238E27FC236}">
              <a16:creationId xmlns:a16="http://schemas.microsoft.com/office/drawing/2014/main" id="{1C54AFF9-B5AD-46EE-92FA-D01B6D143E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7" name="AutoShape 7" descr="+">
          <a:extLst>
            <a:ext uri="{FF2B5EF4-FFF2-40B4-BE49-F238E27FC236}">
              <a16:creationId xmlns:a16="http://schemas.microsoft.com/office/drawing/2014/main" id="{24D12ED8-99B2-4E54-8B33-15EDB58E54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8" name="AutoShape 7" descr="+">
          <a:extLst>
            <a:ext uri="{FF2B5EF4-FFF2-40B4-BE49-F238E27FC236}">
              <a16:creationId xmlns:a16="http://schemas.microsoft.com/office/drawing/2014/main" id="{B9812157-69A1-4FEB-80FB-A409592961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9" name="AutoShape 7" descr="+">
          <a:extLst>
            <a:ext uri="{FF2B5EF4-FFF2-40B4-BE49-F238E27FC236}">
              <a16:creationId xmlns:a16="http://schemas.microsoft.com/office/drawing/2014/main" id="{DC33B32B-A82B-4DEF-9480-EE1441650B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0" name="AutoShape 10" descr="+">
          <a:extLst>
            <a:ext uri="{FF2B5EF4-FFF2-40B4-BE49-F238E27FC236}">
              <a16:creationId xmlns:a16="http://schemas.microsoft.com/office/drawing/2014/main" id="{AE3C7908-47E1-4EFC-A9D9-439E65BF46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1" name="AutoShape 9" descr="+">
          <a:extLst>
            <a:ext uri="{FF2B5EF4-FFF2-40B4-BE49-F238E27FC236}">
              <a16:creationId xmlns:a16="http://schemas.microsoft.com/office/drawing/2014/main" id="{F413A958-D54B-4F96-B9C9-F14C38A792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2" name="AutoShape 9" descr="+">
          <a:extLst>
            <a:ext uri="{FF2B5EF4-FFF2-40B4-BE49-F238E27FC236}">
              <a16:creationId xmlns:a16="http://schemas.microsoft.com/office/drawing/2014/main" id="{92F95036-78A2-4683-B0E7-4FD840296D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33" name="AutoShape 10" descr="+">
          <a:extLst>
            <a:ext uri="{FF2B5EF4-FFF2-40B4-BE49-F238E27FC236}">
              <a16:creationId xmlns:a16="http://schemas.microsoft.com/office/drawing/2014/main" id="{5D65BCE4-4651-4F1B-971C-A48B8249DA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34" name="AutoShape 9" descr="+">
          <a:extLst>
            <a:ext uri="{FF2B5EF4-FFF2-40B4-BE49-F238E27FC236}">
              <a16:creationId xmlns:a16="http://schemas.microsoft.com/office/drawing/2014/main" id="{3A7A2F43-540C-456E-B5B6-83AD7DAF72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35" name="AutoShape 9" descr="+">
          <a:extLst>
            <a:ext uri="{FF2B5EF4-FFF2-40B4-BE49-F238E27FC236}">
              <a16:creationId xmlns:a16="http://schemas.microsoft.com/office/drawing/2014/main" id="{BD9BDF6D-ACD1-4032-BE62-8132BA4A0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6" name="AutoShape 10" descr="+">
          <a:extLst>
            <a:ext uri="{FF2B5EF4-FFF2-40B4-BE49-F238E27FC236}">
              <a16:creationId xmlns:a16="http://schemas.microsoft.com/office/drawing/2014/main" id="{6A17B615-E974-4B7A-97E4-CDD9FF6A75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7" name="AutoShape 9" descr="+">
          <a:extLst>
            <a:ext uri="{FF2B5EF4-FFF2-40B4-BE49-F238E27FC236}">
              <a16:creationId xmlns:a16="http://schemas.microsoft.com/office/drawing/2014/main" id="{59530685-4BF9-4EC9-84E1-4056CE3574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8" name="AutoShape 7" descr="+">
          <a:extLst>
            <a:ext uri="{FF2B5EF4-FFF2-40B4-BE49-F238E27FC236}">
              <a16:creationId xmlns:a16="http://schemas.microsoft.com/office/drawing/2014/main" id="{D0E33DBD-2D41-4DB7-AF48-D57B72BD33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9" name="AutoShape 10" descr="+">
          <a:extLst>
            <a:ext uri="{FF2B5EF4-FFF2-40B4-BE49-F238E27FC236}">
              <a16:creationId xmlns:a16="http://schemas.microsoft.com/office/drawing/2014/main" id="{D8181A26-C80F-4BF5-A0E2-3C4BBDAB6C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40" name="AutoShape 9" descr="+">
          <a:extLst>
            <a:ext uri="{FF2B5EF4-FFF2-40B4-BE49-F238E27FC236}">
              <a16:creationId xmlns:a16="http://schemas.microsoft.com/office/drawing/2014/main" id="{4E0BC093-D64B-4E7D-8DFA-9842C2CD82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41" name="AutoShape 9" descr="+">
          <a:extLst>
            <a:ext uri="{FF2B5EF4-FFF2-40B4-BE49-F238E27FC236}">
              <a16:creationId xmlns:a16="http://schemas.microsoft.com/office/drawing/2014/main" id="{9DB59F33-A31A-4E25-999D-C967BDCA8B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2" name="AutoShape 10" descr="+">
          <a:extLst>
            <a:ext uri="{FF2B5EF4-FFF2-40B4-BE49-F238E27FC236}">
              <a16:creationId xmlns:a16="http://schemas.microsoft.com/office/drawing/2014/main" id="{76583D73-2A29-4C79-8B84-F99E8A3974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3" name="AutoShape 9" descr="+">
          <a:extLst>
            <a:ext uri="{FF2B5EF4-FFF2-40B4-BE49-F238E27FC236}">
              <a16:creationId xmlns:a16="http://schemas.microsoft.com/office/drawing/2014/main" id="{5FBF7D5D-0ADE-4E59-9A3C-7D44706667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44" name="AutoShape 7" descr="+">
          <a:extLst>
            <a:ext uri="{FF2B5EF4-FFF2-40B4-BE49-F238E27FC236}">
              <a16:creationId xmlns:a16="http://schemas.microsoft.com/office/drawing/2014/main" id="{703C0F22-569D-4EC9-9BE8-3C49B44F45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5" name="AutoShape 7" descr="+">
          <a:extLst>
            <a:ext uri="{FF2B5EF4-FFF2-40B4-BE49-F238E27FC236}">
              <a16:creationId xmlns:a16="http://schemas.microsoft.com/office/drawing/2014/main" id="{56773CB9-DB9E-4528-933B-992C4DF624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6" name="AutoShape 10" descr="+">
          <a:extLst>
            <a:ext uri="{FF2B5EF4-FFF2-40B4-BE49-F238E27FC236}">
              <a16:creationId xmlns:a16="http://schemas.microsoft.com/office/drawing/2014/main" id="{A8A8307B-AE79-47B2-99D1-9C60D13DF1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7" name="AutoShape 9" descr="+">
          <a:extLst>
            <a:ext uri="{FF2B5EF4-FFF2-40B4-BE49-F238E27FC236}">
              <a16:creationId xmlns:a16="http://schemas.microsoft.com/office/drawing/2014/main" id="{1E74AA21-D6F0-4CC2-A243-C3FB57A487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8" name="AutoShape 9" descr="+">
          <a:extLst>
            <a:ext uri="{FF2B5EF4-FFF2-40B4-BE49-F238E27FC236}">
              <a16:creationId xmlns:a16="http://schemas.microsoft.com/office/drawing/2014/main" id="{B865FBEF-D179-46AF-B8B6-BF9887F4EF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9" name="AutoShape 7" descr="+">
          <a:extLst>
            <a:ext uri="{FF2B5EF4-FFF2-40B4-BE49-F238E27FC236}">
              <a16:creationId xmlns:a16="http://schemas.microsoft.com/office/drawing/2014/main" id="{E5C349C9-B21A-46FD-9CDE-F1DAF7F566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50" name="AutoShape 7" descr="+">
          <a:extLst>
            <a:ext uri="{FF2B5EF4-FFF2-40B4-BE49-F238E27FC236}">
              <a16:creationId xmlns:a16="http://schemas.microsoft.com/office/drawing/2014/main" id="{D47530D1-A395-4223-87AC-8B71E3CC53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1" name="AutoShape 7" descr="+">
          <a:extLst>
            <a:ext uri="{FF2B5EF4-FFF2-40B4-BE49-F238E27FC236}">
              <a16:creationId xmlns:a16="http://schemas.microsoft.com/office/drawing/2014/main" id="{BD04304C-79D2-42EA-9FDD-F8215C8227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52" name="AutoShape 7" descr="+">
          <a:extLst>
            <a:ext uri="{FF2B5EF4-FFF2-40B4-BE49-F238E27FC236}">
              <a16:creationId xmlns:a16="http://schemas.microsoft.com/office/drawing/2014/main" id="{2904E7EB-732E-4B37-A42F-777B9F7631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3" name="AutoShape 7" descr="+">
          <a:extLst>
            <a:ext uri="{FF2B5EF4-FFF2-40B4-BE49-F238E27FC236}">
              <a16:creationId xmlns:a16="http://schemas.microsoft.com/office/drawing/2014/main" id="{31C37104-D6AB-46CE-88EB-A4E17ED6E7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4" name="AutoShape 10" descr="+">
          <a:extLst>
            <a:ext uri="{FF2B5EF4-FFF2-40B4-BE49-F238E27FC236}">
              <a16:creationId xmlns:a16="http://schemas.microsoft.com/office/drawing/2014/main" id="{F86E50DB-5D7C-41F1-A2E8-548E3A2A5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5" name="AutoShape 9" descr="+">
          <a:extLst>
            <a:ext uri="{FF2B5EF4-FFF2-40B4-BE49-F238E27FC236}">
              <a16:creationId xmlns:a16="http://schemas.microsoft.com/office/drawing/2014/main" id="{39BE6793-2512-42CD-8AAE-BDDBF75D2E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6" name="AutoShape 9" descr="+">
          <a:extLst>
            <a:ext uri="{FF2B5EF4-FFF2-40B4-BE49-F238E27FC236}">
              <a16:creationId xmlns:a16="http://schemas.microsoft.com/office/drawing/2014/main" id="{63F95CC2-BC7F-4683-9AAC-DB49B7391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7" name="AutoShape 10" descr="+">
          <a:extLst>
            <a:ext uri="{FF2B5EF4-FFF2-40B4-BE49-F238E27FC236}">
              <a16:creationId xmlns:a16="http://schemas.microsoft.com/office/drawing/2014/main" id="{BF3882E3-9347-4D5A-8731-417E4C5F2C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8" name="AutoShape 9" descr="+">
          <a:extLst>
            <a:ext uri="{FF2B5EF4-FFF2-40B4-BE49-F238E27FC236}">
              <a16:creationId xmlns:a16="http://schemas.microsoft.com/office/drawing/2014/main" id="{5B17E261-4305-4EB6-8820-E8010010D1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9" name="AutoShape 7" descr="+">
          <a:extLst>
            <a:ext uri="{FF2B5EF4-FFF2-40B4-BE49-F238E27FC236}">
              <a16:creationId xmlns:a16="http://schemas.microsoft.com/office/drawing/2014/main" id="{306D7CF6-8C59-4FFC-A9B7-670E17EF5B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0" name="AutoShape 10" descr="+">
          <a:extLst>
            <a:ext uri="{FF2B5EF4-FFF2-40B4-BE49-F238E27FC236}">
              <a16:creationId xmlns:a16="http://schemas.microsoft.com/office/drawing/2014/main" id="{79A933EC-9C3D-445D-88F6-6E8A3C69E1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1" name="AutoShape 9" descr="+">
          <a:extLst>
            <a:ext uri="{FF2B5EF4-FFF2-40B4-BE49-F238E27FC236}">
              <a16:creationId xmlns:a16="http://schemas.microsoft.com/office/drawing/2014/main" id="{B3B837F7-02BA-4355-B685-7E53F25006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2" name="AutoShape 9" descr="+">
          <a:extLst>
            <a:ext uri="{FF2B5EF4-FFF2-40B4-BE49-F238E27FC236}">
              <a16:creationId xmlns:a16="http://schemas.microsoft.com/office/drawing/2014/main" id="{ED8A0198-92D1-49FD-A271-1CFA447E5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3" name="AutoShape 7" descr="+">
          <a:extLst>
            <a:ext uri="{FF2B5EF4-FFF2-40B4-BE49-F238E27FC236}">
              <a16:creationId xmlns:a16="http://schemas.microsoft.com/office/drawing/2014/main" id="{E3AB348A-8318-4129-A546-A69C9E1C72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4" name="AutoShape 7" descr="+">
          <a:extLst>
            <a:ext uri="{FF2B5EF4-FFF2-40B4-BE49-F238E27FC236}">
              <a16:creationId xmlns:a16="http://schemas.microsoft.com/office/drawing/2014/main" id="{0AFFCD07-C2BB-475B-8273-B279829211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5" name="AutoShape 7" descr="+">
          <a:extLst>
            <a:ext uri="{FF2B5EF4-FFF2-40B4-BE49-F238E27FC236}">
              <a16:creationId xmlns:a16="http://schemas.microsoft.com/office/drawing/2014/main" id="{F239A66D-01C6-48FD-8E9E-ABAC891673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66" name="AutoShape 10" descr="+">
          <a:extLst>
            <a:ext uri="{FF2B5EF4-FFF2-40B4-BE49-F238E27FC236}">
              <a16:creationId xmlns:a16="http://schemas.microsoft.com/office/drawing/2014/main" id="{17077D7C-DBCB-469D-8F36-3666FB748D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67" name="AutoShape 9" descr="+">
          <a:extLst>
            <a:ext uri="{FF2B5EF4-FFF2-40B4-BE49-F238E27FC236}">
              <a16:creationId xmlns:a16="http://schemas.microsoft.com/office/drawing/2014/main" id="{9C4F7E20-4617-4A7B-9901-0F3987F160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68" name="AutoShape 9" descr="+">
          <a:extLst>
            <a:ext uri="{FF2B5EF4-FFF2-40B4-BE49-F238E27FC236}">
              <a16:creationId xmlns:a16="http://schemas.microsoft.com/office/drawing/2014/main" id="{5396D11A-745F-415D-9484-B8C4E4C461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9" name="AutoShape 10" descr="+">
          <a:extLst>
            <a:ext uri="{FF2B5EF4-FFF2-40B4-BE49-F238E27FC236}">
              <a16:creationId xmlns:a16="http://schemas.microsoft.com/office/drawing/2014/main" id="{083F1061-1DFC-4EFB-A519-DCB9155809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0" name="AutoShape 9" descr="+">
          <a:extLst>
            <a:ext uri="{FF2B5EF4-FFF2-40B4-BE49-F238E27FC236}">
              <a16:creationId xmlns:a16="http://schemas.microsoft.com/office/drawing/2014/main" id="{F2CE1393-F7FC-4001-966E-B514B40C01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1" name="AutoShape 9" descr="+">
          <a:extLst>
            <a:ext uri="{FF2B5EF4-FFF2-40B4-BE49-F238E27FC236}">
              <a16:creationId xmlns:a16="http://schemas.microsoft.com/office/drawing/2014/main" id="{42F6D6AF-6F25-482E-88FF-28752F6A0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2" name="AutoShape 10" descr="+">
          <a:extLst>
            <a:ext uri="{FF2B5EF4-FFF2-40B4-BE49-F238E27FC236}">
              <a16:creationId xmlns:a16="http://schemas.microsoft.com/office/drawing/2014/main" id="{9917525B-6E27-464A-9001-FD6F1A3CA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3" name="AutoShape 9" descr="+">
          <a:extLst>
            <a:ext uri="{FF2B5EF4-FFF2-40B4-BE49-F238E27FC236}">
              <a16:creationId xmlns:a16="http://schemas.microsoft.com/office/drawing/2014/main" id="{480B90EE-5CCF-4B5F-A930-6415EAD1DD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4" name="AutoShape 7" descr="+">
          <a:extLst>
            <a:ext uri="{FF2B5EF4-FFF2-40B4-BE49-F238E27FC236}">
              <a16:creationId xmlns:a16="http://schemas.microsoft.com/office/drawing/2014/main" id="{95AB0676-E28F-4714-B6C7-2665BBA4DC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5" name="AutoShape 10" descr="+">
          <a:extLst>
            <a:ext uri="{FF2B5EF4-FFF2-40B4-BE49-F238E27FC236}">
              <a16:creationId xmlns:a16="http://schemas.microsoft.com/office/drawing/2014/main" id="{C5DF64EA-6568-467D-98D8-A2DF64397D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6" name="AutoShape 9" descr="+">
          <a:extLst>
            <a:ext uri="{FF2B5EF4-FFF2-40B4-BE49-F238E27FC236}">
              <a16:creationId xmlns:a16="http://schemas.microsoft.com/office/drawing/2014/main" id="{1D692E3D-50BA-4C1F-AF2D-2D35885A3A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7" name="AutoShape 9" descr="+">
          <a:extLst>
            <a:ext uri="{FF2B5EF4-FFF2-40B4-BE49-F238E27FC236}">
              <a16:creationId xmlns:a16="http://schemas.microsoft.com/office/drawing/2014/main" id="{F96003A9-8022-4796-801D-13F2819390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8" name="AutoShape 10" descr="+">
          <a:extLst>
            <a:ext uri="{FF2B5EF4-FFF2-40B4-BE49-F238E27FC236}">
              <a16:creationId xmlns:a16="http://schemas.microsoft.com/office/drawing/2014/main" id="{AF7930D9-2871-4ED9-B994-862E271EF6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9" name="AutoShape 9" descr="+">
          <a:extLst>
            <a:ext uri="{FF2B5EF4-FFF2-40B4-BE49-F238E27FC236}">
              <a16:creationId xmlns:a16="http://schemas.microsoft.com/office/drawing/2014/main" id="{9AA60575-FBEE-490C-8404-F3ECD76077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80" name="AutoShape 7" descr="+">
          <a:extLst>
            <a:ext uri="{FF2B5EF4-FFF2-40B4-BE49-F238E27FC236}">
              <a16:creationId xmlns:a16="http://schemas.microsoft.com/office/drawing/2014/main" id="{6BC3EDCC-2F24-4624-BE7A-80BE896AFF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1" name="AutoShape 7" descr="+">
          <a:extLst>
            <a:ext uri="{FF2B5EF4-FFF2-40B4-BE49-F238E27FC236}">
              <a16:creationId xmlns:a16="http://schemas.microsoft.com/office/drawing/2014/main" id="{A7E84B90-A3CB-4102-AEC0-E6A57EDA3A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2" name="AutoShape 10" descr="+">
          <a:extLst>
            <a:ext uri="{FF2B5EF4-FFF2-40B4-BE49-F238E27FC236}">
              <a16:creationId xmlns:a16="http://schemas.microsoft.com/office/drawing/2014/main" id="{BEB5E1E5-45DF-494C-A4D6-E62537A6D0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3" name="AutoShape 9" descr="+">
          <a:extLst>
            <a:ext uri="{FF2B5EF4-FFF2-40B4-BE49-F238E27FC236}">
              <a16:creationId xmlns:a16="http://schemas.microsoft.com/office/drawing/2014/main" id="{D6D39632-29FF-4551-8A1D-AA21BA0514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4" name="AutoShape 9" descr="+">
          <a:extLst>
            <a:ext uri="{FF2B5EF4-FFF2-40B4-BE49-F238E27FC236}">
              <a16:creationId xmlns:a16="http://schemas.microsoft.com/office/drawing/2014/main" id="{537E3145-68C9-467F-8E41-C7847E7195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5" name="AutoShape 7" descr="+">
          <a:extLst>
            <a:ext uri="{FF2B5EF4-FFF2-40B4-BE49-F238E27FC236}">
              <a16:creationId xmlns:a16="http://schemas.microsoft.com/office/drawing/2014/main" id="{493DDC6D-0DAB-4D27-BDAB-AF8ABCE789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86" name="AutoShape 7" descr="+">
          <a:extLst>
            <a:ext uri="{FF2B5EF4-FFF2-40B4-BE49-F238E27FC236}">
              <a16:creationId xmlns:a16="http://schemas.microsoft.com/office/drawing/2014/main" id="{54ABBFDF-D509-4656-9363-F646E9B26E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7" name="AutoShape 7" descr="+">
          <a:extLst>
            <a:ext uri="{FF2B5EF4-FFF2-40B4-BE49-F238E27FC236}">
              <a16:creationId xmlns:a16="http://schemas.microsoft.com/office/drawing/2014/main" id="{9456EC54-8B8A-42B9-A08F-227E02C7BA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88" name="AutoShape 7" descr="+">
          <a:extLst>
            <a:ext uri="{FF2B5EF4-FFF2-40B4-BE49-F238E27FC236}">
              <a16:creationId xmlns:a16="http://schemas.microsoft.com/office/drawing/2014/main" id="{9EA8CD09-1205-46F2-BEBE-D218104BA7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9" name="AutoShape 7" descr="+">
          <a:extLst>
            <a:ext uri="{FF2B5EF4-FFF2-40B4-BE49-F238E27FC236}">
              <a16:creationId xmlns:a16="http://schemas.microsoft.com/office/drawing/2014/main" id="{389E0BE7-EF72-487E-B4E9-D2F8631F66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0" name="AutoShape 10" descr="+">
          <a:extLst>
            <a:ext uri="{FF2B5EF4-FFF2-40B4-BE49-F238E27FC236}">
              <a16:creationId xmlns:a16="http://schemas.microsoft.com/office/drawing/2014/main" id="{E12AEC3B-56C3-4368-AF38-BFEADB8E48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1" name="AutoShape 9" descr="+">
          <a:extLst>
            <a:ext uri="{FF2B5EF4-FFF2-40B4-BE49-F238E27FC236}">
              <a16:creationId xmlns:a16="http://schemas.microsoft.com/office/drawing/2014/main" id="{C5B75FB9-9930-4D7D-AFD2-696BBEA031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2" name="AutoShape 7" descr="+">
          <a:extLst>
            <a:ext uri="{FF2B5EF4-FFF2-40B4-BE49-F238E27FC236}">
              <a16:creationId xmlns:a16="http://schemas.microsoft.com/office/drawing/2014/main" id="{8D6FD4F5-6A6D-4CC8-BF30-41EB1544FB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3" name="AutoShape 7" descr="+">
          <a:extLst>
            <a:ext uri="{FF2B5EF4-FFF2-40B4-BE49-F238E27FC236}">
              <a16:creationId xmlns:a16="http://schemas.microsoft.com/office/drawing/2014/main" id="{4BF0D64A-6E0B-4145-AEB7-6F07A15E5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4" name="AutoShape 7" descr="+">
          <a:extLst>
            <a:ext uri="{FF2B5EF4-FFF2-40B4-BE49-F238E27FC236}">
              <a16:creationId xmlns:a16="http://schemas.microsoft.com/office/drawing/2014/main" id="{3C048124-F085-4334-BEED-AA60B1EEC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5" name="AutoShape 9" descr="+">
          <a:extLst>
            <a:ext uri="{FF2B5EF4-FFF2-40B4-BE49-F238E27FC236}">
              <a16:creationId xmlns:a16="http://schemas.microsoft.com/office/drawing/2014/main" id="{F85F9A27-59B1-4E63-96EA-839E8E12F7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6" name="AutoShape 10" descr="+">
          <a:extLst>
            <a:ext uri="{FF2B5EF4-FFF2-40B4-BE49-F238E27FC236}">
              <a16:creationId xmlns:a16="http://schemas.microsoft.com/office/drawing/2014/main" id="{ACBF8A6E-E211-42DA-A748-AE2C9DB2EC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7" name="AutoShape 9" descr="+">
          <a:extLst>
            <a:ext uri="{FF2B5EF4-FFF2-40B4-BE49-F238E27FC236}">
              <a16:creationId xmlns:a16="http://schemas.microsoft.com/office/drawing/2014/main" id="{28AFC953-DBEF-4078-9CB9-0F40A2C65A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8" name="AutoShape 9" descr="+">
          <a:extLst>
            <a:ext uri="{FF2B5EF4-FFF2-40B4-BE49-F238E27FC236}">
              <a16:creationId xmlns:a16="http://schemas.microsoft.com/office/drawing/2014/main" id="{A24A6C72-3B3D-4F8E-9AB2-3A20502575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99" name="AutoShape 10" descr="+">
          <a:extLst>
            <a:ext uri="{FF2B5EF4-FFF2-40B4-BE49-F238E27FC236}">
              <a16:creationId xmlns:a16="http://schemas.microsoft.com/office/drawing/2014/main" id="{FE72695B-553D-4F2F-8C50-6CA8A6B86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0" name="AutoShape 9" descr="+">
          <a:extLst>
            <a:ext uri="{FF2B5EF4-FFF2-40B4-BE49-F238E27FC236}">
              <a16:creationId xmlns:a16="http://schemas.microsoft.com/office/drawing/2014/main" id="{161F958C-4B3A-4241-82AA-04D6EF956C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1" name="AutoShape 9" descr="+">
          <a:extLst>
            <a:ext uri="{FF2B5EF4-FFF2-40B4-BE49-F238E27FC236}">
              <a16:creationId xmlns:a16="http://schemas.microsoft.com/office/drawing/2014/main" id="{10D3D27E-3BBE-4E9B-AC4A-BAE8235308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2" name="AutoShape 7" descr="+">
          <a:extLst>
            <a:ext uri="{FF2B5EF4-FFF2-40B4-BE49-F238E27FC236}">
              <a16:creationId xmlns:a16="http://schemas.microsoft.com/office/drawing/2014/main" id="{6BB8145A-6A30-4C47-82F9-95DA1E99AF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3" name="AutoShape 7" descr="+">
          <a:extLst>
            <a:ext uri="{FF2B5EF4-FFF2-40B4-BE49-F238E27FC236}">
              <a16:creationId xmlns:a16="http://schemas.microsoft.com/office/drawing/2014/main" id="{9E8DF807-7B48-42B0-9764-8CA30D7FED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4" name="AutoShape 7" descr="+">
          <a:extLst>
            <a:ext uri="{FF2B5EF4-FFF2-40B4-BE49-F238E27FC236}">
              <a16:creationId xmlns:a16="http://schemas.microsoft.com/office/drawing/2014/main" id="{7DFA005B-61CB-4F31-A2C0-B97B0EAD5C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5" name="AutoShape 7" descr="+">
          <a:extLst>
            <a:ext uri="{FF2B5EF4-FFF2-40B4-BE49-F238E27FC236}">
              <a16:creationId xmlns:a16="http://schemas.microsoft.com/office/drawing/2014/main" id="{53BEE4D8-1ABB-4309-9C77-9F258B44C6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6" name="AutoShape 7" descr="+">
          <a:extLst>
            <a:ext uri="{FF2B5EF4-FFF2-40B4-BE49-F238E27FC236}">
              <a16:creationId xmlns:a16="http://schemas.microsoft.com/office/drawing/2014/main" id="{9029B0B0-CCAD-436F-A032-9460252FBF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7" name="AutoShape 7" descr="+">
          <a:extLst>
            <a:ext uri="{FF2B5EF4-FFF2-40B4-BE49-F238E27FC236}">
              <a16:creationId xmlns:a16="http://schemas.microsoft.com/office/drawing/2014/main" id="{093F4045-9E3E-4458-BF9B-36E4851A6A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8" name="AutoShape 10" descr="+">
          <a:extLst>
            <a:ext uri="{FF2B5EF4-FFF2-40B4-BE49-F238E27FC236}">
              <a16:creationId xmlns:a16="http://schemas.microsoft.com/office/drawing/2014/main" id="{B6892255-7A79-4229-B28B-92C5BB7EC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9" name="AutoShape 7" descr="+">
          <a:extLst>
            <a:ext uri="{FF2B5EF4-FFF2-40B4-BE49-F238E27FC236}">
              <a16:creationId xmlns:a16="http://schemas.microsoft.com/office/drawing/2014/main" id="{C1A0C41F-94A8-457B-AE69-8B3DDD820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0" name="AutoShape 10" descr="+">
          <a:extLst>
            <a:ext uri="{FF2B5EF4-FFF2-40B4-BE49-F238E27FC236}">
              <a16:creationId xmlns:a16="http://schemas.microsoft.com/office/drawing/2014/main" id="{F6148BD2-1D26-4CE9-AD4A-6B940B7078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1" name="AutoShape 9" descr="+">
          <a:extLst>
            <a:ext uri="{FF2B5EF4-FFF2-40B4-BE49-F238E27FC236}">
              <a16:creationId xmlns:a16="http://schemas.microsoft.com/office/drawing/2014/main" id="{1560D40B-A0E6-4A6F-BDA8-60588330F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2" name="AutoShape 9" descr="+">
          <a:extLst>
            <a:ext uri="{FF2B5EF4-FFF2-40B4-BE49-F238E27FC236}">
              <a16:creationId xmlns:a16="http://schemas.microsoft.com/office/drawing/2014/main" id="{20C28776-1791-4415-8203-27D5E1103C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13" name="AutoShape 10" descr="+">
          <a:extLst>
            <a:ext uri="{FF2B5EF4-FFF2-40B4-BE49-F238E27FC236}">
              <a16:creationId xmlns:a16="http://schemas.microsoft.com/office/drawing/2014/main" id="{5FA8680C-13DA-4D13-B689-A0D9FF7960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14" name="AutoShape 9" descr="+">
          <a:extLst>
            <a:ext uri="{FF2B5EF4-FFF2-40B4-BE49-F238E27FC236}">
              <a16:creationId xmlns:a16="http://schemas.microsoft.com/office/drawing/2014/main" id="{1A545A2B-D45C-4C05-9A19-7B1FDDB1EE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15" name="AutoShape 9" descr="+">
          <a:extLst>
            <a:ext uri="{FF2B5EF4-FFF2-40B4-BE49-F238E27FC236}">
              <a16:creationId xmlns:a16="http://schemas.microsoft.com/office/drawing/2014/main" id="{7907D611-8F92-43C8-B494-A5B94EB63B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6" name="AutoShape 10" descr="+">
          <a:extLst>
            <a:ext uri="{FF2B5EF4-FFF2-40B4-BE49-F238E27FC236}">
              <a16:creationId xmlns:a16="http://schemas.microsoft.com/office/drawing/2014/main" id="{257682E1-4806-4F3C-A647-2B14A33DC8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7" name="AutoShape 9" descr="+">
          <a:extLst>
            <a:ext uri="{FF2B5EF4-FFF2-40B4-BE49-F238E27FC236}">
              <a16:creationId xmlns:a16="http://schemas.microsoft.com/office/drawing/2014/main" id="{9C86F607-F338-4C92-85BC-7DA01A9472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8" name="AutoShape 7" descr="+">
          <a:extLst>
            <a:ext uri="{FF2B5EF4-FFF2-40B4-BE49-F238E27FC236}">
              <a16:creationId xmlns:a16="http://schemas.microsoft.com/office/drawing/2014/main" id="{C6814365-AFD7-45DF-AA31-4BA8CB8953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9" name="AutoShape 10" descr="+">
          <a:extLst>
            <a:ext uri="{FF2B5EF4-FFF2-40B4-BE49-F238E27FC236}">
              <a16:creationId xmlns:a16="http://schemas.microsoft.com/office/drawing/2014/main" id="{6B35922F-69CF-4C61-A1CC-26BCFEC3AD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20" name="AutoShape 9" descr="+">
          <a:extLst>
            <a:ext uri="{FF2B5EF4-FFF2-40B4-BE49-F238E27FC236}">
              <a16:creationId xmlns:a16="http://schemas.microsoft.com/office/drawing/2014/main" id="{99C4D8DA-A10A-4360-878A-F1A1CBE867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21" name="AutoShape 9" descr="+">
          <a:extLst>
            <a:ext uri="{FF2B5EF4-FFF2-40B4-BE49-F238E27FC236}">
              <a16:creationId xmlns:a16="http://schemas.microsoft.com/office/drawing/2014/main" id="{F160CABF-AD88-4618-B595-5EAD5344EA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2" name="AutoShape 10" descr="+">
          <a:extLst>
            <a:ext uri="{FF2B5EF4-FFF2-40B4-BE49-F238E27FC236}">
              <a16:creationId xmlns:a16="http://schemas.microsoft.com/office/drawing/2014/main" id="{FDE6D383-1D26-4730-9B75-5873B2480D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3" name="AutoShape 9" descr="+">
          <a:extLst>
            <a:ext uri="{FF2B5EF4-FFF2-40B4-BE49-F238E27FC236}">
              <a16:creationId xmlns:a16="http://schemas.microsoft.com/office/drawing/2014/main" id="{7E37D2D0-6441-4F98-AB87-54E2A1C56F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24" name="AutoShape 7" descr="+">
          <a:extLst>
            <a:ext uri="{FF2B5EF4-FFF2-40B4-BE49-F238E27FC236}">
              <a16:creationId xmlns:a16="http://schemas.microsoft.com/office/drawing/2014/main" id="{8FFD0331-EE47-452C-A428-B02D48D8EE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5" name="AutoShape 7" descr="+">
          <a:extLst>
            <a:ext uri="{FF2B5EF4-FFF2-40B4-BE49-F238E27FC236}">
              <a16:creationId xmlns:a16="http://schemas.microsoft.com/office/drawing/2014/main" id="{995F0818-EBDA-4785-BF37-27EB459503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6" name="AutoShape 10" descr="+">
          <a:extLst>
            <a:ext uri="{FF2B5EF4-FFF2-40B4-BE49-F238E27FC236}">
              <a16:creationId xmlns:a16="http://schemas.microsoft.com/office/drawing/2014/main" id="{32083663-ED8D-4712-82DE-99F680A1D6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7" name="AutoShape 9" descr="+">
          <a:extLst>
            <a:ext uri="{FF2B5EF4-FFF2-40B4-BE49-F238E27FC236}">
              <a16:creationId xmlns:a16="http://schemas.microsoft.com/office/drawing/2014/main" id="{F3B5DCCB-DB94-497C-A989-51BB75256C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8" name="AutoShape 9" descr="+">
          <a:extLst>
            <a:ext uri="{FF2B5EF4-FFF2-40B4-BE49-F238E27FC236}">
              <a16:creationId xmlns:a16="http://schemas.microsoft.com/office/drawing/2014/main" id="{4770AA91-EFE0-40D5-AFED-86358561A4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9" name="AutoShape 7" descr="+">
          <a:extLst>
            <a:ext uri="{FF2B5EF4-FFF2-40B4-BE49-F238E27FC236}">
              <a16:creationId xmlns:a16="http://schemas.microsoft.com/office/drawing/2014/main" id="{D21CE660-7D5A-453B-8647-10A2033A6F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0" name="AutoShape 7" descr="+">
          <a:extLst>
            <a:ext uri="{FF2B5EF4-FFF2-40B4-BE49-F238E27FC236}">
              <a16:creationId xmlns:a16="http://schemas.microsoft.com/office/drawing/2014/main" id="{9DBA9F9D-415C-4C48-9ED0-C50B5A0693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31" name="AutoShape 7" descr="+">
          <a:extLst>
            <a:ext uri="{FF2B5EF4-FFF2-40B4-BE49-F238E27FC236}">
              <a16:creationId xmlns:a16="http://schemas.microsoft.com/office/drawing/2014/main" id="{F458D475-0BCF-4D5E-8408-DA299225F9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2" name="AutoShape 10" descr="+">
          <a:extLst>
            <a:ext uri="{FF2B5EF4-FFF2-40B4-BE49-F238E27FC236}">
              <a16:creationId xmlns:a16="http://schemas.microsoft.com/office/drawing/2014/main" id="{060DB143-43B9-430D-A08F-9297D5421D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3" name="AutoShape 9" descr="+">
          <a:extLst>
            <a:ext uri="{FF2B5EF4-FFF2-40B4-BE49-F238E27FC236}">
              <a16:creationId xmlns:a16="http://schemas.microsoft.com/office/drawing/2014/main" id="{28BD6FB3-082B-4856-9308-642C01AD1C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4" name="AutoShape 9" descr="+">
          <a:extLst>
            <a:ext uri="{FF2B5EF4-FFF2-40B4-BE49-F238E27FC236}">
              <a16:creationId xmlns:a16="http://schemas.microsoft.com/office/drawing/2014/main" id="{575E6D94-E6AA-46DE-84A9-4A2F01259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5" name="AutoShape 10" descr="+">
          <a:extLst>
            <a:ext uri="{FF2B5EF4-FFF2-40B4-BE49-F238E27FC236}">
              <a16:creationId xmlns:a16="http://schemas.microsoft.com/office/drawing/2014/main" id="{8247AEF9-D6F0-4A64-BEA5-53B57A0A38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6" name="AutoShape 9" descr="+">
          <a:extLst>
            <a:ext uri="{FF2B5EF4-FFF2-40B4-BE49-F238E27FC236}">
              <a16:creationId xmlns:a16="http://schemas.microsoft.com/office/drawing/2014/main" id="{6FFABFFD-2453-48B4-877A-A0A0782355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7" name="AutoShape 7" descr="+">
          <a:extLst>
            <a:ext uri="{FF2B5EF4-FFF2-40B4-BE49-F238E27FC236}">
              <a16:creationId xmlns:a16="http://schemas.microsoft.com/office/drawing/2014/main" id="{70BE9D42-563C-467B-B4F0-09B14FB9B2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8" name="AutoShape 10" descr="+">
          <a:extLst>
            <a:ext uri="{FF2B5EF4-FFF2-40B4-BE49-F238E27FC236}">
              <a16:creationId xmlns:a16="http://schemas.microsoft.com/office/drawing/2014/main" id="{19C7EE88-C511-402D-994D-4D1E569D64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9" name="AutoShape 9" descr="+">
          <a:extLst>
            <a:ext uri="{FF2B5EF4-FFF2-40B4-BE49-F238E27FC236}">
              <a16:creationId xmlns:a16="http://schemas.microsoft.com/office/drawing/2014/main" id="{52BAB1D0-10D5-43D7-A3A3-4625271306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0" name="AutoShape 9" descr="+">
          <a:extLst>
            <a:ext uri="{FF2B5EF4-FFF2-40B4-BE49-F238E27FC236}">
              <a16:creationId xmlns:a16="http://schemas.microsoft.com/office/drawing/2014/main" id="{BB4F11A7-C030-48B1-8583-F24970817A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1" name="AutoShape 7" descr="+">
          <a:extLst>
            <a:ext uri="{FF2B5EF4-FFF2-40B4-BE49-F238E27FC236}">
              <a16:creationId xmlns:a16="http://schemas.microsoft.com/office/drawing/2014/main" id="{ABB2ECB8-9CDA-440A-B601-F3F605220E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2" name="AutoShape 7" descr="+">
          <a:extLst>
            <a:ext uri="{FF2B5EF4-FFF2-40B4-BE49-F238E27FC236}">
              <a16:creationId xmlns:a16="http://schemas.microsoft.com/office/drawing/2014/main" id="{ED93FAC5-2493-4619-BE57-14EC7A226C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3" name="AutoShape 7" descr="+">
          <a:extLst>
            <a:ext uri="{FF2B5EF4-FFF2-40B4-BE49-F238E27FC236}">
              <a16:creationId xmlns:a16="http://schemas.microsoft.com/office/drawing/2014/main" id="{20E512C6-A612-4416-BC5F-76668ABA8A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4" name="AutoShape 10" descr="+">
          <a:extLst>
            <a:ext uri="{FF2B5EF4-FFF2-40B4-BE49-F238E27FC236}">
              <a16:creationId xmlns:a16="http://schemas.microsoft.com/office/drawing/2014/main" id="{046A2285-FC57-4FC1-B7C0-4E59BCF44E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5" name="AutoShape 9" descr="+">
          <a:extLst>
            <a:ext uri="{FF2B5EF4-FFF2-40B4-BE49-F238E27FC236}">
              <a16:creationId xmlns:a16="http://schemas.microsoft.com/office/drawing/2014/main" id="{69FAA4F4-00AF-44C2-BB09-2AD8BD0B75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6" name="AutoShape 9" descr="+">
          <a:extLst>
            <a:ext uri="{FF2B5EF4-FFF2-40B4-BE49-F238E27FC236}">
              <a16:creationId xmlns:a16="http://schemas.microsoft.com/office/drawing/2014/main" id="{467911E5-2E98-4376-9F29-F5D0E2899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47" name="AutoShape 10" descr="+">
          <a:extLst>
            <a:ext uri="{FF2B5EF4-FFF2-40B4-BE49-F238E27FC236}">
              <a16:creationId xmlns:a16="http://schemas.microsoft.com/office/drawing/2014/main" id="{D05BC400-EFE7-41F2-BB8B-513C6DF52F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48" name="AutoShape 9" descr="+">
          <a:extLst>
            <a:ext uri="{FF2B5EF4-FFF2-40B4-BE49-F238E27FC236}">
              <a16:creationId xmlns:a16="http://schemas.microsoft.com/office/drawing/2014/main" id="{021E84F9-A8E9-49B1-A85F-D3C540D566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49" name="AutoShape 9" descr="+">
          <a:extLst>
            <a:ext uri="{FF2B5EF4-FFF2-40B4-BE49-F238E27FC236}">
              <a16:creationId xmlns:a16="http://schemas.microsoft.com/office/drawing/2014/main" id="{F2F50167-431B-4FD4-B568-997F4B12D8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0" name="AutoShape 10" descr="+">
          <a:extLst>
            <a:ext uri="{FF2B5EF4-FFF2-40B4-BE49-F238E27FC236}">
              <a16:creationId xmlns:a16="http://schemas.microsoft.com/office/drawing/2014/main" id="{74BBF076-B09A-470D-9D7F-7C2EEC256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1" name="AutoShape 9" descr="+">
          <a:extLst>
            <a:ext uri="{FF2B5EF4-FFF2-40B4-BE49-F238E27FC236}">
              <a16:creationId xmlns:a16="http://schemas.microsoft.com/office/drawing/2014/main" id="{B505CEAB-D240-419C-BDD1-469AA0B292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2" name="AutoShape 7" descr="+">
          <a:extLst>
            <a:ext uri="{FF2B5EF4-FFF2-40B4-BE49-F238E27FC236}">
              <a16:creationId xmlns:a16="http://schemas.microsoft.com/office/drawing/2014/main" id="{83D56E27-5303-406A-B1C2-BAC2CC72FC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3" name="AutoShape 10" descr="+">
          <a:extLst>
            <a:ext uri="{FF2B5EF4-FFF2-40B4-BE49-F238E27FC236}">
              <a16:creationId xmlns:a16="http://schemas.microsoft.com/office/drawing/2014/main" id="{BB6F5F7D-44C2-4CBC-8C21-DCE992F09A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4" name="AutoShape 9" descr="+">
          <a:extLst>
            <a:ext uri="{FF2B5EF4-FFF2-40B4-BE49-F238E27FC236}">
              <a16:creationId xmlns:a16="http://schemas.microsoft.com/office/drawing/2014/main" id="{B46E0AD3-32E2-4BDD-9EC5-4838DE2021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5" name="AutoShape 9" descr="+">
          <a:extLst>
            <a:ext uri="{FF2B5EF4-FFF2-40B4-BE49-F238E27FC236}">
              <a16:creationId xmlns:a16="http://schemas.microsoft.com/office/drawing/2014/main" id="{4337D2BA-CAE5-4BD1-BB25-F808AC6B6D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56" name="AutoShape 10" descr="+">
          <a:extLst>
            <a:ext uri="{FF2B5EF4-FFF2-40B4-BE49-F238E27FC236}">
              <a16:creationId xmlns:a16="http://schemas.microsoft.com/office/drawing/2014/main" id="{62AD52A8-C4D8-436D-978C-2B68359A9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57" name="AutoShape 9" descr="+">
          <a:extLst>
            <a:ext uri="{FF2B5EF4-FFF2-40B4-BE49-F238E27FC236}">
              <a16:creationId xmlns:a16="http://schemas.microsoft.com/office/drawing/2014/main" id="{E87571CA-E6D4-4A9D-A1CE-66EC2D02B7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8" name="AutoShape 7" descr="+">
          <a:extLst>
            <a:ext uri="{FF2B5EF4-FFF2-40B4-BE49-F238E27FC236}">
              <a16:creationId xmlns:a16="http://schemas.microsoft.com/office/drawing/2014/main" id="{BF8D362D-CD1E-4DB0-B2DC-37D07E75BA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59" name="AutoShape 7" descr="+">
          <a:extLst>
            <a:ext uri="{FF2B5EF4-FFF2-40B4-BE49-F238E27FC236}">
              <a16:creationId xmlns:a16="http://schemas.microsoft.com/office/drawing/2014/main" id="{0AB356E8-3048-44BF-867C-EC9D2A958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0" name="AutoShape 10" descr="+">
          <a:extLst>
            <a:ext uri="{FF2B5EF4-FFF2-40B4-BE49-F238E27FC236}">
              <a16:creationId xmlns:a16="http://schemas.microsoft.com/office/drawing/2014/main" id="{5D6DC626-FAD9-46C6-B4CA-CC6B82E0C8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1" name="AutoShape 9" descr="+">
          <a:extLst>
            <a:ext uri="{FF2B5EF4-FFF2-40B4-BE49-F238E27FC236}">
              <a16:creationId xmlns:a16="http://schemas.microsoft.com/office/drawing/2014/main" id="{A15BB8A7-F419-456C-B306-F4DC69A659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2" name="AutoShape 9" descr="+">
          <a:extLst>
            <a:ext uri="{FF2B5EF4-FFF2-40B4-BE49-F238E27FC236}">
              <a16:creationId xmlns:a16="http://schemas.microsoft.com/office/drawing/2014/main" id="{1B384979-3BB2-47FF-80B4-35EEC98B7C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3" name="AutoShape 7" descr="+">
          <a:extLst>
            <a:ext uri="{FF2B5EF4-FFF2-40B4-BE49-F238E27FC236}">
              <a16:creationId xmlns:a16="http://schemas.microsoft.com/office/drawing/2014/main" id="{BB8F0245-4CAA-48B5-BA3A-06AE5D15DC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64" name="AutoShape 7" descr="+">
          <a:extLst>
            <a:ext uri="{FF2B5EF4-FFF2-40B4-BE49-F238E27FC236}">
              <a16:creationId xmlns:a16="http://schemas.microsoft.com/office/drawing/2014/main" id="{CE543E13-7029-4010-91BF-CD6105955C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5" name="AutoShape 7" descr="+">
          <a:extLst>
            <a:ext uri="{FF2B5EF4-FFF2-40B4-BE49-F238E27FC236}">
              <a16:creationId xmlns:a16="http://schemas.microsoft.com/office/drawing/2014/main" id="{0353F082-1CBC-4AE4-882F-4231727FDC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66" name="AutoShape 7" descr="+">
          <a:extLst>
            <a:ext uri="{FF2B5EF4-FFF2-40B4-BE49-F238E27FC236}">
              <a16:creationId xmlns:a16="http://schemas.microsoft.com/office/drawing/2014/main" id="{6B5B5163-3409-455C-95A6-A40EAEC758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7" name="AutoShape 7" descr="+">
          <a:extLst>
            <a:ext uri="{FF2B5EF4-FFF2-40B4-BE49-F238E27FC236}">
              <a16:creationId xmlns:a16="http://schemas.microsoft.com/office/drawing/2014/main" id="{96F91366-140B-4E4F-917C-73468F02E2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8" name="AutoShape 10" descr="+">
          <a:extLst>
            <a:ext uri="{FF2B5EF4-FFF2-40B4-BE49-F238E27FC236}">
              <a16:creationId xmlns:a16="http://schemas.microsoft.com/office/drawing/2014/main" id="{81071CA6-BC84-4B13-8EDB-239EE32D7B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9" name="AutoShape 9" descr="+">
          <a:extLst>
            <a:ext uri="{FF2B5EF4-FFF2-40B4-BE49-F238E27FC236}">
              <a16:creationId xmlns:a16="http://schemas.microsoft.com/office/drawing/2014/main" id="{038B3B50-5238-42D5-B171-465A50EFD4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0" name="AutoShape 9" descr="+">
          <a:extLst>
            <a:ext uri="{FF2B5EF4-FFF2-40B4-BE49-F238E27FC236}">
              <a16:creationId xmlns:a16="http://schemas.microsoft.com/office/drawing/2014/main" id="{63770BAB-8990-48BA-82C9-507710CDB7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1" name="AutoShape 10" descr="+">
          <a:extLst>
            <a:ext uri="{FF2B5EF4-FFF2-40B4-BE49-F238E27FC236}">
              <a16:creationId xmlns:a16="http://schemas.microsoft.com/office/drawing/2014/main" id="{FAE6DBDF-D140-464E-91C4-29638B7878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2" name="AutoShape 9" descr="+">
          <a:extLst>
            <a:ext uri="{FF2B5EF4-FFF2-40B4-BE49-F238E27FC236}">
              <a16:creationId xmlns:a16="http://schemas.microsoft.com/office/drawing/2014/main" id="{4F2EF36F-9E61-40BE-94E5-A462DCE509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3" name="AutoShape 7" descr="+">
          <a:extLst>
            <a:ext uri="{FF2B5EF4-FFF2-40B4-BE49-F238E27FC236}">
              <a16:creationId xmlns:a16="http://schemas.microsoft.com/office/drawing/2014/main" id="{BEC57AF7-BA49-45C4-BC9B-DC8BE758D4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4" name="AutoShape 10" descr="+">
          <a:extLst>
            <a:ext uri="{FF2B5EF4-FFF2-40B4-BE49-F238E27FC236}">
              <a16:creationId xmlns:a16="http://schemas.microsoft.com/office/drawing/2014/main" id="{AF6D777A-DDC4-4243-B27C-59A724722E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5" name="AutoShape 9" descr="+">
          <a:extLst>
            <a:ext uri="{FF2B5EF4-FFF2-40B4-BE49-F238E27FC236}">
              <a16:creationId xmlns:a16="http://schemas.microsoft.com/office/drawing/2014/main" id="{582F177F-DD5D-45F8-961F-F8961337C4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6" name="AutoShape 9" descr="+">
          <a:extLst>
            <a:ext uri="{FF2B5EF4-FFF2-40B4-BE49-F238E27FC236}">
              <a16:creationId xmlns:a16="http://schemas.microsoft.com/office/drawing/2014/main" id="{EB8CE3FA-45BD-44BD-8413-C892115BC0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7" name="AutoShape 7" descr="+">
          <a:extLst>
            <a:ext uri="{FF2B5EF4-FFF2-40B4-BE49-F238E27FC236}">
              <a16:creationId xmlns:a16="http://schemas.microsoft.com/office/drawing/2014/main" id="{BE8A6A95-9FC3-4B78-A3FF-E3CF414D02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8" name="AutoShape 7" descr="+">
          <a:extLst>
            <a:ext uri="{FF2B5EF4-FFF2-40B4-BE49-F238E27FC236}">
              <a16:creationId xmlns:a16="http://schemas.microsoft.com/office/drawing/2014/main" id="{792FC6EB-6876-4FF3-AA77-7BE91121FD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9" name="AutoShape 7" descr="+">
          <a:extLst>
            <a:ext uri="{FF2B5EF4-FFF2-40B4-BE49-F238E27FC236}">
              <a16:creationId xmlns:a16="http://schemas.microsoft.com/office/drawing/2014/main" id="{1B0C5F9D-2769-4A02-A345-DA4AB94267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0" name="AutoShape 10" descr="+">
          <a:extLst>
            <a:ext uri="{FF2B5EF4-FFF2-40B4-BE49-F238E27FC236}">
              <a16:creationId xmlns:a16="http://schemas.microsoft.com/office/drawing/2014/main" id="{726666E9-7F52-4E72-B70D-FE33F429C4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1" name="AutoShape 9" descr="+">
          <a:extLst>
            <a:ext uri="{FF2B5EF4-FFF2-40B4-BE49-F238E27FC236}">
              <a16:creationId xmlns:a16="http://schemas.microsoft.com/office/drawing/2014/main" id="{A2DFC10B-FCBC-4760-8548-B98FB67EA0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2" name="AutoShape 9" descr="+">
          <a:extLst>
            <a:ext uri="{FF2B5EF4-FFF2-40B4-BE49-F238E27FC236}">
              <a16:creationId xmlns:a16="http://schemas.microsoft.com/office/drawing/2014/main" id="{B080E4F3-CE8C-4B67-9E3A-B05F6AC9B2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83" name="AutoShape 10" descr="+">
          <a:extLst>
            <a:ext uri="{FF2B5EF4-FFF2-40B4-BE49-F238E27FC236}">
              <a16:creationId xmlns:a16="http://schemas.microsoft.com/office/drawing/2014/main" id="{3E336442-0F9C-4D7F-83C2-8809A837AB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84" name="AutoShape 9" descr="+">
          <a:extLst>
            <a:ext uri="{FF2B5EF4-FFF2-40B4-BE49-F238E27FC236}">
              <a16:creationId xmlns:a16="http://schemas.microsoft.com/office/drawing/2014/main" id="{F98DB725-4B95-400B-811F-9DFE8C2808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85" name="AutoShape 9" descr="+">
          <a:extLst>
            <a:ext uri="{FF2B5EF4-FFF2-40B4-BE49-F238E27FC236}">
              <a16:creationId xmlns:a16="http://schemas.microsoft.com/office/drawing/2014/main" id="{B1162097-3031-4D1E-BF6C-2D66B4193B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6" name="AutoShape 10" descr="+">
          <a:extLst>
            <a:ext uri="{FF2B5EF4-FFF2-40B4-BE49-F238E27FC236}">
              <a16:creationId xmlns:a16="http://schemas.microsoft.com/office/drawing/2014/main" id="{8DBA6B83-F246-4C8B-9494-BFD4CD2B8E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7" name="AutoShape 9" descr="+">
          <a:extLst>
            <a:ext uri="{FF2B5EF4-FFF2-40B4-BE49-F238E27FC236}">
              <a16:creationId xmlns:a16="http://schemas.microsoft.com/office/drawing/2014/main" id="{753711E2-0148-4637-B312-C38685BE3C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8" name="AutoShape 7" descr="+">
          <a:extLst>
            <a:ext uri="{FF2B5EF4-FFF2-40B4-BE49-F238E27FC236}">
              <a16:creationId xmlns:a16="http://schemas.microsoft.com/office/drawing/2014/main" id="{273B706E-9646-476D-87ED-B08EA265CE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9" name="AutoShape 10" descr="+">
          <a:extLst>
            <a:ext uri="{FF2B5EF4-FFF2-40B4-BE49-F238E27FC236}">
              <a16:creationId xmlns:a16="http://schemas.microsoft.com/office/drawing/2014/main" id="{743B9E07-9B6F-4E61-8F72-C8FFD1A2D6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90" name="AutoShape 9" descr="+">
          <a:extLst>
            <a:ext uri="{FF2B5EF4-FFF2-40B4-BE49-F238E27FC236}">
              <a16:creationId xmlns:a16="http://schemas.microsoft.com/office/drawing/2014/main" id="{2404DC2C-C72E-4FD6-BC02-271290AF15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91" name="AutoShape 9" descr="+">
          <a:extLst>
            <a:ext uri="{FF2B5EF4-FFF2-40B4-BE49-F238E27FC236}">
              <a16:creationId xmlns:a16="http://schemas.microsoft.com/office/drawing/2014/main" id="{DF404D60-3B6D-4AC2-8CB2-00F0EE152B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2" name="AutoShape 10" descr="+">
          <a:extLst>
            <a:ext uri="{FF2B5EF4-FFF2-40B4-BE49-F238E27FC236}">
              <a16:creationId xmlns:a16="http://schemas.microsoft.com/office/drawing/2014/main" id="{002E3F4C-D59E-42AD-82A8-CD7D7BDBCF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3" name="AutoShape 9" descr="+">
          <a:extLst>
            <a:ext uri="{FF2B5EF4-FFF2-40B4-BE49-F238E27FC236}">
              <a16:creationId xmlns:a16="http://schemas.microsoft.com/office/drawing/2014/main" id="{5419E4E6-E9DB-4118-B022-D5FAF01527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94" name="AutoShape 7" descr="+">
          <a:extLst>
            <a:ext uri="{FF2B5EF4-FFF2-40B4-BE49-F238E27FC236}">
              <a16:creationId xmlns:a16="http://schemas.microsoft.com/office/drawing/2014/main" id="{66397CA0-461A-4B7D-85FA-E029C270F3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5" name="AutoShape 7" descr="+">
          <a:extLst>
            <a:ext uri="{FF2B5EF4-FFF2-40B4-BE49-F238E27FC236}">
              <a16:creationId xmlns:a16="http://schemas.microsoft.com/office/drawing/2014/main" id="{D9E35584-B0FF-4D9E-BE1D-3EED3B8DEA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6" name="AutoShape 10" descr="+">
          <a:extLst>
            <a:ext uri="{FF2B5EF4-FFF2-40B4-BE49-F238E27FC236}">
              <a16:creationId xmlns:a16="http://schemas.microsoft.com/office/drawing/2014/main" id="{A4BCC97F-3974-47FF-9DEA-5C4FB151D2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7" name="AutoShape 9" descr="+">
          <a:extLst>
            <a:ext uri="{FF2B5EF4-FFF2-40B4-BE49-F238E27FC236}">
              <a16:creationId xmlns:a16="http://schemas.microsoft.com/office/drawing/2014/main" id="{687A1BC2-D927-413A-97B0-2BEB2EE6B0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8" name="AutoShape 9" descr="+">
          <a:extLst>
            <a:ext uri="{FF2B5EF4-FFF2-40B4-BE49-F238E27FC236}">
              <a16:creationId xmlns:a16="http://schemas.microsoft.com/office/drawing/2014/main" id="{20E1AE04-9AC5-4155-8FC3-5A2C39FCE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9" name="AutoShape 7" descr="+">
          <a:extLst>
            <a:ext uri="{FF2B5EF4-FFF2-40B4-BE49-F238E27FC236}">
              <a16:creationId xmlns:a16="http://schemas.microsoft.com/office/drawing/2014/main" id="{F3747AD6-5843-4994-9866-D6B64081E2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0" name="AutoShape 7" descr="+">
          <a:extLst>
            <a:ext uri="{FF2B5EF4-FFF2-40B4-BE49-F238E27FC236}">
              <a16:creationId xmlns:a16="http://schemas.microsoft.com/office/drawing/2014/main" id="{60E736DE-AE5E-4186-8688-12725A69E1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01" name="AutoShape 7" descr="+">
          <a:extLst>
            <a:ext uri="{FF2B5EF4-FFF2-40B4-BE49-F238E27FC236}">
              <a16:creationId xmlns:a16="http://schemas.microsoft.com/office/drawing/2014/main" id="{1530401A-5F31-4CBB-B464-C0C44DB571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2" name="AutoShape 7" descr="+">
          <a:extLst>
            <a:ext uri="{FF2B5EF4-FFF2-40B4-BE49-F238E27FC236}">
              <a16:creationId xmlns:a16="http://schemas.microsoft.com/office/drawing/2014/main" id="{8C6086F6-06A5-4F75-AB98-8A6F75D79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03" name="AutoShape 7" descr="+">
          <a:extLst>
            <a:ext uri="{FF2B5EF4-FFF2-40B4-BE49-F238E27FC236}">
              <a16:creationId xmlns:a16="http://schemas.microsoft.com/office/drawing/2014/main" id="{58D4AD13-8DE1-49DA-ACFA-59FA273719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4" name="AutoShape 10" descr="+">
          <a:extLst>
            <a:ext uri="{FF2B5EF4-FFF2-40B4-BE49-F238E27FC236}">
              <a16:creationId xmlns:a16="http://schemas.microsoft.com/office/drawing/2014/main" id="{FCE2990F-5AAB-4F47-9B19-26BB1F3E4F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5" name="AutoShape 9" descr="+">
          <a:extLst>
            <a:ext uri="{FF2B5EF4-FFF2-40B4-BE49-F238E27FC236}">
              <a16:creationId xmlns:a16="http://schemas.microsoft.com/office/drawing/2014/main" id="{54C5FF23-ED45-4D9D-941B-8706D32E8C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6" name="AutoShape 7" descr="+">
          <a:extLst>
            <a:ext uri="{FF2B5EF4-FFF2-40B4-BE49-F238E27FC236}">
              <a16:creationId xmlns:a16="http://schemas.microsoft.com/office/drawing/2014/main" id="{AFC16DD8-91A8-40B2-B801-CD6648C910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7" name="AutoShape 7" descr="+">
          <a:extLst>
            <a:ext uri="{FF2B5EF4-FFF2-40B4-BE49-F238E27FC236}">
              <a16:creationId xmlns:a16="http://schemas.microsoft.com/office/drawing/2014/main" id="{8D0586F1-2DCE-4F62-A8E8-315F112C49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8" name="AutoShape 7" descr="+">
          <a:extLst>
            <a:ext uri="{FF2B5EF4-FFF2-40B4-BE49-F238E27FC236}">
              <a16:creationId xmlns:a16="http://schemas.microsoft.com/office/drawing/2014/main" id="{3FFF0A45-2F0F-47CB-90F5-040A0782B5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9" name="AutoShape 9" descr="+">
          <a:extLst>
            <a:ext uri="{FF2B5EF4-FFF2-40B4-BE49-F238E27FC236}">
              <a16:creationId xmlns:a16="http://schemas.microsoft.com/office/drawing/2014/main" id="{DB73EEAB-89FF-4049-B0A0-F76B3097AA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0" name="AutoShape 10" descr="+">
          <a:extLst>
            <a:ext uri="{FF2B5EF4-FFF2-40B4-BE49-F238E27FC236}">
              <a16:creationId xmlns:a16="http://schemas.microsoft.com/office/drawing/2014/main" id="{30543791-E9C9-4F2B-B411-C9072C4D3E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1" name="AutoShape 9" descr="+">
          <a:extLst>
            <a:ext uri="{FF2B5EF4-FFF2-40B4-BE49-F238E27FC236}">
              <a16:creationId xmlns:a16="http://schemas.microsoft.com/office/drawing/2014/main" id="{F00AE0FC-E5F9-4D67-BE09-0A672F303D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2" name="AutoShape 9" descr="+">
          <a:extLst>
            <a:ext uri="{FF2B5EF4-FFF2-40B4-BE49-F238E27FC236}">
              <a16:creationId xmlns:a16="http://schemas.microsoft.com/office/drawing/2014/main" id="{2CEC48DD-131C-48E9-A002-4F24C7443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3" name="AutoShape 10" descr="+">
          <a:extLst>
            <a:ext uri="{FF2B5EF4-FFF2-40B4-BE49-F238E27FC236}">
              <a16:creationId xmlns:a16="http://schemas.microsoft.com/office/drawing/2014/main" id="{A8B6398A-1476-41C4-986B-0857051EC4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4" name="AutoShape 9" descr="+">
          <a:extLst>
            <a:ext uri="{FF2B5EF4-FFF2-40B4-BE49-F238E27FC236}">
              <a16:creationId xmlns:a16="http://schemas.microsoft.com/office/drawing/2014/main" id="{4F01CAAD-02D3-4C0E-AF78-8CF96466BA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5" name="AutoShape 9" descr="+">
          <a:extLst>
            <a:ext uri="{FF2B5EF4-FFF2-40B4-BE49-F238E27FC236}">
              <a16:creationId xmlns:a16="http://schemas.microsoft.com/office/drawing/2014/main" id="{5C8743AE-A3BE-4EBA-9B7F-96B9C3D676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6" name="AutoShape 7" descr="+">
          <a:extLst>
            <a:ext uri="{FF2B5EF4-FFF2-40B4-BE49-F238E27FC236}">
              <a16:creationId xmlns:a16="http://schemas.microsoft.com/office/drawing/2014/main" id="{2CF44D70-4558-4EDF-8BEB-7C569FF67F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7" name="AutoShape 7" descr="+">
          <a:extLst>
            <a:ext uri="{FF2B5EF4-FFF2-40B4-BE49-F238E27FC236}">
              <a16:creationId xmlns:a16="http://schemas.microsoft.com/office/drawing/2014/main" id="{FFFE120A-57AA-494C-AFBA-955B045C2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8" name="AutoShape 7" descr="+">
          <a:extLst>
            <a:ext uri="{FF2B5EF4-FFF2-40B4-BE49-F238E27FC236}">
              <a16:creationId xmlns:a16="http://schemas.microsoft.com/office/drawing/2014/main" id="{5F2AF223-B01B-47BC-82D0-97697C06C5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9" name="AutoShape 7" descr="+">
          <a:extLst>
            <a:ext uri="{FF2B5EF4-FFF2-40B4-BE49-F238E27FC236}">
              <a16:creationId xmlns:a16="http://schemas.microsoft.com/office/drawing/2014/main" id="{A44F2EAA-CAA4-4470-B8CB-A01B4479AF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20" name="AutoShape 7" descr="+">
          <a:extLst>
            <a:ext uri="{FF2B5EF4-FFF2-40B4-BE49-F238E27FC236}">
              <a16:creationId xmlns:a16="http://schemas.microsoft.com/office/drawing/2014/main" id="{E5CCBE0F-B81A-423B-91BD-7CBC8E6F07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1" name="AutoShape 7" descr="+">
          <a:extLst>
            <a:ext uri="{FF2B5EF4-FFF2-40B4-BE49-F238E27FC236}">
              <a16:creationId xmlns:a16="http://schemas.microsoft.com/office/drawing/2014/main" id="{4B80C2CF-2336-4621-966F-0668B3811A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22" name="AutoShape 10" descr="+">
          <a:extLst>
            <a:ext uri="{FF2B5EF4-FFF2-40B4-BE49-F238E27FC236}">
              <a16:creationId xmlns:a16="http://schemas.microsoft.com/office/drawing/2014/main" id="{7B01C5B0-7034-4558-971D-5952261E61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23" name="AutoShape 7" descr="+">
          <a:extLst>
            <a:ext uri="{FF2B5EF4-FFF2-40B4-BE49-F238E27FC236}">
              <a16:creationId xmlns:a16="http://schemas.microsoft.com/office/drawing/2014/main" id="{7A27EE08-F1E5-46E5-9D42-793A4DF3A0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4" name="AutoShape 10" descr="+">
          <a:extLst>
            <a:ext uri="{FF2B5EF4-FFF2-40B4-BE49-F238E27FC236}">
              <a16:creationId xmlns:a16="http://schemas.microsoft.com/office/drawing/2014/main" id="{CD2CA79F-914B-4FC3-96BE-20FB84B6C1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5" name="AutoShape 9" descr="+">
          <a:extLst>
            <a:ext uri="{FF2B5EF4-FFF2-40B4-BE49-F238E27FC236}">
              <a16:creationId xmlns:a16="http://schemas.microsoft.com/office/drawing/2014/main" id="{FECA50D6-E9D4-4909-B88B-3CA6811E1B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6" name="AutoShape 9" descr="+">
          <a:extLst>
            <a:ext uri="{FF2B5EF4-FFF2-40B4-BE49-F238E27FC236}">
              <a16:creationId xmlns:a16="http://schemas.microsoft.com/office/drawing/2014/main" id="{7C73D241-77F9-4163-B735-DF76D91F08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7" name="AutoShape 10" descr="+">
          <a:extLst>
            <a:ext uri="{FF2B5EF4-FFF2-40B4-BE49-F238E27FC236}">
              <a16:creationId xmlns:a16="http://schemas.microsoft.com/office/drawing/2014/main" id="{3173A581-E072-49FC-8464-BDE7D6CA18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8" name="AutoShape 9" descr="+">
          <a:extLst>
            <a:ext uri="{FF2B5EF4-FFF2-40B4-BE49-F238E27FC236}">
              <a16:creationId xmlns:a16="http://schemas.microsoft.com/office/drawing/2014/main" id="{774CFE14-0EE4-4305-9165-4D94898D5C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9" name="AutoShape 7" descr="+">
          <a:extLst>
            <a:ext uri="{FF2B5EF4-FFF2-40B4-BE49-F238E27FC236}">
              <a16:creationId xmlns:a16="http://schemas.microsoft.com/office/drawing/2014/main" id="{18E5F3D4-3531-48A6-AAE6-07594D1F3F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0" name="AutoShape 10" descr="+">
          <a:extLst>
            <a:ext uri="{FF2B5EF4-FFF2-40B4-BE49-F238E27FC236}">
              <a16:creationId xmlns:a16="http://schemas.microsoft.com/office/drawing/2014/main" id="{009F75BE-24BD-439D-9C6A-AE3E3A4806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1" name="AutoShape 9" descr="+">
          <a:extLst>
            <a:ext uri="{FF2B5EF4-FFF2-40B4-BE49-F238E27FC236}">
              <a16:creationId xmlns:a16="http://schemas.microsoft.com/office/drawing/2014/main" id="{7B4580D1-D6BE-4888-896E-03B63CCB91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2" name="AutoShape 9" descr="+">
          <a:extLst>
            <a:ext uri="{FF2B5EF4-FFF2-40B4-BE49-F238E27FC236}">
              <a16:creationId xmlns:a16="http://schemas.microsoft.com/office/drawing/2014/main" id="{5A6347B7-C833-4318-B6FF-F5507CD6B0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3" name="AutoShape 7" descr="+">
          <a:extLst>
            <a:ext uri="{FF2B5EF4-FFF2-40B4-BE49-F238E27FC236}">
              <a16:creationId xmlns:a16="http://schemas.microsoft.com/office/drawing/2014/main" id="{D74DE556-DDBF-448A-A016-ED9326B37A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4" name="AutoShape 7" descr="+">
          <a:extLst>
            <a:ext uri="{FF2B5EF4-FFF2-40B4-BE49-F238E27FC236}">
              <a16:creationId xmlns:a16="http://schemas.microsoft.com/office/drawing/2014/main" id="{9533EEE1-ED38-41CD-A3D6-BAFAD07AB7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5" name="AutoShape 10" descr="+">
          <a:extLst>
            <a:ext uri="{FF2B5EF4-FFF2-40B4-BE49-F238E27FC236}">
              <a16:creationId xmlns:a16="http://schemas.microsoft.com/office/drawing/2014/main" id="{811DF068-43CB-42CF-B1F4-D9BEC6FB94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6" name="AutoShape 9" descr="+">
          <a:extLst>
            <a:ext uri="{FF2B5EF4-FFF2-40B4-BE49-F238E27FC236}">
              <a16:creationId xmlns:a16="http://schemas.microsoft.com/office/drawing/2014/main" id="{E935F576-C378-4C15-88D5-ABCDDA684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7" name="AutoShape 9" descr="+">
          <a:extLst>
            <a:ext uri="{FF2B5EF4-FFF2-40B4-BE49-F238E27FC236}">
              <a16:creationId xmlns:a16="http://schemas.microsoft.com/office/drawing/2014/main" id="{A062B066-7452-4754-80FD-1B8BCFA1C6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8" name="AutoShape 10" descr="+">
          <a:extLst>
            <a:ext uri="{FF2B5EF4-FFF2-40B4-BE49-F238E27FC236}">
              <a16:creationId xmlns:a16="http://schemas.microsoft.com/office/drawing/2014/main" id="{30410905-3F6E-49DE-94D5-25F06FE6D1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9" name="AutoShape 9" descr="+">
          <a:extLst>
            <a:ext uri="{FF2B5EF4-FFF2-40B4-BE49-F238E27FC236}">
              <a16:creationId xmlns:a16="http://schemas.microsoft.com/office/drawing/2014/main" id="{6EC13A77-5911-484B-9F6E-62B595A777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0" name="AutoShape 7" descr="+">
          <a:extLst>
            <a:ext uri="{FF2B5EF4-FFF2-40B4-BE49-F238E27FC236}">
              <a16:creationId xmlns:a16="http://schemas.microsoft.com/office/drawing/2014/main" id="{3443E105-0661-4DCD-8DE5-88C9800DC2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1" name="AutoShape 10" descr="+">
          <a:extLst>
            <a:ext uri="{FF2B5EF4-FFF2-40B4-BE49-F238E27FC236}">
              <a16:creationId xmlns:a16="http://schemas.microsoft.com/office/drawing/2014/main" id="{16B357D1-AF75-4393-B066-EE7A066BFE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2" name="AutoShape 9" descr="+">
          <a:extLst>
            <a:ext uri="{FF2B5EF4-FFF2-40B4-BE49-F238E27FC236}">
              <a16:creationId xmlns:a16="http://schemas.microsoft.com/office/drawing/2014/main" id="{91224623-4EA1-494E-8A74-C376EB450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3" name="AutoShape 9" descr="+">
          <a:extLst>
            <a:ext uri="{FF2B5EF4-FFF2-40B4-BE49-F238E27FC236}">
              <a16:creationId xmlns:a16="http://schemas.microsoft.com/office/drawing/2014/main" id="{27738B52-15E5-4E7A-B501-9523CA38CC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4" name="AutoShape 7" descr="+">
          <a:extLst>
            <a:ext uri="{FF2B5EF4-FFF2-40B4-BE49-F238E27FC236}">
              <a16:creationId xmlns:a16="http://schemas.microsoft.com/office/drawing/2014/main" id="{36C89130-256E-4603-A266-9C62E285A9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5" name="AutoShape 7" descr="+">
          <a:extLst>
            <a:ext uri="{FF2B5EF4-FFF2-40B4-BE49-F238E27FC236}">
              <a16:creationId xmlns:a16="http://schemas.microsoft.com/office/drawing/2014/main" id="{392B6E38-CB8C-4CE5-904E-B8D4256DBE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6" name="AutoShape 7" descr="+">
          <a:extLst>
            <a:ext uri="{FF2B5EF4-FFF2-40B4-BE49-F238E27FC236}">
              <a16:creationId xmlns:a16="http://schemas.microsoft.com/office/drawing/2014/main" id="{86C389F1-E6C9-4BE9-A1C3-CC3C9327C2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7" name="AutoShape 10" descr="+">
          <a:extLst>
            <a:ext uri="{FF2B5EF4-FFF2-40B4-BE49-F238E27FC236}">
              <a16:creationId xmlns:a16="http://schemas.microsoft.com/office/drawing/2014/main" id="{D99E44FC-5D31-4AA4-8E77-F27FB75BE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8" name="AutoShape 9" descr="+">
          <a:extLst>
            <a:ext uri="{FF2B5EF4-FFF2-40B4-BE49-F238E27FC236}">
              <a16:creationId xmlns:a16="http://schemas.microsoft.com/office/drawing/2014/main" id="{0F6A1694-871B-4DEB-A2B5-83D8C437C3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9" name="AutoShape 9" descr="+">
          <a:extLst>
            <a:ext uri="{FF2B5EF4-FFF2-40B4-BE49-F238E27FC236}">
              <a16:creationId xmlns:a16="http://schemas.microsoft.com/office/drawing/2014/main" id="{EBF196E8-E6CF-4987-953B-CC736439AB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0" name="AutoShape 10" descr="+">
          <a:extLst>
            <a:ext uri="{FF2B5EF4-FFF2-40B4-BE49-F238E27FC236}">
              <a16:creationId xmlns:a16="http://schemas.microsoft.com/office/drawing/2014/main" id="{E72BD4FE-2F84-47D1-B82C-01FDD0E9AF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1" name="AutoShape 9" descr="+">
          <a:extLst>
            <a:ext uri="{FF2B5EF4-FFF2-40B4-BE49-F238E27FC236}">
              <a16:creationId xmlns:a16="http://schemas.microsoft.com/office/drawing/2014/main" id="{7126E8F7-FAE0-4780-88CC-C0057151C2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2" name="AutoShape 7" descr="+">
          <a:extLst>
            <a:ext uri="{FF2B5EF4-FFF2-40B4-BE49-F238E27FC236}">
              <a16:creationId xmlns:a16="http://schemas.microsoft.com/office/drawing/2014/main" id="{B21F3210-91CE-411D-96D7-622A1CB587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3" name="AutoShape 10" descr="+">
          <a:extLst>
            <a:ext uri="{FF2B5EF4-FFF2-40B4-BE49-F238E27FC236}">
              <a16:creationId xmlns:a16="http://schemas.microsoft.com/office/drawing/2014/main" id="{9F944BAB-A12B-4D5F-B8B9-DBD98CCD67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4" name="AutoShape 9" descr="+">
          <a:extLst>
            <a:ext uri="{FF2B5EF4-FFF2-40B4-BE49-F238E27FC236}">
              <a16:creationId xmlns:a16="http://schemas.microsoft.com/office/drawing/2014/main" id="{2A4E3134-7EC1-44AE-A905-012D53B03E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5" name="AutoShape 9" descr="+">
          <a:extLst>
            <a:ext uri="{FF2B5EF4-FFF2-40B4-BE49-F238E27FC236}">
              <a16:creationId xmlns:a16="http://schemas.microsoft.com/office/drawing/2014/main" id="{AECF79F5-3732-410A-B345-A8B6854F42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6" name="AutoShape 7" descr="+">
          <a:extLst>
            <a:ext uri="{FF2B5EF4-FFF2-40B4-BE49-F238E27FC236}">
              <a16:creationId xmlns:a16="http://schemas.microsoft.com/office/drawing/2014/main" id="{68857683-9D74-4EEA-9C0A-E206737671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7" name="AutoShape 7" descr="+">
          <a:extLst>
            <a:ext uri="{FF2B5EF4-FFF2-40B4-BE49-F238E27FC236}">
              <a16:creationId xmlns:a16="http://schemas.microsoft.com/office/drawing/2014/main" id="{C669068C-1EF1-4C3B-B47F-AB26A2A7B5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8" name="AutoShape 7" descr="+">
          <a:extLst>
            <a:ext uri="{FF2B5EF4-FFF2-40B4-BE49-F238E27FC236}">
              <a16:creationId xmlns:a16="http://schemas.microsoft.com/office/drawing/2014/main" id="{F8D6D332-120A-499B-8265-E8F6786F2F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9" name="AutoShape 10" descr="+">
          <a:extLst>
            <a:ext uri="{FF2B5EF4-FFF2-40B4-BE49-F238E27FC236}">
              <a16:creationId xmlns:a16="http://schemas.microsoft.com/office/drawing/2014/main" id="{505EBE6E-01CC-4D21-9CA7-A097AE264E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0" name="AutoShape 9" descr="+">
          <a:extLst>
            <a:ext uri="{FF2B5EF4-FFF2-40B4-BE49-F238E27FC236}">
              <a16:creationId xmlns:a16="http://schemas.microsoft.com/office/drawing/2014/main" id="{FCFB7A45-4864-42AD-A5C0-FBF43EF27C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1" name="AutoShape 9" descr="+">
          <a:extLst>
            <a:ext uri="{FF2B5EF4-FFF2-40B4-BE49-F238E27FC236}">
              <a16:creationId xmlns:a16="http://schemas.microsoft.com/office/drawing/2014/main" id="{CCFD2545-12C9-4636-8499-1D355474CA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2" name="AutoShape 10" descr="+">
          <a:extLst>
            <a:ext uri="{FF2B5EF4-FFF2-40B4-BE49-F238E27FC236}">
              <a16:creationId xmlns:a16="http://schemas.microsoft.com/office/drawing/2014/main" id="{2F0A7C54-B2A4-4B86-AB22-EE811394C1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3" name="AutoShape 9" descr="+">
          <a:extLst>
            <a:ext uri="{FF2B5EF4-FFF2-40B4-BE49-F238E27FC236}">
              <a16:creationId xmlns:a16="http://schemas.microsoft.com/office/drawing/2014/main" id="{A1382DBD-D244-4DB3-96B5-6882A66F6B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4" name="AutoShape 7" descr="+">
          <a:extLst>
            <a:ext uri="{FF2B5EF4-FFF2-40B4-BE49-F238E27FC236}">
              <a16:creationId xmlns:a16="http://schemas.microsoft.com/office/drawing/2014/main" id="{4A712E5D-B069-4A2A-9820-2CA659FC47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5" name="AutoShape 10" descr="+">
          <a:extLst>
            <a:ext uri="{FF2B5EF4-FFF2-40B4-BE49-F238E27FC236}">
              <a16:creationId xmlns:a16="http://schemas.microsoft.com/office/drawing/2014/main" id="{309BA049-6C0E-4870-8AF9-5348463184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6" name="AutoShape 9" descr="+">
          <a:extLst>
            <a:ext uri="{FF2B5EF4-FFF2-40B4-BE49-F238E27FC236}">
              <a16:creationId xmlns:a16="http://schemas.microsoft.com/office/drawing/2014/main" id="{BBA1F5DC-6201-40C3-BF7B-D0EAB05BA4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7" name="AutoShape 9" descr="+">
          <a:extLst>
            <a:ext uri="{FF2B5EF4-FFF2-40B4-BE49-F238E27FC236}">
              <a16:creationId xmlns:a16="http://schemas.microsoft.com/office/drawing/2014/main" id="{46C847C9-6162-4548-B262-85408A9D8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8" name="AutoShape 7" descr="+">
          <a:extLst>
            <a:ext uri="{FF2B5EF4-FFF2-40B4-BE49-F238E27FC236}">
              <a16:creationId xmlns:a16="http://schemas.microsoft.com/office/drawing/2014/main" id="{5AEA6B29-5211-4942-8E3A-443D37894A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9" name="AutoShape 7" descr="+">
          <a:extLst>
            <a:ext uri="{FF2B5EF4-FFF2-40B4-BE49-F238E27FC236}">
              <a16:creationId xmlns:a16="http://schemas.microsoft.com/office/drawing/2014/main" id="{31E349BF-DB67-44D0-9BEC-53D6F13638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0" name="AutoShape 7" descr="+">
          <a:extLst>
            <a:ext uri="{FF2B5EF4-FFF2-40B4-BE49-F238E27FC236}">
              <a16:creationId xmlns:a16="http://schemas.microsoft.com/office/drawing/2014/main" id="{6959EB29-5464-4109-A655-BA78AB1F26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1" name="AutoShape 10" descr="+">
          <a:extLst>
            <a:ext uri="{FF2B5EF4-FFF2-40B4-BE49-F238E27FC236}">
              <a16:creationId xmlns:a16="http://schemas.microsoft.com/office/drawing/2014/main" id="{CDBD24DA-EB4A-48BF-A984-4BF16FD80D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2" name="AutoShape 9" descr="+">
          <a:extLst>
            <a:ext uri="{FF2B5EF4-FFF2-40B4-BE49-F238E27FC236}">
              <a16:creationId xmlns:a16="http://schemas.microsoft.com/office/drawing/2014/main" id="{F366C337-BE0A-45BA-AF80-243BE3B1FA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3" name="AutoShape 7" descr="+">
          <a:extLst>
            <a:ext uri="{FF2B5EF4-FFF2-40B4-BE49-F238E27FC236}">
              <a16:creationId xmlns:a16="http://schemas.microsoft.com/office/drawing/2014/main" id="{7C77FA84-BAF9-47A7-A246-7444B0CC3E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4" name="AutoShape 7" descr="+">
          <a:extLst>
            <a:ext uri="{FF2B5EF4-FFF2-40B4-BE49-F238E27FC236}">
              <a16:creationId xmlns:a16="http://schemas.microsoft.com/office/drawing/2014/main" id="{5E435430-C317-432F-B945-8326DBEF67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5" name="AutoShape 7" descr="+">
          <a:extLst>
            <a:ext uri="{FF2B5EF4-FFF2-40B4-BE49-F238E27FC236}">
              <a16:creationId xmlns:a16="http://schemas.microsoft.com/office/drawing/2014/main" id="{0B39971A-B99F-4B13-BC3C-4ECBA663D3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6" name="AutoShape 9" descr="+">
          <a:extLst>
            <a:ext uri="{FF2B5EF4-FFF2-40B4-BE49-F238E27FC236}">
              <a16:creationId xmlns:a16="http://schemas.microsoft.com/office/drawing/2014/main" id="{DB881B49-2259-4F3F-9F6C-43FA5A5F84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7" name="AutoShape 10" descr="+">
          <a:extLst>
            <a:ext uri="{FF2B5EF4-FFF2-40B4-BE49-F238E27FC236}">
              <a16:creationId xmlns:a16="http://schemas.microsoft.com/office/drawing/2014/main" id="{8CE77F80-59DC-49D5-895A-AB050AD21A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8" name="AutoShape 9" descr="+">
          <a:extLst>
            <a:ext uri="{FF2B5EF4-FFF2-40B4-BE49-F238E27FC236}">
              <a16:creationId xmlns:a16="http://schemas.microsoft.com/office/drawing/2014/main" id="{77A83375-DE02-49A8-A2DA-690D920797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9" name="AutoShape 9" descr="+">
          <a:extLst>
            <a:ext uri="{FF2B5EF4-FFF2-40B4-BE49-F238E27FC236}">
              <a16:creationId xmlns:a16="http://schemas.microsoft.com/office/drawing/2014/main" id="{3A307536-C898-451E-96C3-19D49C2614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0" name="AutoShape 7" descr="+">
          <a:extLst>
            <a:ext uri="{FF2B5EF4-FFF2-40B4-BE49-F238E27FC236}">
              <a16:creationId xmlns:a16="http://schemas.microsoft.com/office/drawing/2014/main" id="{08A4A033-E022-42C9-BC13-A8DCA08B0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1" name="AutoShape 7" descr="+">
          <a:extLst>
            <a:ext uri="{FF2B5EF4-FFF2-40B4-BE49-F238E27FC236}">
              <a16:creationId xmlns:a16="http://schemas.microsoft.com/office/drawing/2014/main" id="{2A01A3B0-23E8-42EB-B763-A683E2B160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2" name="AutoShape 7" descr="+">
          <a:extLst>
            <a:ext uri="{FF2B5EF4-FFF2-40B4-BE49-F238E27FC236}">
              <a16:creationId xmlns:a16="http://schemas.microsoft.com/office/drawing/2014/main" id="{EFB0BE9C-2863-4511-B94F-51A65D418D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3" name="AutoShape 10" descr="+">
          <a:extLst>
            <a:ext uri="{FF2B5EF4-FFF2-40B4-BE49-F238E27FC236}">
              <a16:creationId xmlns:a16="http://schemas.microsoft.com/office/drawing/2014/main" id="{8718D4F4-4411-49C7-8CB4-71DDCAA3FD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4" name="AutoShape 7" descr="+">
          <a:extLst>
            <a:ext uri="{FF2B5EF4-FFF2-40B4-BE49-F238E27FC236}">
              <a16:creationId xmlns:a16="http://schemas.microsoft.com/office/drawing/2014/main" id="{376E2D8F-E637-4D34-A086-B28B84C85D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85" name="AutoShape 10" descr="+">
          <a:extLst>
            <a:ext uri="{FF2B5EF4-FFF2-40B4-BE49-F238E27FC236}">
              <a16:creationId xmlns:a16="http://schemas.microsoft.com/office/drawing/2014/main" id="{86C0F944-80E4-4349-8DA2-603C1374A2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86" name="AutoShape 9" descr="+">
          <a:extLst>
            <a:ext uri="{FF2B5EF4-FFF2-40B4-BE49-F238E27FC236}">
              <a16:creationId xmlns:a16="http://schemas.microsoft.com/office/drawing/2014/main" id="{15662ECD-0DD6-4534-B1E6-F4E210F905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87" name="AutoShape 9" descr="+">
          <a:extLst>
            <a:ext uri="{FF2B5EF4-FFF2-40B4-BE49-F238E27FC236}">
              <a16:creationId xmlns:a16="http://schemas.microsoft.com/office/drawing/2014/main" id="{B8ED619E-220B-4E18-B207-15DDC8B6F4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88" name="AutoShape 10" descr="+">
          <a:extLst>
            <a:ext uri="{FF2B5EF4-FFF2-40B4-BE49-F238E27FC236}">
              <a16:creationId xmlns:a16="http://schemas.microsoft.com/office/drawing/2014/main" id="{40719CEC-8A85-4E59-96A5-FED94927A1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89" name="AutoShape 9" descr="+">
          <a:extLst>
            <a:ext uri="{FF2B5EF4-FFF2-40B4-BE49-F238E27FC236}">
              <a16:creationId xmlns:a16="http://schemas.microsoft.com/office/drawing/2014/main" id="{72A72E77-A144-4361-A5E5-D83925BC41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90" name="AutoShape 9" descr="+">
          <a:extLst>
            <a:ext uri="{FF2B5EF4-FFF2-40B4-BE49-F238E27FC236}">
              <a16:creationId xmlns:a16="http://schemas.microsoft.com/office/drawing/2014/main" id="{79F0DC10-1A63-4719-9F3D-48305857BF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1" name="AutoShape 10" descr="+">
          <a:extLst>
            <a:ext uri="{FF2B5EF4-FFF2-40B4-BE49-F238E27FC236}">
              <a16:creationId xmlns:a16="http://schemas.microsoft.com/office/drawing/2014/main" id="{2164D692-58ED-4BD0-BA14-E3F580C946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2" name="AutoShape 9" descr="+">
          <a:extLst>
            <a:ext uri="{FF2B5EF4-FFF2-40B4-BE49-F238E27FC236}">
              <a16:creationId xmlns:a16="http://schemas.microsoft.com/office/drawing/2014/main" id="{9AD41594-A141-4499-B4A0-0BCF46DE88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3" name="AutoShape 7" descr="+">
          <a:extLst>
            <a:ext uri="{FF2B5EF4-FFF2-40B4-BE49-F238E27FC236}">
              <a16:creationId xmlns:a16="http://schemas.microsoft.com/office/drawing/2014/main" id="{2822E082-FA43-4092-ACEC-FBB5AF60E7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4" name="AutoShape 10" descr="+">
          <a:extLst>
            <a:ext uri="{FF2B5EF4-FFF2-40B4-BE49-F238E27FC236}">
              <a16:creationId xmlns:a16="http://schemas.microsoft.com/office/drawing/2014/main" id="{F4962596-782B-4FC3-901C-8B51CA68DA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5" name="AutoShape 9" descr="+">
          <a:extLst>
            <a:ext uri="{FF2B5EF4-FFF2-40B4-BE49-F238E27FC236}">
              <a16:creationId xmlns:a16="http://schemas.microsoft.com/office/drawing/2014/main" id="{2C34823F-67C1-469E-8A7C-D5962F6718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6" name="AutoShape 9" descr="+">
          <a:extLst>
            <a:ext uri="{FF2B5EF4-FFF2-40B4-BE49-F238E27FC236}">
              <a16:creationId xmlns:a16="http://schemas.microsoft.com/office/drawing/2014/main" id="{0938E4C6-8CF4-4083-A1A4-733D6F25A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97" name="AutoShape 10" descr="+">
          <a:extLst>
            <a:ext uri="{FF2B5EF4-FFF2-40B4-BE49-F238E27FC236}">
              <a16:creationId xmlns:a16="http://schemas.microsoft.com/office/drawing/2014/main" id="{577DB298-E6B6-4AAD-9036-9CD9CA0994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98" name="AutoShape 9" descr="+">
          <a:extLst>
            <a:ext uri="{FF2B5EF4-FFF2-40B4-BE49-F238E27FC236}">
              <a16:creationId xmlns:a16="http://schemas.microsoft.com/office/drawing/2014/main" id="{3E5B85FF-4B30-4839-A4B6-6BEEE4F6E3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9" name="AutoShape 7" descr="+">
          <a:extLst>
            <a:ext uri="{FF2B5EF4-FFF2-40B4-BE49-F238E27FC236}">
              <a16:creationId xmlns:a16="http://schemas.microsoft.com/office/drawing/2014/main" id="{0C0DAB33-0CE1-40A2-BB28-1545185812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0" name="AutoShape 7" descr="+">
          <a:extLst>
            <a:ext uri="{FF2B5EF4-FFF2-40B4-BE49-F238E27FC236}">
              <a16:creationId xmlns:a16="http://schemas.microsoft.com/office/drawing/2014/main" id="{CB2A24F5-8D29-4F72-8C82-E40FEC22B3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1" name="AutoShape 10" descr="+">
          <a:extLst>
            <a:ext uri="{FF2B5EF4-FFF2-40B4-BE49-F238E27FC236}">
              <a16:creationId xmlns:a16="http://schemas.microsoft.com/office/drawing/2014/main" id="{44ECF807-55AD-4258-8A23-16A2045F02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2" name="AutoShape 9" descr="+">
          <a:extLst>
            <a:ext uri="{FF2B5EF4-FFF2-40B4-BE49-F238E27FC236}">
              <a16:creationId xmlns:a16="http://schemas.microsoft.com/office/drawing/2014/main" id="{9D7D10C9-A647-4B78-9D34-965C7393B1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3" name="AutoShape 9" descr="+">
          <a:extLst>
            <a:ext uri="{FF2B5EF4-FFF2-40B4-BE49-F238E27FC236}">
              <a16:creationId xmlns:a16="http://schemas.microsoft.com/office/drawing/2014/main" id="{D89C51D9-DD98-4920-9B58-488A52052B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4" name="AutoShape 7" descr="+">
          <a:extLst>
            <a:ext uri="{FF2B5EF4-FFF2-40B4-BE49-F238E27FC236}">
              <a16:creationId xmlns:a16="http://schemas.microsoft.com/office/drawing/2014/main" id="{8B64EA93-B7A1-4FC0-AC3E-3C2886D0A2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5" name="AutoShape 7" descr="+">
          <a:extLst>
            <a:ext uri="{FF2B5EF4-FFF2-40B4-BE49-F238E27FC236}">
              <a16:creationId xmlns:a16="http://schemas.microsoft.com/office/drawing/2014/main" id="{EDB4F8D0-5E96-495D-A0D2-BCB3FEFF2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6" name="AutoShape 7" descr="+">
          <a:extLst>
            <a:ext uri="{FF2B5EF4-FFF2-40B4-BE49-F238E27FC236}">
              <a16:creationId xmlns:a16="http://schemas.microsoft.com/office/drawing/2014/main" id="{DAA86354-D088-4929-B9E1-F983353358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7" name="AutoShape 10" descr="+">
          <a:extLst>
            <a:ext uri="{FF2B5EF4-FFF2-40B4-BE49-F238E27FC236}">
              <a16:creationId xmlns:a16="http://schemas.microsoft.com/office/drawing/2014/main" id="{EE577E6A-6F0C-4D3B-9CE8-26203BD151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8" name="AutoShape 9" descr="+">
          <a:extLst>
            <a:ext uri="{FF2B5EF4-FFF2-40B4-BE49-F238E27FC236}">
              <a16:creationId xmlns:a16="http://schemas.microsoft.com/office/drawing/2014/main" id="{83C6D47B-F48A-4E7F-A771-D7BCCAEC79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9" name="AutoShape 9" descr="+">
          <a:extLst>
            <a:ext uri="{FF2B5EF4-FFF2-40B4-BE49-F238E27FC236}">
              <a16:creationId xmlns:a16="http://schemas.microsoft.com/office/drawing/2014/main" id="{9FC27A74-8AF2-4D49-BE9E-DE551AEFA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0" name="AutoShape 10" descr="+">
          <a:extLst>
            <a:ext uri="{FF2B5EF4-FFF2-40B4-BE49-F238E27FC236}">
              <a16:creationId xmlns:a16="http://schemas.microsoft.com/office/drawing/2014/main" id="{BB0FEC01-7420-449E-9DB0-1332FE9292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1" name="AutoShape 9" descr="+">
          <a:extLst>
            <a:ext uri="{FF2B5EF4-FFF2-40B4-BE49-F238E27FC236}">
              <a16:creationId xmlns:a16="http://schemas.microsoft.com/office/drawing/2014/main" id="{3E73CF83-D784-4239-8FDA-1DDEF6368C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2" name="AutoShape 7" descr="+">
          <a:extLst>
            <a:ext uri="{FF2B5EF4-FFF2-40B4-BE49-F238E27FC236}">
              <a16:creationId xmlns:a16="http://schemas.microsoft.com/office/drawing/2014/main" id="{0D32CA3B-4A6B-407D-9D90-D11F0CCB40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3" name="AutoShape 10" descr="+">
          <a:extLst>
            <a:ext uri="{FF2B5EF4-FFF2-40B4-BE49-F238E27FC236}">
              <a16:creationId xmlns:a16="http://schemas.microsoft.com/office/drawing/2014/main" id="{C96105FD-0EDB-4533-99BA-5D836E73A7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4" name="AutoShape 9" descr="+">
          <a:extLst>
            <a:ext uri="{FF2B5EF4-FFF2-40B4-BE49-F238E27FC236}">
              <a16:creationId xmlns:a16="http://schemas.microsoft.com/office/drawing/2014/main" id="{E1B42E65-E0EF-4296-82C4-D0513C0B3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5" name="AutoShape 9" descr="+">
          <a:extLst>
            <a:ext uri="{FF2B5EF4-FFF2-40B4-BE49-F238E27FC236}">
              <a16:creationId xmlns:a16="http://schemas.microsoft.com/office/drawing/2014/main" id="{BDB92CCB-5FDD-4205-A94E-F8E13A58C6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6" name="AutoShape 7" descr="+">
          <a:extLst>
            <a:ext uri="{FF2B5EF4-FFF2-40B4-BE49-F238E27FC236}">
              <a16:creationId xmlns:a16="http://schemas.microsoft.com/office/drawing/2014/main" id="{B8002BF5-9424-4FA4-9998-EE7A5C3AD2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7" name="AutoShape 7" descr="+">
          <a:extLst>
            <a:ext uri="{FF2B5EF4-FFF2-40B4-BE49-F238E27FC236}">
              <a16:creationId xmlns:a16="http://schemas.microsoft.com/office/drawing/2014/main" id="{C436F303-A3A7-45B7-95D0-4EC656D5BA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8" name="AutoShape 7" descr="+">
          <a:extLst>
            <a:ext uri="{FF2B5EF4-FFF2-40B4-BE49-F238E27FC236}">
              <a16:creationId xmlns:a16="http://schemas.microsoft.com/office/drawing/2014/main" id="{6E2DF36F-074F-415F-9984-43641DE8DC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9" name="AutoShape 10" descr="+">
          <a:extLst>
            <a:ext uri="{FF2B5EF4-FFF2-40B4-BE49-F238E27FC236}">
              <a16:creationId xmlns:a16="http://schemas.microsoft.com/office/drawing/2014/main" id="{ADD90D7B-FE3A-4411-B55A-E20EDDAF8D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0" name="AutoShape 9" descr="+">
          <a:extLst>
            <a:ext uri="{FF2B5EF4-FFF2-40B4-BE49-F238E27FC236}">
              <a16:creationId xmlns:a16="http://schemas.microsoft.com/office/drawing/2014/main" id="{B6A7FE0F-4795-4192-8510-FC8A579A92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1" name="AutoShape 9" descr="+">
          <a:extLst>
            <a:ext uri="{FF2B5EF4-FFF2-40B4-BE49-F238E27FC236}">
              <a16:creationId xmlns:a16="http://schemas.microsoft.com/office/drawing/2014/main" id="{BFEC1423-466F-4911-A7E9-718A52AB32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22" name="AutoShape 10" descr="+">
          <a:extLst>
            <a:ext uri="{FF2B5EF4-FFF2-40B4-BE49-F238E27FC236}">
              <a16:creationId xmlns:a16="http://schemas.microsoft.com/office/drawing/2014/main" id="{E7F02A63-1E70-4345-9C47-62F2BFCCA7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23" name="AutoShape 9" descr="+">
          <a:extLst>
            <a:ext uri="{FF2B5EF4-FFF2-40B4-BE49-F238E27FC236}">
              <a16:creationId xmlns:a16="http://schemas.microsoft.com/office/drawing/2014/main" id="{9A075E81-6B8B-4036-A3BD-01494FC721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24" name="AutoShape 9" descr="+">
          <a:extLst>
            <a:ext uri="{FF2B5EF4-FFF2-40B4-BE49-F238E27FC236}">
              <a16:creationId xmlns:a16="http://schemas.microsoft.com/office/drawing/2014/main" id="{8FD414CF-513F-45AC-8888-98D83F8A58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5" name="AutoShape 10" descr="+">
          <a:extLst>
            <a:ext uri="{FF2B5EF4-FFF2-40B4-BE49-F238E27FC236}">
              <a16:creationId xmlns:a16="http://schemas.microsoft.com/office/drawing/2014/main" id="{5C658FDF-1441-46CE-A931-1E6BDAE96E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6" name="AutoShape 9" descr="+">
          <a:extLst>
            <a:ext uri="{FF2B5EF4-FFF2-40B4-BE49-F238E27FC236}">
              <a16:creationId xmlns:a16="http://schemas.microsoft.com/office/drawing/2014/main" id="{33E94CBF-9E7A-42E2-AC31-13571E9B6D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7" name="AutoShape 7" descr="+">
          <a:extLst>
            <a:ext uri="{FF2B5EF4-FFF2-40B4-BE49-F238E27FC236}">
              <a16:creationId xmlns:a16="http://schemas.microsoft.com/office/drawing/2014/main" id="{9183260E-EAE7-4406-AAF0-38AF33C576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8" name="AutoShape 10" descr="+">
          <a:extLst>
            <a:ext uri="{FF2B5EF4-FFF2-40B4-BE49-F238E27FC236}">
              <a16:creationId xmlns:a16="http://schemas.microsoft.com/office/drawing/2014/main" id="{0E107D94-8629-4E11-8D7F-0EF0B05D6D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9" name="AutoShape 9" descr="+">
          <a:extLst>
            <a:ext uri="{FF2B5EF4-FFF2-40B4-BE49-F238E27FC236}">
              <a16:creationId xmlns:a16="http://schemas.microsoft.com/office/drawing/2014/main" id="{CED47D34-D562-4CB0-87E0-6512CFB716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30" name="AutoShape 9" descr="+">
          <a:extLst>
            <a:ext uri="{FF2B5EF4-FFF2-40B4-BE49-F238E27FC236}">
              <a16:creationId xmlns:a16="http://schemas.microsoft.com/office/drawing/2014/main" id="{5BF63E03-55D6-48F7-9FEA-9A8E49F96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1" name="AutoShape 10" descr="+">
          <a:extLst>
            <a:ext uri="{FF2B5EF4-FFF2-40B4-BE49-F238E27FC236}">
              <a16:creationId xmlns:a16="http://schemas.microsoft.com/office/drawing/2014/main" id="{715D80BE-77F9-4F78-B9AF-AE015F0F2E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2" name="AutoShape 9" descr="+">
          <a:extLst>
            <a:ext uri="{FF2B5EF4-FFF2-40B4-BE49-F238E27FC236}">
              <a16:creationId xmlns:a16="http://schemas.microsoft.com/office/drawing/2014/main" id="{B6205192-52D4-49A5-8EFC-FF38004E83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33" name="AutoShape 7" descr="+">
          <a:extLst>
            <a:ext uri="{FF2B5EF4-FFF2-40B4-BE49-F238E27FC236}">
              <a16:creationId xmlns:a16="http://schemas.microsoft.com/office/drawing/2014/main" id="{FCA96BDD-B3A1-4262-8D75-0CAAB8EE51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4" name="AutoShape 7" descr="+">
          <a:extLst>
            <a:ext uri="{FF2B5EF4-FFF2-40B4-BE49-F238E27FC236}">
              <a16:creationId xmlns:a16="http://schemas.microsoft.com/office/drawing/2014/main" id="{E0B40C80-070A-4857-91EB-69D6F78EA8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5" name="AutoShape 10" descr="+">
          <a:extLst>
            <a:ext uri="{FF2B5EF4-FFF2-40B4-BE49-F238E27FC236}">
              <a16:creationId xmlns:a16="http://schemas.microsoft.com/office/drawing/2014/main" id="{A5E2B7C2-CC3C-48F2-ADBE-8455C2686E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6" name="AutoShape 9" descr="+">
          <a:extLst>
            <a:ext uri="{FF2B5EF4-FFF2-40B4-BE49-F238E27FC236}">
              <a16:creationId xmlns:a16="http://schemas.microsoft.com/office/drawing/2014/main" id="{52ED6903-1B6C-4152-A096-E98D90E059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7" name="AutoShape 9" descr="+">
          <a:extLst>
            <a:ext uri="{FF2B5EF4-FFF2-40B4-BE49-F238E27FC236}">
              <a16:creationId xmlns:a16="http://schemas.microsoft.com/office/drawing/2014/main" id="{11337149-5502-4BC0-8A49-8A0F5BEC5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8" name="AutoShape 7" descr="+">
          <a:extLst>
            <a:ext uri="{FF2B5EF4-FFF2-40B4-BE49-F238E27FC236}">
              <a16:creationId xmlns:a16="http://schemas.microsoft.com/office/drawing/2014/main" id="{3E88B70D-52D5-4CBF-8CAE-5E9295CD7E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39" name="AutoShape 7" descr="+">
          <a:extLst>
            <a:ext uri="{FF2B5EF4-FFF2-40B4-BE49-F238E27FC236}">
              <a16:creationId xmlns:a16="http://schemas.microsoft.com/office/drawing/2014/main" id="{DF7144E4-19E6-4AFC-A8D7-A3B0A665E6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0" name="AutoShape 7" descr="+">
          <a:extLst>
            <a:ext uri="{FF2B5EF4-FFF2-40B4-BE49-F238E27FC236}">
              <a16:creationId xmlns:a16="http://schemas.microsoft.com/office/drawing/2014/main" id="{8513901F-CEA6-4045-AB13-43BBC7DECC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41" name="AutoShape 7" descr="+">
          <a:extLst>
            <a:ext uri="{FF2B5EF4-FFF2-40B4-BE49-F238E27FC236}">
              <a16:creationId xmlns:a16="http://schemas.microsoft.com/office/drawing/2014/main" id="{A751BC22-C9A6-4F2B-972B-5AEF6C027B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2" name="AutoShape 7" descr="+">
          <a:extLst>
            <a:ext uri="{FF2B5EF4-FFF2-40B4-BE49-F238E27FC236}">
              <a16:creationId xmlns:a16="http://schemas.microsoft.com/office/drawing/2014/main" id="{4D640928-C284-47D0-A0BD-214AB3942F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3" name="AutoShape 10" descr="+">
          <a:extLst>
            <a:ext uri="{FF2B5EF4-FFF2-40B4-BE49-F238E27FC236}">
              <a16:creationId xmlns:a16="http://schemas.microsoft.com/office/drawing/2014/main" id="{314F929E-4D37-48F1-A6F9-EFE2C5FDA4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4" name="AutoShape 9" descr="+">
          <a:extLst>
            <a:ext uri="{FF2B5EF4-FFF2-40B4-BE49-F238E27FC236}">
              <a16:creationId xmlns:a16="http://schemas.microsoft.com/office/drawing/2014/main" id="{EE33D72B-79EF-4F72-925D-F10C8AE97F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5" name="AutoShape 9" descr="+">
          <a:extLst>
            <a:ext uri="{FF2B5EF4-FFF2-40B4-BE49-F238E27FC236}">
              <a16:creationId xmlns:a16="http://schemas.microsoft.com/office/drawing/2014/main" id="{4126E5E4-32EE-4CF8-B354-7A226BA698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6" name="AutoShape 10" descr="+">
          <a:extLst>
            <a:ext uri="{FF2B5EF4-FFF2-40B4-BE49-F238E27FC236}">
              <a16:creationId xmlns:a16="http://schemas.microsoft.com/office/drawing/2014/main" id="{DBBE9D7B-BF62-47E3-9AF2-627A98C440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7" name="AutoShape 9" descr="+">
          <a:extLst>
            <a:ext uri="{FF2B5EF4-FFF2-40B4-BE49-F238E27FC236}">
              <a16:creationId xmlns:a16="http://schemas.microsoft.com/office/drawing/2014/main" id="{C408D52B-BF1E-4329-948B-A443BD8D60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8" name="AutoShape 7" descr="+">
          <a:extLst>
            <a:ext uri="{FF2B5EF4-FFF2-40B4-BE49-F238E27FC236}">
              <a16:creationId xmlns:a16="http://schemas.microsoft.com/office/drawing/2014/main" id="{EE69B219-D4B7-4F27-8F96-13960DC4FE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9" name="AutoShape 10" descr="+">
          <a:extLst>
            <a:ext uri="{FF2B5EF4-FFF2-40B4-BE49-F238E27FC236}">
              <a16:creationId xmlns:a16="http://schemas.microsoft.com/office/drawing/2014/main" id="{00D31F26-8984-49C7-AEAA-F72EF4CDBF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0" name="AutoShape 9" descr="+">
          <a:extLst>
            <a:ext uri="{FF2B5EF4-FFF2-40B4-BE49-F238E27FC236}">
              <a16:creationId xmlns:a16="http://schemas.microsoft.com/office/drawing/2014/main" id="{7A57FB1B-AB58-4FCB-A521-ECAA596F75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1" name="AutoShape 9" descr="+">
          <a:extLst>
            <a:ext uri="{FF2B5EF4-FFF2-40B4-BE49-F238E27FC236}">
              <a16:creationId xmlns:a16="http://schemas.microsoft.com/office/drawing/2014/main" id="{56669973-0AFC-426C-B423-8FD80EA06D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2" name="AutoShape 7" descr="+">
          <a:extLst>
            <a:ext uri="{FF2B5EF4-FFF2-40B4-BE49-F238E27FC236}">
              <a16:creationId xmlns:a16="http://schemas.microsoft.com/office/drawing/2014/main" id="{FAEB8FDE-17F1-4F36-8D35-14B6592055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3" name="AutoShape 7" descr="+">
          <a:extLst>
            <a:ext uri="{FF2B5EF4-FFF2-40B4-BE49-F238E27FC236}">
              <a16:creationId xmlns:a16="http://schemas.microsoft.com/office/drawing/2014/main" id="{E92362C2-6536-404A-A644-465A65A5D3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4" name="AutoShape 7" descr="+">
          <a:extLst>
            <a:ext uri="{FF2B5EF4-FFF2-40B4-BE49-F238E27FC236}">
              <a16:creationId xmlns:a16="http://schemas.microsoft.com/office/drawing/2014/main" id="{9CE958F1-1D8B-4A2C-AD42-1A1EA9DC4B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55" name="AutoShape 10" descr="+">
          <a:extLst>
            <a:ext uri="{FF2B5EF4-FFF2-40B4-BE49-F238E27FC236}">
              <a16:creationId xmlns:a16="http://schemas.microsoft.com/office/drawing/2014/main" id="{1FC3D44B-0985-4F72-BDFC-90CB6A0F45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56" name="AutoShape 9" descr="+">
          <a:extLst>
            <a:ext uri="{FF2B5EF4-FFF2-40B4-BE49-F238E27FC236}">
              <a16:creationId xmlns:a16="http://schemas.microsoft.com/office/drawing/2014/main" id="{76C1DCD1-0CBE-4648-BE6D-49F713E15D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57" name="AutoShape 9" descr="+">
          <a:extLst>
            <a:ext uri="{FF2B5EF4-FFF2-40B4-BE49-F238E27FC236}">
              <a16:creationId xmlns:a16="http://schemas.microsoft.com/office/drawing/2014/main" id="{7BF5122B-2F81-4804-896A-E3EF15C60F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8" name="AutoShape 10" descr="+">
          <a:extLst>
            <a:ext uri="{FF2B5EF4-FFF2-40B4-BE49-F238E27FC236}">
              <a16:creationId xmlns:a16="http://schemas.microsoft.com/office/drawing/2014/main" id="{BE389D5A-9342-4FDF-93D0-0141EC23B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9" name="AutoShape 9" descr="+">
          <a:extLst>
            <a:ext uri="{FF2B5EF4-FFF2-40B4-BE49-F238E27FC236}">
              <a16:creationId xmlns:a16="http://schemas.microsoft.com/office/drawing/2014/main" id="{101EF5AC-BCEF-410F-A1E3-C087121991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60" name="AutoShape 9" descr="+">
          <a:extLst>
            <a:ext uri="{FF2B5EF4-FFF2-40B4-BE49-F238E27FC236}">
              <a16:creationId xmlns:a16="http://schemas.microsoft.com/office/drawing/2014/main" id="{9A339EDB-35A7-4B93-A81A-C6FA10F48A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1" name="AutoShape 10" descr="+">
          <a:extLst>
            <a:ext uri="{FF2B5EF4-FFF2-40B4-BE49-F238E27FC236}">
              <a16:creationId xmlns:a16="http://schemas.microsoft.com/office/drawing/2014/main" id="{BDED90B6-DD8F-4C18-B67C-90DFA715DD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2" name="AutoShape 9" descr="+">
          <a:extLst>
            <a:ext uri="{FF2B5EF4-FFF2-40B4-BE49-F238E27FC236}">
              <a16:creationId xmlns:a16="http://schemas.microsoft.com/office/drawing/2014/main" id="{01B47048-8F0B-4682-8A39-4072038FFC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3" name="AutoShape 7" descr="+">
          <a:extLst>
            <a:ext uri="{FF2B5EF4-FFF2-40B4-BE49-F238E27FC236}">
              <a16:creationId xmlns:a16="http://schemas.microsoft.com/office/drawing/2014/main" id="{A45A8794-0F8C-4110-AA23-17E0890312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4" name="AutoShape 10" descr="+">
          <a:extLst>
            <a:ext uri="{FF2B5EF4-FFF2-40B4-BE49-F238E27FC236}">
              <a16:creationId xmlns:a16="http://schemas.microsoft.com/office/drawing/2014/main" id="{707DEA3C-D9F5-423B-A650-C1BAD19D2D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5" name="AutoShape 9" descr="+">
          <a:extLst>
            <a:ext uri="{FF2B5EF4-FFF2-40B4-BE49-F238E27FC236}">
              <a16:creationId xmlns:a16="http://schemas.microsoft.com/office/drawing/2014/main" id="{21409AC8-5AEF-4384-9D0A-45D6E5E8A7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6" name="AutoShape 9" descr="+">
          <a:extLst>
            <a:ext uri="{FF2B5EF4-FFF2-40B4-BE49-F238E27FC236}">
              <a16:creationId xmlns:a16="http://schemas.microsoft.com/office/drawing/2014/main" id="{7112E3C2-22F5-4ED7-ABBF-FDC1CF19C5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67" name="AutoShape 10" descr="+">
          <a:extLst>
            <a:ext uri="{FF2B5EF4-FFF2-40B4-BE49-F238E27FC236}">
              <a16:creationId xmlns:a16="http://schemas.microsoft.com/office/drawing/2014/main" id="{5EC525E6-5D77-4EAD-B8DE-C6984C3A51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68" name="AutoShape 9" descr="+">
          <a:extLst>
            <a:ext uri="{FF2B5EF4-FFF2-40B4-BE49-F238E27FC236}">
              <a16:creationId xmlns:a16="http://schemas.microsoft.com/office/drawing/2014/main" id="{6E03778D-D53E-477E-AD25-89ACF2D4BF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9" name="AutoShape 7" descr="+">
          <a:extLst>
            <a:ext uri="{FF2B5EF4-FFF2-40B4-BE49-F238E27FC236}">
              <a16:creationId xmlns:a16="http://schemas.microsoft.com/office/drawing/2014/main" id="{B125EF57-73EF-4ED6-90EA-3723D129CB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0" name="AutoShape 7" descr="+">
          <a:extLst>
            <a:ext uri="{FF2B5EF4-FFF2-40B4-BE49-F238E27FC236}">
              <a16:creationId xmlns:a16="http://schemas.microsoft.com/office/drawing/2014/main" id="{AC544814-25DA-4818-9801-AE561BE403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1" name="AutoShape 10" descr="+">
          <a:extLst>
            <a:ext uri="{FF2B5EF4-FFF2-40B4-BE49-F238E27FC236}">
              <a16:creationId xmlns:a16="http://schemas.microsoft.com/office/drawing/2014/main" id="{63489981-B041-4515-951B-41EAC21AB0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2" name="AutoShape 9" descr="+">
          <a:extLst>
            <a:ext uri="{FF2B5EF4-FFF2-40B4-BE49-F238E27FC236}">
              <a16:creationId xmlns:a16="http://schemas.microsoft.com/office/drawing/2014/main" id="{BEBC26FA-3548-4B16-B9FD-09D815CFDF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3" name="AutoShape 9" descr="+">
          <a:extLst>
            <a:ext uri="{FF2B5EF4-FFF2-40B4-BE49-F238E27FC236}">
              <a16:creationId xmlns:a16="http://schemas.microsoft.com/office/drawing/2014/main" id="{711DBA55-5D11-409E-9DD5-983B9F3734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4" name="AutoShape 7" descr="+">
          <a:extLst>
            <a:ext uri="{FF2B5EF4-FFF2-40B4-BE49-F238E27FC236}">
              <a16:creationId xmlns:a16="http://schemas.microsoft.com/office/drawing/2014/main" id="{6395DC35-3720-4A3C-8686-6998B5CD54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75" name="AutoShape 7" descr="+">
          <a:extLst>
            <a:ext uri="{FF2B5EF4-FFF2-40B4-BE49-F238E27FC236}">
              <a16:creationId xmlns:a16="http://schemas.microsoft.com/office/drawing/2014/main" id="{F0E2A2FC-16DE-48E7-81DF-AB4A69D92F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6" name="AutoShape 7" descr="+">
          <a:extLst>
            <a:ext uri="{FF2B5EF4-FFF2-40B4-BE49-F238E27FC236}">
              <a16:creationId xmlns:a16="http://schemas.microsoft.com/office/drawing/2014/main" id="{560F5A18-CFEF-4888-8170-A002C8B6CB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77" name="AutoShape 7" descr="+">
          <a:extLst>
            <a:ext uri="{FF2B5EF4-FFF2-40B4-BE49-F238E27FC236}">
              <a16:creationId xmlns:a16="http://schemas.microsoft.com/office/drawing/2014/main" id="{3DE74410-2AB4-4098-BD60-2B70A33B28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8" name="AutoShape 7" descr="+">
          <a:extLst>
            <a:ext uri="{FF2B5EF4-FFF2-40B4-BE49-F238E27FC236}">
              <a16:creationId xmlns:a16="http://schemas.microsoft.com/office/drawing/2014/main" id="{6C9826AC-5C46-4276-81EC-E777B9D346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79" name="AutoShape 10" descr="+">
          <a:extLst>
            <a:ext uri="{FF2B5EF4-FFF2-40B4-BE49-F238E27FC236}">
              <a16:creationId xmlns:a16="http://schemas.microsoft.com/office/drawing/2014/main" id="{96F803FB-DA00-40AA-9A52-D8C04DFD47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0" name="AutoShape 9" descr="+">
          <a:extLst>
            <a:ext uri="{FF2B5EF4-FFF2-40B4-BE49-F238E27FC236}">
              <a16:creationId xmlns:a16="http://schemas.microsoft.com/office/drawing/2014/main" id="{2374E2BF-5C5A-4143-9B5B-F3149F9710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1" name="AutoShape 9" descr="+">
          <a:extLst>
            <a:ext uri="{FF2B5EF4-FFF2-40B4-BE49-F238E27FC236}">
              <a16:creationId xmlns:a16="http://schemas.microsoft.com/office/drawing/2014/main" id="{07193B84-1BBB-43BE-B524-CFAC2411FD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2" name="AutoShape 10" descr="+">
          <a:extLst>
            <a:ext uri="{FF2B5EF4-FFF2-40B4-BE49-F238E27FC236}">
              <a16:creationId xmlns:a16="http://schemas.microsoft.com/office/drawing/2014/main" id="{6A9623B8-4101-4B28-89D6-FED1E9BD17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3" name="AutoShape 9" descr="+">
          <a:extLst>
            <a:ext uri="{FF2B5EF4-FFF2-40B4-BE49-F238E27FC236}">
              <a16:creationId xmlns:a16="http://schemas.microsoft.com/office/drawing/2014/main" id="{175AE1B0-7E29-4355-9C55-55D370DD5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4" name="AutoShape 7" descr="+">
          <a:extLst>
            <a:ext uri="{FF2B5EF4-FFF2-40B4-BE49-F238E27FC236}">
              <a16:creationId xmlns:a16="http://schemas.microsoft.com/office/drawing/2014/main" id="{0D6C19B0-CE1B-42AC-96A1-682DD4AFD1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5" name="AutoShape 7" descr="+">
          <a:extLst>
            <a:ext uri="{FF2B5EF4-FFF2-40B4-BE49-F238E27FC236}">
              <a16:creationId xmlns:a16="http://schemas.microsoft.com/office/drawing/2014/main" id="{1CFDF6AA-74E9-46F1-A58E-179448C92C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6" name="AutoShape 7" descr="+">
          <a:extLst>
            <a:ext uri="{FF2B5EF4-FFF2-40B4-BE49-F238E27FC236}">
              <a16:creationId xmlns:a16="http://schemas.microsoft.com/office/drawing/2014/main" id="{30A8DD1F-F4C2-4DCC-BF2F-44A171EADB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7" name="AutoShape 7" descr="+">
          <a:extLst>
            <a:ext uri="{FF2B5EF4-FFF2-40B4-BE49-F238E27FC236}">
              <a16:creationId xmlns:a16="http://schemas.microsoft.com/office/drawing/2014/main" id="{B1CDD170-4A71-490E-9A8E-FC1250B9A3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8" name="AutoShape 7" descr="+">
          <a:extLst>
            <a:ext uri="{FF2B5EF4-FFF2-40B4-BE49-F238E27FC236}">
              <a16:creationId xmlns:a16="http://schemas.microsoft.com/office/drawing/2014/main" id="{3EAEEBF0-CFC0-4007-8CB1-B6023A158A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9" name="AutoShape 7" descr="+">
          <a:extLst>
            <a:ext uri="{FF2B5EF4-FFF2-40B4-BE49-F238E27FC236}">
              <a16:creationId xmlns:a16="http://schemas.microsoft.com/office/drawing/2014/main" id="{C062413E-A458-4DA2-A147-5A6FE99316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0" name="AutoShape 9" descr="+">
          <a:extLst>
            <a:ext uri="{FF2B5EF4-FFF2-40B4-BE49-F238E27FC236}">
              <a16:creationId xmlns:a16="http://schemas.microsoft.com/office/drawing/2014/main" id="{1D021313-8898-41C7-BACC-5741D7DA1F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1" name="AutoShape 10" descr="+">
          <a:extLst>
            <a:ext uri="{FF2B5EF4-FFF2-40B4-BE49-F238E27FC236}">
              <a16:creationId xmlns:a16="http://schemas.microsoft.com/office/drawing/2014/main" id="{3A6D0645-20ED-4E80-806D-70281CA061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2" name="AutoShape 9" descr="+">
          <a:extLst>
            <a:ext uri="{FF2B5EF4-FFF2-40B4-BE49-F238E27FC236}">
              <a16:creationId xmlns:a16="http://schemas.microsoft.com/office/drawing/2014/main" id="{87D76FBD-0FAF-43B3-A477-1E93F50AD1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3" name="AutoShape 9" descr="+">
          <a:extLst>
            <a:ext uri="{FF2B5EF4-FFF2-40B4-BE49-F238E27FC236}">
              <a16:creationId xmlns:a16="http://schemas.microsoft.com/office/drawing/2014/main" id="{0D238515-F67A-4293-81C9-FA59121BB3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4" name="AutoShape 7" descr="+">
          <a:extLst>
            <a:ext uri="{FF2B5EF4-FFF2-40B4-BE49-F238E27FC236}">
              <a16:creationId xmlns:a16="http://schemas.microsoft.com/office/drawing/2014/main" id="{803C7DDA-E2CF-4B49-BE01-2738B1D3C2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5" name="AutoShape 7" descr="+">
          <a:extLst>
            <a:ext uri="{FF2B5EF4-FFF2-40B4-BE49-F238E27FC236}">
              <a16:creationId xmlns:a16="http://schemas.microsoft.com/office/drawing/2014/main" id="{757A9546-669C-4B2E-AA59-16077FC14B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6" name="AutoShape 7" descr="+">
          <a:extLst>
            <a:ext uri="{FF2B5EF4-FFF2-40B4-BE49-F238E27FC236}">
              <a16:creationId xmlns:a16="http://schemas.microsoft.com/office/drawing/2014/main" id="{767964D2-C54A-45E7-BD06-F599A98C1F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7" name="AutoShape 10" descr="+">
          <a:extLst>
            <a:ext uri="{FF2B5EF4-FFF2-40B4-BE49-F238E27FC236}">
              <a16:creationId xmlns:a16="http://schemas.microsoft.com/office/drawing/2014/main" id="{496F9B58-159E-4673-8B7D-C037474984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8" name="AutoShape 7" descr="+">
          <a:extLst>
            <a:ext uri="{FF2B5EF4-FFF2-40B4-BE49-F238E27FC236}">
              <a16:creationId xmlns:a16="http://schemas.microsoft.com/office/drawing/2014/main" id="{E05ADD4E-12BC-4287-94F0-5558192650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9" name="AutoShape 10" descr="+">
          <a:extLst>
            <a:ext uri="{FF2B5EF4-FFF2-40B4-BE49-F238E27FC236}">
              <a16:creationId xmlns:a16="http://schemas.microsoft.com/office/drawing/2014/main" id="{5FD39005-B61E-4446-B4DE-0FC1E43E7D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0" name="AutoShape 9" descr="+">
          <a:extLst>
            <a:ext uri="{FF2B5EF4-FFF2-40B4-BE49-F238E27FC236}">
              <a16:creationId xmlns:a16="http://schemas.microsoft.com/office/drawing/2014/main" id="{08F1BBCB-8E32-4687-A84C-1AEF80D909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1" name="AutoShape 9" descr="+">
          <a:extLst>
            <a:ext uri="{FF2B5EF4-FFF2-40B4-BE49-F238E27FC236}">
              <a16:creationId xmlns:a16="http://schemas.microsoft.com/office/drawing/2014/main" id="{82D2451C-E905-4418-A291-848384FCB3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02" name="AutoShape 10" descr="+">
          <a:extLst>
            <a:ext uri="{FF2B5EF4-FFF2-40B4-BE49-F238E27FC236}">
              <a16:creationId xmlns:a16="http://schemas.microsoft.com/office/drawing/2014/main" id="{5388A7C3-220C-4C64-A428-9DD7E0CED4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03" name="AutoShape 9" descr="+">
          <a:extLst>
            <a:ext uri="{FF2B5EF4-FFF2-40B4-BE49-F238E27FC236}">
              <a16:creationId xmlns:a16="http://schemas.microsoft.com/office/drawing/2014/main" id="{A3222389-557E-4776-ACFA-4ABF1E8BB5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04" name="AutoShape 9" descr="+">
          <a:extLst>
            <a:ext uri="{FF2B5EF4-FFF2-40B4-BE49-F238E27FC236}">
              <a16:creationId xmlns:a16="http://schemas.microsoft.com/office/drawing/2014/main" id="{2D08597A-9F7D-4DFE-8718-4F2E7561ED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5" name="AutoShape 10" descr="+">
          <a:extLst>
            <a:ext uri="{FF2B5EF4-FFF2-40B4-BE49-F238E27FC236}">
              <a16:creationId xmlns:a16="http://schemas.microsoft.com/office/drawing/2014/main" id="{7F1EAC67-5CC2-44AA-A095-646C069C1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6" name="AutoShape 9" descr="+">
          <a:extLst>
            <a:ext uri="{FF2B5EF4-FFF2-40B4-BE49-F238E27FC236}">
              <a16:creationId xmlns:a16="http://schemas.microsoft.com/office/drawing/2014/main" id="{FB92822D-3403-42B0-83FC-219AEDD4AB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7" name="AutoShape 7" descr="+">
          <a:extLst>
            <a:ext uri="{FF2B5EF4-FFF2-40B4-BE49-F238E27FC236}">
              <a16:creationId xmlns:a16="http://schemas.microsoft.com/office/drawing/2014/main" id="{775719ED-5FB4-40A5-8A99-014A424623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8" name="AutoShape 10" descr="+">
          <a:extLst>
            <a:ext uri="{FF2B5EF4-FFF2-40B4-BE49-F238E27FC236}">
              <a16:creationId xmlns:a16="http://schemas.microsoft.com/office/drawing/2014/main" id="{FA84913D-7B0A-433F-85F3-777271B2D0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9" name="AutoShape 9" descr="+">
          <a:extLst>
            <a:ext uri="{FF2B5EF4-FFF2-40B4-BE49-F238E27FC236}">
              <a16:creationId xmlns:a16="http://schemas.microsoft.com/office/drawing/2014/main" id="{BBA0E5E4-A8F9-4E86-B0B3-F4A5E54C60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10" name="AutoShape 9" descr="+">
          <a:extLst>
            <a:ext uri="{FF2B5EF4-FFF2-40B4-BE49-F238E27FC236}">
              <a16:creationId xmlns:a16="http://schemas.microsoft.com/office/drawing/2014/main" id="{451838C9-0138-4807-BC9D-61BF2803A7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1" name="AutoShape 10" descr="+">
          <a:extLst>
            <a:ext uri="{FF2B5EF4-FFF2-40B4-BE49-F238E27FC236}">
              <a16:creationId xmlns:a16="http://schemas.microsoft.com/office/drawing/2014/main" id="{010DC00D-DB93-4748-96B5-EBF2641638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2" name="AutoShape 9" descr="+">
          <a:extLst>
            <a:ext uri="{FF2B5EF4-FFF2-40B4-BE49-F238E27FC236}">
              <a16:creationId xmlns:a16="http://schemas.microsoft.com/office/drawing/2014/main" id="{1997A8E2-F8BE-4ED2-9F47-9D07F37EB3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13" name="AutoShape 7" descr="+">
          <a:extLst>
            <a:ext uri="{FF2B5EF4-FFF2-40B4-BE49-F238E27FC236}">
              <a16:creationId xmlns:a16="http://schemas.microsoft.com/office/drawing/2014/main" id="{CA957858-1D7B-4784-B160-D34611A0CB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4" name="AutoShape 7" descr="+">
          <a:extLst>
            <a:ext uri="{FF2B5EF4-FFF2-40B4-BE49-F238E27FC236}">
              <a16:creationId xmlns:a16="http://schemas.microsoft.com/office/drawing/2014/main" id="{65F53F34-E738-46F6-8857-91D4B94753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5" name="AutoShape 10" descr="+">
          <a:extLst>
            <a:ext uri="{FF2B5EF4-FFF2-40B4-BE49-F238E27FC236}">
              <a16:creationId xmlns:a16="http://schemas.microsoft.com/office/drawing/2014/main" id="{3D2C4149-B04D-4BB5-8F12-6524033603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6" name="AutoShape 9" descr="+">
          <a:extLst>
            <a:ext uri="{FF2B5EF4-FFF2-40B4-BE49-F238E27FC236}">
              <a16:creationId xmlns:a16="http://schemas.microsoft.com/office/drawing/2014/main" id="{B63B719B-179E-4CEA-8D0E-CEFB74DD8E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7" name="AutoShape 9" descr="+">
          <a:extLst>
            <a:ext uri="{FF2B5EF4-FFF2-40B4-BE49-F238E27FC236}">
              <a16:creationId xmlns:a16="http://schemas.microsoft.com/office/drawing/2014/main" id="{F916AA00-0EF5-43DE-8B4C-E2D15FE503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8" name="AutoShape 7" descr="+">
          <a:extLst>
            <a:ext uri="{FF2B5EF4-FFF2-40B4-BE49-F238E27FC236}">
              <a16:creationId xmlns:a16="http://schemas.microsoft.com/office/drawing/2014/main" id="{DFE51249-7685-4FE4-967C-3073F019B1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19" name="AutoShape 7" descr="+">
          <a:extLst>
            <a:ext uri="{FF2B5EF4-FFF2-40B4-BE49-F238E27FC236}">
              <a16:creationId xmlns:a16="http://schemas.microsoft.com/office/drawing/2014/main" id="{20FB5725-57A9-4008-8DBB-14BB18D59A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20" name="AutoShape 7" descr="+">
          <a:extLst>
            <a:ext uri="{FF2B5EF4-FFF2-40B4-BE49-F238E27FC236}">
              <a16:creationId xmlns:a16="http://schemas.microsoft.com/office/drawing/2014/main" id="{2466737C-DCC0-431C-A963-75A3B13862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1" name="AutoShape 10" descr="+">
          <a:extLst>
            <a:ext uri="{FF2B5EF4-FFF2-40B4-BE49-F238E27FC236}">
              <a16:creationId xmlns:a16="http://schemas.microsoft.com/office/drawing/2014/main" id="{FDCC21EA-A648-4DE1-96CA-DE18B7AD4D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2" name="AutoShape 9" descr="+">
          <a:extLst>
            <a:ext uri="{FF2B5EF4-FFF2-40B4-BE49-F238E27FC236}">
              <a16:creationId xmlns:a16="http://schemas.microsoft.com/office/drawing/2014/main" id="{A7C9571B-CBB9-4096-877E-99A7FD8825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3" name="AutoShape 9" descr="+">
          <a:extLst>
            <a:ext uri="{FF2B5EF4-FFF2-40B4-BE49-F238E27FC236}">
              <a16:creationId xmlns:a16="http://schemas.microsoft.com/office/drawing/2014/main" id="{AF819F0A-2D56-46B6-A15B-CDD6B2FD03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4" name="AutoShape 10" descr="+">
          <a:extLst>
            <a:ext uri="{FF2B5EF4-FFF2-40B4-BE49-F238E27FC236}">
              <a16:creationId xmlns:a16="http://schemas.microsoft.com/office/drawing/2014/main" id="{9EF41BB3-947D-4F07-A222-F563C3E802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5" name="AutoShape 9" descr="+">
          <a:extLst>
            <a:ext uri="{FF2B5EF4-FFF2-40B4-BE49-F238E27FC236}">
              <a16:creationId xmlns:a16="http://schemas.microsoft.com/office/drawing/2014/main" id="{0D15D0E7-FA4E-4FFA-AC42-77050E6F36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6" name="AutoShape 7" descr="+">
          <a:extLst>
            <a:ext uri="{FF2B5EF4-FFF2-40B4-BE49-F238E27FC236}">
              <a16:creationId xmlns:a16="http://schemas.microsoft.com/office/drawing/2014/main" id="{BDA32797-9A6F-4128-9D90-62B85A76A4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7" name="AutoShape 10" descr="+">
          <a:extLst>
            <a:ext uri="{FF2B5EF4-FFF2-40B4-BE49-F238E27FC236}">
              <a16:creationId xmlns:a16="http://schemas.microsoft.com/office/drawing/2014/main" id="{0D65A74A-F583-432D-BCC4-849C46E270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8" name="AutoShape 9" descr="+">
          <a:extLst>
            <a:ext uri="{FF2B5EF4-FFF2-40B4-BE49-F238E27FC236}">
              <a16:creationId xmlns:a16="http://schemas.microsoft.com/office/drawing/2014/main" id="{16CB5CA8-8B9D-432A-88E3-62550EDC2F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9" name="AutoShape 9" descr="+">
          <a:extLst>
            <a:ext uri="{FF2B5EF4-FFF2-40B4-BE49-F238E27FC236}">
              <a16:creationId xmlns:a16="http://schemas.microsoft.com/office/drawing/2014/main" id="{46373350-2BBD-49A1-85AE-6CC2F9B671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0" name="AutoShape 7" descr="+">
          <a:extLst>
            <a:ext uri="{FF2B5EF4-FFF2-40B4-BE49-F238E27FC236}">
              <a16:creationId xmlns:a16="http://schemas.microsoft.com/office/drawing/2014/main" id="{E160A244-02A1-4001-8813-09C7F1393E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1" name="AutoShape 7" descr="+">
          <a:extLst>
            <a:ext uri="{FF2B5EF4-FFF2-40B4-BE49-F238E27FC236}">
              <a16:creationId xmlns:a16="http://schemas.microsoft.com/office/drawing/2014/main" id="{A0B04541-051D-400C-9084-3A11643AD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2" name="AutoShape 7" descr="+">
          <a:extLst>
            <a:ext uri="{FF2B5EF4-FFF2-40B4-BE49-F238E27FC236}">
              <a16:creationId xmlns:a16="http://schemas.microsoft.com/office/drawing/2014/main" id="{65AFB6FD-2EA6-4832-9EC8-8F606901A0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3" name="AutoShape 10" descr="+">
          <a:extLst>
            <a:ext uri="{FF2B5EF4-FFF2-40B4-BE49-F238E27FC236}">
              <a16:creationId xmlns:a16="http://schemas.microsoft.com/office/drawing/2014/main" id="{902322C1-B65B-4C6B-B2FE-EBED36ECF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4" name="AutoShape 9" descr="+">
          <a:extLst>
            <a:ext uri="{FF2B5EF4-FFF2-40B4-BE49-F238E27FC236}">
              <a16:creationId xmlns:a16="http://schemas.microsoft.com/office/drawing/2014/main" id="{54851923-302E-4581-A14C-55DC96E947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5" name="AutoShape 9" descr="+">
          <a:extLst>
            <a:ext uri="{FF2B5EF4-FFF2-40B4-BE49-F238E27FC236}">
              <a16:creationId xmlns:a16="http://schemas.microsoft.com/office/drawing/2014/main" id="{A448B584-02D7-4409-B41B-672CF0B4C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36" name="AutoShape 10" descr="+">
          <a:extLst>
            <a:ext uri="{FF2B5EF4-FFF2-40B4-BE49-F238E27FC236}">
              <a16:creationId xmlns:a16="http://schemas.microsoft.com/office/drawing/2014/main" id="{3D062480-67FD-42E1-A4AF-88AE636298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37" name="AutoShape 9" descr="+">
          <a:extLst>
            <a:ext uri="{FF2B5EF4-FFF2-40B4-BE49-F238E27FC236}">
              <a16:creationId xmlns:a16="http://schemas.microsoft.com/office/drawing/2014/main" id="{7B358269-1DFD-4727-80E1-29D703215E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38" name="AutoShape 9" descr="+">
          <a:extLst>
            <a:ext uri="{FF2B5EF4-FFF2-40B4-BE49-F238E27FC236}">
              <a16:creationId xmlns:a16="http://schemas.microsoft.com/office/drawing/2014/main" id="{AFFFCCD9-A33B-4196-984C-4C3082E01D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9" name="AutoShape 10" descr="+">
          <a:extLst>
            <a:ext uri="{FF2B5EF4-FFF2-40B4-BE49-F238E27FC236}">
              <a16:creationId xmlns:a16="http://schemas.microsoft.com/office/drawing/2014/main" id="{9036E7AD-E290-419D-9F80-81B74234F5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0" name="AutoShape 9" descr="+">
          <a:extLst>
            <a:ext uri="{FF2B5EF4-FFF2-40B4-BE49-F238E27FC236}">
              <a16:creationId xmlns:a16="http://schemas.microsoft.com/office/drawing/2014/main" id="{7FBE32E6-CA65-4ED6-BCD2-0DAEF240BC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1" name="AutoShape 7" descr="+">
          <a:extLst>
            <a:ext uri="{FF2B5EF4-FFF2-40B4-BE49-F238E27FC236}">
              <a16:creationId xmlns:a16="http://schemas.microsoft.com/office/drawing/2014/main" id="{5BE50C98-30A5-4F43-9520-171F384FBE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2" name="AutoShape 10" descr="+">
          <a:extLst>
            <a:ext uri="{FF2B5EF4-FFF2-40B4-BE49-F238E27FC236}">
              <a16:creationId xmlns:a16="http://schemas.microsoft.com/office/drawing/2014/main" id="{25FD7784-9F3A-446E-929F-3194510CA2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3" name="AutoShape 9" descr="+">
          <a:extLst>
            <a:ext uri="{FF2B5EF4-FFF2-40B4-BE49-F238E27FC236}">
              <a16:creationId xmlns:a16="http://schemas.microsoft.com/office/drawing/2014/main" id="{FE389160-BD82-4989-A99A-6C317F695E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4" name="AutoShape 9" descr="+">
          <a:extLst>
            <a:ext uri="{FF2B5EF4-FFF2-40B4-BE49-F238E27FC236}">
              <a16:creationId xmlns:a16="http://schemas.microsoft.com/office/drawing/2014/main" id="{BB5B7D9E-4710-47B9-9197-4A8273DA8F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5" name="AutoShape 10" descr="+">
          <a:extLst>
            <a:ext uri="{FF2B5EF4-FFF2-40B4-BE49-F238E27FC236}">
              <a16:creationId xmlns:a16="http://schemas.microsoft.com/office/drawing/2014/main" id="{48F3F059-1B05-464D-867E-A78AA9B4EA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6" name="AutoShape 9" descr="+">
          <a:extLst>
            <a:ext uri="{FF2B5EF4-FFF2-40B4-BE49-F238E27FC236}">
              <a16:creationId xmlns:a16="http://schemas.microsoft.com/office/drawing/2014/main" id="{26F226AC-8291-4BB5-8EF9-9CAA8B4905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7" name="AutoShape 7" descr="+">
          <a:extLst>
            <a:ext uri="{FF2B5EF4-FFF2-40B4-BE49-F238E27FC236}">
              <a16:creationId xmlns:a16="http://schemas.microsoft.com/office/drawing/2014/main" id="{6AEE55D9-74E7-44FE-A844-D2A19BE8B5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8" name="AutoShape 7" descr="+">
          <a:extLst>
            <a:ext uri="{FF2B5EF4-FFF2-40B4-BE49-F238E27FC236}">
              <a16:creationId xmlns:a16="http://schemas.microsoft.com/office/drawing/2014/main" id="{D48DC881-D6D9-4E67-89E3-A38659DCE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9" name="AutoShape 10" descr="+">
          <a:extLst>
            <a:ext uri="{FF2B5EF4-FFF2-40B4-BE49-F238E27FC236}">
              <a16:creationId xmlns:a16="http://schemas.microsoft.com/office/drawing/2014/main" id="{D58BC43C-462C-4730-A230-B8115E7269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0" name="AutoShape 9" descr="+">
          <a:extLst>
            <a:ext uri="{FF2B5EF4-FFF2-40B4-BE49-F238E27FC236}">
              <a16:creationId xmlns:a16="http://schemas.microsoft.com/office/drawing/2014/main" id="{4A1131A3-515B-47DF-A061-311A2B7B8F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1" name="AutoShape 9" descr="+">
          <a:extLst>
            <a:ext uri="{FF2B5EF4-FFF2-40B4-BE49-F238E27FC236}">
              <a16:creationId xmlns:a16="http://schemas.microsoft.com/office/drawing/2014/main" id="{9C18CB26-F65A-4A62-B2D6-0D3FF89C48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2" name="AutoShape 7" descr="+">
          <a:extLst>
            <a:ext uri="{FF2B5EF4-FFF2-40B4-BE49-F238E27FC236}">
              <a16:creationId xmlns:a16="http://schemas.microsoft.com/office/drawing/2014/main" id="{125E3D93-BBDB-4E8B-AD2D-CF3235389C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53" name="AutoShape 7" descr="+">
          <a:extLst>
            <a:ext uri="{FF2B5EF4-FFF2-40B4-BE49-F238E27FC236}">
              <a16:creationId xmlns:a16="http://schemas.microsoft.com/office/drawing/2014/main" id="{103742F1-90F1-4FF2-B41F-6B7012B539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4" name="AutoShape 7" descr="+">
          <a:extLst>
            <a:ext uri="{FF2B5EF4-FFF2-40B4-BE49-F238E27FC236}">
              <a16:creationId xmlns:a16="http://schemas.microsoft.com/office/drawing/2014/main" id="{C20982E3-AB94-4DA9-B7E5-416DBC8B00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55" name="AutoShape 7" descr="+">
          <a:extLst>
            <a:ext uri="{FF2B5EF4-FFF2-40B4-BE49-F238E27FC236}">
              <a16:creationId xmlns:a16="http://schemas.microsoft.com/office/drawing/2014/main" id="{53B6D393-4F2F-496A-8179-E1D9C8A950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6" name="AutoShape 7" descr="+">
          <a:extLst>
            <a:ext uri="{FF2B5EF4-FFF2-40B4-BE49-F238E27FC236}">
              <a16:creationId xmlns:a16="http://schemas.microsoft.com/office/drawing/2014/main" id="{05015A47-C182-4333-9881-D55066D666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7" name="AutoShape 10" descr="+">
          <a:extLst>
            <a:ext uri="{FF2B5EF4-FFF2-40B4-BE49-F238E27FC236}">
              <a16:creationId xmlns:a16="http://schemas.microsoft.com/office/drawing/2014/main" id="{7416AAE1-5873-4B17-8F84-9823B8F905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8" name="AutoShape 9" descr="+">
          <a:extLst>
            <a:ext uri="{FF2B5EF4-FFF2-40B4-BE49-F238E27FC236}">
              <a16:creationId xmlns:a16="http://schemas.microsoft.com/office/drawing/2014/main" id="{64974177-773C-4F99-8511-EA707FE09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9" name="AutoShape 9" descr="+">
          <a:extLst>
            <a:ext uri="{FF2B5EF4-FFF2-40B4-BE49-F238E27FC236}">
              <a16:creationId xmlns:a16="http://schemas.microsoft.com/office/drawing/2014/main" id="{0620E07B-06E8-44B9-A2AC-8313171471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0" name="AutoShape 10" descr="+">
          <a:extLst>
            <a:ext uri="{FF2B5EF4-FFF2-40B4-BE49-F238E27FC236}">
              <a16:creationId xmlns:a16="http://schemas.microsoft.com/office/drawing/2014/main" id="{E1BFEE17-6115-4D49-AA70-009F6D70E6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1" name="AutoShape 9" descr="+">
          <a:extLst>
            <a:ext uri="{FF2B5EF4-FFF2-40B4-BE49-F238E27FC236}">
              <a16:creationId xmlns:a16="http://schemas.microsoft.com/office/drawing/2014/main" id="{138E62F4-9D2F-4B0E-AEE2-6FAEDCD27E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2" name="AutoShape 7" descr="+">
          <a:extLst>
            <a:ext uri="{FF2B5EF4-FFF2-40B4-BE49-F238E27FC236}">
              <a16:creationId xmlns:a16="http://schemas.microsoft.com/office/drawing/2014/main" id="{473E3B26-9E5E-437E-A4BE-36B063BAE6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3" name="AutoShape 10" descr="+">
          <a:extLst>
            <a:ext uri="{FF2B5EF4-FFF2-40B4-BE49-F238E27FC236}">
              <a16:creationId xmlns:a16="http://schemas.microsoft.com/office/drawing/2014/main" id="{BA7EC0AC-AE4E-4456-86BA-237B703A28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4" name="AutoShape 9" descr="+">
          <a:extLst>
            <a:ext uri="{FF2B5EF4-FFF2-40B4-BE49-F238E27FC236}">
              <a16:creationId xmlns:a16="http://schemas.microsoft.com/office/drawing/2014/main" id="{0AA97355-5A21-496C-A334-330F53A1F4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5" name="AutoShape 9" descr="+">
          <a:extLst>
            <a:ext uri="{FF2B5EF4-FFF2-40B4-BE49-F238E27FC236}">
              <a16:creationId xmlns:a16="http://schemas.microsoft.com/office/drawing/2014/main" id="{503723F4-CDE0-4FA1-85FA-6ADB1574D9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6" name="AutoShape 7" descr="+">
          <a:extLst>
            <a:ext uri="{FF2B5EF4-FFF2-40B4-BE49-F238E27FC236}">
              <a16:creationId xmlns:a16="http://schemas.microsoft.com/office/drawing/2014/main" id="{7E90C7EE-1CCA-4A3D-BF10-7EFFE88A76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7" name="AutoShape 7" descr="+">
          <a:extLst>
            <a:ext uri="{FF2B5EF4-FFF2-40B4-BE49-F238E27FC236}">
              <a16:creationId xmlns:a16="http://schemas.microsoft.com/office/drawing/2014/main" id="{3D8F3910-4DFF-4890-BEB2-F24E40F401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8" name="AutoShape 7" descr="+">
          <a:extLst>
            <a:ext uri="{FF2B5EF4-FFF2-40B4-BE49-F238E27FC236}">
              <a16:creationId xmlns:a16="http://schemas.microsoft.com/office/drawing/2014/main" id="{00376A01-A956-44C4-921A-4500694A9C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69" name="AutoShape 10" descr="+">
          <a:extLst>
            <a:ext uri="{FF2B5EF4-FFF2-40B4-BE49-F238E27FC236}">
              <a16:creationId xmlns:a16="http://schemas.microsoft.com/office/drawing/2014/main" id="{5B18E3F8-5844-4EB4-A06B-AEF9144575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0" name="AutoShape 9" descr="+">
          <a:extLst>
            <a:ext uri="{FF2B5EF4-FFF2-40B4-BE49-F238E27FC236}">
              <a16:creationId xmlns:a16="http://schemas.microsoft.com/office/drawing/2014/main" id="{AC0F1977-0A1C-4F82-A00C-29212E60C4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1" name="AutoShape 9" descr="+">
          <a:extLst>
            <a:ext uri="{FF2B5EF4-FFF2-40B4-BE49-F238E27FC236}">
              <a16:creationId xmlns:a16="http://schemas.microsoft.com/office/drawing/2014/main" id="{E81DAF27-05EB-4640-B121-B730F0271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72" name="AutoShape 10" descr="+">
          <a:extLst>
            <a:ext uri="{FF2B5EF4-FFF2-40B4-BE49-F238E27FC236}">
              <a16:creationId xmlns:a16="http://schemas.microsoft.com/office/drawing/2014/main" id="{5DC75143-46E2-4AB5-916B-F57E056750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73" name="AutoShape 9" descr="+">
          <a:extLst>
            <a:ext uri="{FF2B5EF4-FFF2-40B4-BE49-F238E27FC236}">
              <a16:creationId xmlns:a16="http://schemas.microsoft.com/office/drawing/2014/main" id="{8C4BE09D-7D6A-4DB3-8081-3756174416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74" name="AutoShape 9" descr="+">
          <a:extLst>
            <a:ext uri="{FF2B5EF4-FFF2-40B4-BE49-F238E27FC236}">
              <a16:creationId xmlns:a16="http://schemas.microsoft.com/office/drawing/2014/main" id="{111F2CB5-0986-4461-AA1C-6C33AA9FC9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5" name="AutoShape 10" descr="+">
          <a:extLst>
            <a:ext uri="{FF2B5EF4-FFF2-40B4-BE49-F238E27FC236}">
              <a16:creationId xmlns:a16="http://schemas.microsoft.com/office/drawing/2014/main" id="{AC5B1D5D-3C1F-433F-9F8C-CD1A3BC0D4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6" name="AutoShape 9" descr="+">
          <a:extLst>
            <a:ext uri="{FF2B5EF4-FFF2-40B4-BE49-F238E27FC236}">
              <a16:creationId xmlns:a16="http://schemas.microsoft.com/office/drawing/2014/main" id="{F967F754-F56C-4E5A-9991-0725C2CC6E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7" name="AutoShape 7" descr="+">
          <a:extLst>
            <a:ext uri="{FF2B5EF4-FFF2-40B4-BE49-F238E27FC236}">
              <a16:creationId xmlns:a16="http://schemas.microsoft.com/office/drawing/2014/main" id="{51D14DD5-FA62-4254-B74A-25B196EC42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8" name="AutoShape 10" descr="+">
          <a:extLst>
            <a:ext uri="{FF2B5EF4-FFF2-40B4-BE49-F238E27FC236}">
              <a16:creationId xmlns:a16="http://schemas.microsoft.com/office/drawing/2014/main" id="{96C243B1-26C0-43F3-A2AA-B988CD2FD3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9" name="AutoShape 9" descr="+">
          <a:extLst>
            <a:ext uri="{FF2B5EF4-FFF2-40B4-BE49-F238E27FC236}">
              <a16:creationId xmlns:a16="http://schemas.microsoft.com/office/drawing/2014/main" id="{E527E9F0-E48B-41F5-A496-3CA198BDC1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80" name="AutoShape 9" descr="+">
          <a:extLst>
            <a:ext uri="{FF2B5EF4-FFF2-40B4-BE49-F238E27FC236}">
              <a16:creationId xmlns:a16="http://schemas.microsoft.com/office/drawing/2014/main" id="{8F59A808-FF80-40C2-BA51-908826D7D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1" name="AutoShape 10" descr="+">
          <a:extLst>
            <a:ext uri="{FF2B5EF4-FFF2-40B4-BE49-F238E27FC236}">
              <a16:creationId xmlns:a16="http://schemas.microsoft.com/office/drawing/2014/main" id="{550114F4-6151-4B0F-BB3D-027F974D85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2" name="AutoShape 9" descr="+">
          <a:extLst>
            <a:ext uri="{FF2B5EF4-FFF2-40B4-BE49-F238E27FC236}">
              <a16:creationId xmlns:a16="http://schemas.microsoft.com/office/drawing/2014/main" id="{6D168002-7DBE-4A9D-A2B8-52251E43A3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83" name="AutoShape 7" descr="+">
          <a:extLst>
            <a:ext uri="{FF2B5EF4-FFF2-40B4-BE49-F238E27FC236}">
              <a16:creationId xmlns:a16="http://schemas.microsoft.com/office/drawing/2014/main" id="{D0859133-CC02-4E9A-8C60-5C47B0531F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4" name="AutoShape 7" descr="+">
          <a:extLst>
            <a:ext uri="{FF2B5EF4-FFF2-40B4-BE49-F238E27FC236}">
              <a16:creationId xmlns:a16="http://schemas.microsoft.com/office/drawing/2014/main" id="{3B29B3BC-1FC5-4F44-AAB5-A12A7867B1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5" name="AutoShape 10" descr="+">
          <a:extLst>
            <a:ext uri="{FF2B5EF4-FFF2-40B4-BE49-F238E27FC236}">
              <a16:creationId xmlns:a16="http://schemas.microsoft.com/office/drawing/2014/main" id="{194C4496-CD52-46A0-B0EF-863BA0BC3B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6" name="AutoShape 9" descr="+">
          <a:extLst>
            <a:ext uri="{FF2B5EF4-FFF2-40B4-BE49-F238E27FC236}">
              <a16:creationId xmlns:a16="http://schemas.microsoft.com/office/drawing/2014/main" id="{3796FEDF-6215-4B05-B337-3544FD35A0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7" name="AutoShape 9" descr="+">
          <a:extLst>
            <a:ext uri="{FF2B5EF4-FFF2-40B4-BE49-F238E27FC236}">
              <a16:creationId xmlns:a16="http://schemas.microsoft.com/office/drawing/2014/main" id="{853A599F-DC00-4513-A622-A4734A7D6D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8" name="AutoShape 7" descr="+">
          <a:extLst>
            <a:ext uri="{FF2B5EF4-FFF2-40B4-BE49-F238E27FC236}">
              <a16:creationId xmlns:a16="http://schemas.microsoft.com/office/drawing/2014/main" id="{7B8A967F-F4BD-4AA5-AF8D-FB2E35D132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89" name="AutoShape 7" descr="+">
          <a:extLst>
            <a:ext uri="{FF2B5EF4-FFF2-40B4-BE49-F238E27FC236}">
              <a16:creationId xmlns:a16="http://schemas.microsoft.com/office/drawing/2014/main" id="{671E3472-5FFC-4433-A731-467AEF7BCA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0" name="AutoShape 7" descr="+">
          <a:extLst>
            <a:ext uri="{FF2B5EF4-FFF2-40B4-BE49-F238E27FC236}">
              <a16:creationId xmlns:a16="http://schemas.microsoft.com/office/drawing/2014/main" id="{F139F63A-A007-44F5-8116-B8068121FB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1" name="AutoShape 7" descr="+">
          <a:extLst>
            <a:ext uri="{FF2B5EF4-FFF2-40B4-BE49-F238E27FC236}">
              <a16:creationId xmlns:a16="http://schemas.microsoft.com/office/drawing/2014/main" id="{2ECE813E-1BB5-4346-B1F9-F001610F5C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2" name="AutoShape 7" descr="+">
          <a:extLst>
            <a:ext uri="{FF2B5EF4-FFF2-40B4-BE49-F238E27FC236}">
              <a16:creationId xmlns:a16="http://schemas.microsoft.com/office/drawing/2014/main" id="{2409464C-57AB-4528-BDCB-B7F28850B1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3" name="AutoShape 10" descr="+">
          <a:extLst>
            <a:ext uri="{FF2B5EF4-FFF2-40B4-BE49-F238E27FC236}">
              <a16:creationId xmlns:a16="http://schemas.microsoft.com/office/drawing/2014/main" id="{343CFF85-6C33-489C-853F-E63B3291A3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4" name="AutoShape 9" descr="+">
          <a:extLst>
            <a:ext uri="{FF2B5EF4-FFF2-40B4-BE49-F238E27FC236}">
              <a16:creationId xmlns:a16="http://schemas.microsoft.com/office/drawing/2014/main" id="{9435F761-B17C-4424-BB1F-3996EE233B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5" name="AutoShape 9" descr="+">
          <a:extLst>
            <a:ext uri="{FF2B5EF4-FFF2-40B4-BE49-F238E27FC236}">
              <a16:creationId xmlns:a16="http://schemas.microsoft.com/office/drawing/2014/main" id="{6EA68355-724E-443C-8074-5FD497A572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6" name="AutoShape 10" descr="+">
          <a:extLst>
            <a:ext uri="{FF2B5EF4-FFF2-40B4-BE49-F238E27FC236}">
              <a16:creationId xmlns:a16="http://schemas.microsoft.com/office/drawing/2014/main" id="{2E735DB5-ED1F-47A2-9DBC-408755C241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7" name="AutoShape 9" descr="+">
          <a:extLst>
            <a:ext uri="{FF2B5EF4-FFF2-40B4-BE49-F238E27FC236}">
              <a16:creationId xmlns:a16="http://schemas.microsoft.com/office/drawing/2014/main" id="{ED001D83-FEA6-4251-AEA6-E47059591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8" name="AutoShape 7" descr="+">
          <a:extLst>
            <a:ext uri="{FF2B5EF4-FFF2-40B4-BE49-F238E27FC236}">
              <a16:creationId xmlns:a16="http://schemas.microsoft.com/office/drawing/2014/main" id="{5A3B4611-86DA-4F89-9D71-81FFC4A11E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9" name="AutoShape 7" descr="+">
          <a:extLst>
            <a:ext uri="{FF2B5EF4-FFF2-40B4-BE49-F238E27FC236}">
              <a16:creationId xmlns:a16="http://schemas.microsoft.com/office/drawing/2014/main" id="{D20429E3-3619-4DB4-8F5B-63645093C5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900" name="AutoShape 7" descr="+">
          <a:extLst>
            <a:ext uri="{FF2B5EF4-FFF2-40B4-BE49-F238E27FC236}">
              <a16:creationId xmlns:a16="http://schemas.microsoft.com/office/drawing/2014/main" id="{B37F81CB-0C38-4699-B71C-A0C2F167D8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1" name="AutoShape 7" descr="+">
          <a:extLst>
            <a:ext uri="{FF2B5EF4-FFF2-40B4-BE49-F238E27FC236}">
              <a16:creationId xmlns:a16="http://schemas.microsoft.com/office/drawing/2014/main" id="{7ED13E73-86C8-45D9-9FE5-CE920D4625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902" name="AutoShape 7" descr="+">
          <a:extLst>
            <a:ext uri="{FF2B5EF4-FFF2-40B4-BE49-F238E27FC236}">
              <a16:creationId xmlns:a16="http://schemas.microsoft.com/office/drawing/2014/main" id="{BBF7AD8D-3BEE-4D88-828C-60DCFE1B7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3" name="AutoShape 7" descr="+">
          <a:extLst>
            <a:ext uri="{FF2B5EF4-FFF2-40B4-BE49-F238E27FC236}">
              <a16:creationId xmlns:a16="http://schemas.microsoft.com/office/drawing/2014/main" id="{D4AB6423-C49A-423D-BA14-9CEB51CA7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4" name="AutoShape 9" descr="+">
          <a:extLst>
            <a:ext uri="{FF2B5EF4-FFF2-40B4-BE49-F238E27FC236}">
              <a16:creationId xmlns:a16="http://schemas.microsoft.com/office/drawing/2014/main" id="{066396B6-CA5B-455E-8770-93F9167B96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5" name="AutoShape 10" descr="+">
          <a:extLst>
            <a:ext uri="{FF2B5EF4-FFF2-40B4-BE49-F238E27FC236}">
              <a16:creationId xmlns:a16="http://schemas.microsoft.com/office/drawing/2014/main" id="{A0CC3139-DFA7-4898-8706-3372841A68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6" name="AutoShape 9" descr="+">
          <a:extLst>
            <a:ext uri="{FF2B5EF4-FFF2-40B4-BE49-F238E27FC236}">
              <a16:creationId xmlns:a16="http://schemas.microsoft.com/office/drawing/2014/main" id="{081391A6-17B2-4AB2-80B0-609567EA2C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7" name="AutoShape 9" descr="+">
          <a:extLst>
            <a:ext uri="{FF2B5EF4-FFF2-40B4-BE49-F238E27FC236}">
              <a16:creationId xmlns:a16="http://schemas.microsoft.com/office/drawing/2014/main" id="{1D233758-19C3-4339-94B9-5C4D4A3774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8" name="AutoShape 7" descr="+">
          <a:extLst>
            <a:ext uri="{FF2B5EF4-FFF2-40B4-BE49-F238E27FC236}">
              <a16:creationId xmlns:a16="http://schemas.microsoft.com/office/drawing/2014/main" id="{02BE1CCB-7A79-4171-8C49-66B0EAD913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9" name="AutoShape 7" descr="+">
          <a:extLst>
            <a:ext uri="{FF2B5EF4-FFF2-40B4-BE49-F238E27FC236}">
              <a16:creationId xmlns:a16="http://schemas.microsoft.com/office/drawing/2014/main" id="{BDD3122D-FA49-4937-95F0-BDDB764F94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0" name="AutoShape 7" descr="+">
          <a:extLst>
            <a:ext uri="{FF2B5EF4-FFF2-40B4-BE49-F238E27FC236}">
              <a16:creationId xmlns:a16="http://schemas.microsoft.com/office/drawing/2014/main" id="{D660DBA2-A21C-4084-8511-9E0723E043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1" name="AutoShape 10" descr="+">
          <a:extLst>
            <a:ext uri="{FF2B5EF4-FFF2-40B4-BE49-F238E27FC236}">
              <a16:creationId xmlns:a16="http://schemas.microsoft.com/office/drawing/2014/main" id="{0EE3474D-3455-4683-8E37-7013F6F1FD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2" name="AutoShape 7" descr="+">
          <a:extLst>
            <a:ext uri="{FF2B5EF4-FFF2-40B4-BE49-F238E27FC236}">
              <a16:creationId xmlns:a16="http://schemas.microsoft.com/office/drawing/2014/main" id="{060228B0-F426-422C-88B6-1994290546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3" name="AutoShape 10" descr="+">
          <a:extLst>
            <a:ext uri="{FF2B5EF4-FFF2-40B4-BE49-F238E27FC236}">
              <a16:creationId xmlns:a16="http://schemas.microsoft.com/office/drawing/2014/main" id="{4F9C9F41-7219-442E-A23D-3B383A474E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4" name="AutoShape 9" descr="+">
          <a:extLst>
            <a:ext uri="{FF2B5EF4-FFF2-40B4-BE49-F238E27FC236}">
              <a16:creationId xmlns:a16="http://schemas.microsoft.com/office/drawing/2014/main" id="{7FEA88CD-8611-4656-BE51-96A9F614A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5" name="AutoShape 9" descr="+">
          <a:extLst>
            <a:ext uri="{FF2B5EF4-FFF2-40B4-BE49-F238E27FC236}">
              <a16:creationId xmlns:a16="http://schemas.microsoft.com/office/drawing/2014/main" id="{DE0972D0-B1C5-4B13-8250-7D6DD81E4E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16" name="AutoShape 10" descr="+">
          <a:extLst>
            <a:ext uri="{FF2B5EF4-FFF2-40B4-BE49-F238E27FC236}">
              <a16:creationId xmlns:a16="http://schemas.microsoft.com/office/drawing/2014/main" id="{B4DE916E-FD99-4BFA-81BF-4916F59FEB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17" name="AutoShape 9" descr="+">
          <a:extLst>
            <a:ext uri="{FF2B5EF4-FFF2-40B4-BE49-F238E27FC236}">
              <a16:creationId xmlns:a16="http://schemas.microsoft.com/office/drawing/2014/main" id="{453576DD-43E9-41CE-85DB-917CF10415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18" name="AutoShape 9" descr="+">
          <a:extLst>
            <a:ext uri="{FF2B5EF4-FFF2-40B4-BE49-F238E27FC236}">
              <a16:creationId xmlns:a16="http://schemas.microsoft.com/office/drawing/2014/main" id="{2950D74F-A691-40F3-A9DC-7B96305A9E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9" name="AutoShape 10" descr="+">
          <a:extLst>
            <a:ext uri="{FF2B5EF4-FFF2-40B4-BE49-F238E27FC236}">
              <a16:creationId xmlns:a16="http://schemas.microsoft.com/office/drawing/2014/main" id="{B1946218-B9D6-40FD-842F-5BABBF5099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0" name="AutoShape 9" descr="+">
          <a:extLst>
            <a:ext uri="{FF2B5EF4-FFF2-40B4-BE49-F238E27FC236}">
              <a16:creationId xmlns:a16="http://schemas.microsoft.com/office/drawing/2014/main" id="{109E8A95-3442-4BCD-91C6-2FF8F0A725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1" name="AutoShape 7" descr="+">
          <a:extLst>
            <a:ext uri="{FF2B5EF4-FFF2-40B4-BE49-F238E27FC236}">
              <a16:creationId xmlns:a16="http://schemas.microsoft.com/office/drawing/2014/main" id="{34888FB2-913A-405F-8D6D-B1B1216626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2" name="AutoShape 10" descr="+">
          <a:extLst>
            <a:ext uri="{FF2B5EF4-FFF2-40B4-BE49-F238E27FC236}">
              <a16:creationId xmlns:a16="http://schemas.microsoft.com/office/drawing/2014/main" id="{8E05DF97-E4FD-4BD7-849E-7F4050C380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3" name="AutoShape 9" descr="+">
          <a:extLst>
            <a:ext uri="{FF2B5EF4-FFF2-40B4-BE49-F238E27FC236}">
              <a16:creationId xmlns:a16="http://schemas.microsoft.com/office/drawing/2014/main" id="{42AEF1B2-D056-4BF3-8D2A-C82F050AF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4" name="AutoShape 9" descr="+">
          <a:extLst>
            <a:ext uri="{FF2B5EF4-FFF2-40B4-BE49-F238E27FC236}">
              <a16:creationId xmlns:a16="http://schemas.microsoft.com/office/drawing/2014/main" id="{17B481EB-B0EC-4258-BD8C-7C1F36E80F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5" name="AutoShape 10" descr="+">
          <a:extLst>
            <a:ext uri="{FF2B5EF4-FFF2-40B4-BE49-F238E27FC236}">
              <a16:creationId xmlns:a16="http://schemas.microsoft.com/office/drawing/2014/main" id="{7DEAA9B3-E1A6-45F0-BB93-7CB71554CA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6" name="AutoShape 9" descr="+">
          <a:extLst>
            <a:ext uri="{FF2B5EF4-FFF2-40B4-BE49-F238E27FC236}">
              <a16:creationId xmlns:a16="http://schemas.microsoft.com/office/drawing/2014/main" id="{FCDE37C4-A2A3-427C-8EC7-B6E42612AC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7" name="AutoShape 7" descr="+">
          <a:extLst>
            <a:ext uri="{FF2B5EF4-FFF2-40B4-BE49-F238E27FC236}">
              <a16:creationId xmlns:a16="http://schemas.microsoft.com/office/drawing/2014/main" id="{FC539E04-7A35-47F7-A20D-9D8FA91165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8" name="AutoShape 7" descr="+">
          <a:extLst>
            <a:ext uri="{FF2B5EF4-FFF2-40B4-BE49-F238E27FC236}">
              <a16:creationId xmlns:a16="http://schemas.microsoft.com/office/drawing/2014/main" id="{1F6E8AA6-CBFF-4AF1-8D22-E73B18AABB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9" name="AutoShape 10" descr="+">
          <a:extLst>
            <a:ext uri="{FF2B5EF4-FFF2-40B4-BE49-F238E27FC236}">
              <a16:creationId xmlns:a16="http://schemas.microsoft.com/office/drawing/2014/main" id="{0C828AE1-1920-4B72-955F-D9465E295A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0" name="AutoShape 9" descr="+">
          <a:extLst>
            <a:ext uri="{FF2B5EF4-FFF2-40B4-BE49-F238E27FC236}">
              <a16:creationId xmlns:a16="http://schemas.microsoft.com/office/drawing/2014/main" id="{82D0BC67-3229-4347-9096-4B0FB7A3F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1" name="AutoShape 9" descr="+">
          <a:extLst>
            <a:ext uri="{FF2B5EF4-FFF2-40B4-BE49-F238E27FC236}">
              <a16:creationId xmlns:a16="http://schemas.microsoft.com/office/drawing/2014/main" id="{968405D8-23B5-4E9A-A335-DFC649D961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2" name="AutoShape 7" descr="+">
          <a:extLst>
            <a:ext uri="{FF2B5EF4-FFF2-40B4-BE49-F238E27FC236}">
              <a16:creationId xmlns:a16="http://schemas.microsoft.com/office/drawing/2014/main" id="{9DFFD08B-E39E-483B-9E55-903C1DCEA5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3" name="AutoShape 7" descr="+">
          <a:extLst>
            <a:ext uri="{FF2B5EF4-FFF2-40B4-BE49-F238E27FC236}">
              <a16:creationId xmlns:a16="http://schemas.microsoft.com/office/drawing/2014/main" id="{2AC1F524-9F5C-435F-BFA0-9424F7D20B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4" name="AutoShape 7" descr="+">
          <a:extLst>
            <a:ext uri="{FF2B5EF4-FFF2-40B4-BE49-F238E27FC236}">
              <a16:creationId xmlns:a16="http://schemas.microsoft.com/office/drawing/2014/main" id="{AB08856D-69C1-46D5-93F8-9CD0806FD0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5" name="AutoShape 10" descr="+">
          <a:extLst>
            <a:ext uri="{FF2B5EF4-FFF2-40B4-BE49-F238E27FC236}">
              <a16:creationId xmlns:a16="http://schemas.microsoft.com/office/drawing/2014/main" id="{D843F94F-A09C-4DE1-BB70-6F57F1E0A9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6" name="AutoShape 9" descr="+">
          <a:extLst>
            <a:ext uri="{FF2B5EF4-FFF2-40B4-BE49-F238E27FC236}">
              <a16:creationId xmlns:a16="http://schemas.microsoft.com/office/drawing/2014/main" id="{957B4CDF-287D-4373-95A7-F4FE6DBD5B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7" name="AutoShape 9" descr="+">
          <a:extLst>
            <a:ext uri="{FF2B5EF4-FFF2-40B4-BE49-F238E27FC236}">
              <a16:creationId xmlns:a16="http://schemas.microsoft.com/office/drawing/2014/main" id="{526DCAEA-E23B-496E-AEF1-EB52B7B1D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8" name="AutoShape 10" descr="+">
          <a:extLst>
            <a:ext uri="{FF2B5EF4-FFF2-40B4-BE49-F238E27FC236}">
              <a16:creationId xmlns:a16="http://schemas.microsoft.com/office/drawing/2014/main" id="{6DEAB575-7CA1-4BD5-B3AC-0A2F604AE3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9" name="AutoShape 9" descr="+">
          <a:extLst>
            <a:ext uri="{FF2B5EF4-FFF2-40B4-BE49-F238E27FC236}">
              <a16:creationId xmlns:a16="http://schemas.microsoft.com/office/drawing/2014/main" id="{5FCEF30D-A6EC-40D3-BD12-94E42AD502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0" name="AutoShape 7" descr="+">
          <a:extLst>
            <a:ext uri="{FF2B5EF4-FFF2-40B4-BE49-F238E27FC236}">
              <a16:creationId xmlns:a16="http://schemas.microsoft.com/office/drawing/2014/main" id="{D9C2FB71-0FC3-48AC-B1B0-191CD53218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1" name="AutoShape 10" descr="+">
          <a:extLst>
            <a:ext uri="{FF2B5EF4-FFF2-40B4-BE49-F238E27FC236}">
              <a16:creationId xmlns:a16="http://schemas.microsoft.com/office/drawing/2014/main" id="{A96D1DAE-72B6-45D1-AEF2-B21E4C9FA7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2" name="AutoShape 9" descr="+">
          <a:extLst>
            <a:ext uri="{FF2B5EF4-FFF2-40B4-BE49-F238E27FC236}">
              <a16:creationId xmlns:a16="http://schemas.microsoft.com/office/drawing/2014/main" id="{12A74B2C-109F-47AE-88D0-9847C46969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3" name="AutoShape 9" descr="+">
          <a:extLst>
            <a:ext uri="{FF2B5EF4-FFF2-40B4-BE49-F238E27FC236}">
              <a16:creationId xmlns:a16="http://schemas.microsoft.com/office/drawing/2014/main" id="{15E0FB3F-303E-4DF4-9F39-9EFF728C9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4" name="AutoShape 7" descr="+">
          <a:extLst>
            <a:ext uri="{FF2B5EF4-FFF2-40B4-BE49-F238E27FC236}">
              <a16:creationId xmlns:a16="http://schemas.microsoft.com/office/drawing/2014/main" id="{C3DFAFF3-6600-41FD-B9F9-018F48E15D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5" name="AutoShape 7" descr="+">
          <a:extLst>
            <a:ext uri="{FF2B5EF4-FFF2-40B4-BE49-F238E27FC236}">
              <a16:creationId xmlns:a16="http://schemas.microsoft.com/office/drawing/2014/main" id="{BAE063EB-FC85-4C76-BA31-35DC69E254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6" name="AutoShape 7" descr="+">
          <a:extLst>
            <a:ext uri="{FF2B5EF4-FFF2-40B4-BE49-F238E27FC236}">
              <a16:creationId xmlns:a16="http://schemas.microsoft.com/office/drawing/2014/main" id="{13CA36AC-A78D-40B0-96CD-135B621BEA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7" name="AutoShape 10" descr="+">
          <a:extLst>
            <a:ext uri="{FF2B5EF4-FFF2-40B4-BE49-F238E27FC236}">
              <a16:creationId xmlns:a16="http://schemas.microsoft.com/office/drawing/2014/main" id="{1EF01247-511D-4341-8464-271816D1E1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8" name="AutoShape 9" descr="+">
          <a:extLst>
            <a:ext uri="{FF2B5EF4-FFF2-40B4-BE49-F238E27FC236}">
              <a16:creationId xmlns:a16="http://schemas.microsoft.com/office/drawing/2014/main" id="{DB7C0A7C-3053-4282-8B8F-CE36C263E5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9" name="AutoShape 9" descr="+">
          <a:extLst>
            <a:ext uri="{FF2B5EF4-FFF2-40B4-BE49-F238E27FC236}">
              <a16:creationId xmlns:a16="http://schemas.microsoft.com/office/drawing/2014/main" id="{8D92EEAE-1545-4283-A590-9927646C13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0" name="AutoShape 10" descr="+">
          <a:extLst>
            <a:ext uri="{FF2B5EF4-FFF2-40B4-BE49-F238E27FC236}">
              <a16:creationId xmlns:a16="http://schemas.microsoft.com/office/drawing/2014/main" id="{855ED835-BDBD-4E5B-9FF9-10B1282DF7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1" name="AutoShape 9" descr="+">
          <a:extLst>
            <a:ext uri="{FF2B5EF4-FFF2-40B4-BE49-F238E27FC236}">
              <a16:creationId xmlns:a16="http://schemas.microsoft.com/office/drawing/2014/main" id="{008A26A4-CCDD-4034-A8A9-574082A23A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2" name="AutoShape 9" descr="+">
          <a:extLst>
            <a:ext uri="{FF2B5EF4-FFF2-40B4-BE49-F238E27FC236}">
              <a16:creationId xmlns:a16="http://schemas.microsoft.com/office/drawing/2014/main" id="{4B30E24E-1DEB-4CC6-866B-2A3D165E2D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3" name="AutoShape 10" descr="+">
          <a:extLst>
            <a:ext uri="{FF2B5EF4-FFF2-40B4-BE49-F238E27FC236}">
              <a16:creationId xmlns:a16="http://schemas.microsoft.com/office/drawing/2014/main" id="{F90EDCC3-F103-4896-BC55-C835F616B1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4" name="AutoShape 9" descr="+">
          <a:extLst>
            <a:ext uri="{FF2B5EF4-FFF2-40B4-BE49-F238E27FC236}">
              <a16:creationId xmlns:a16="http://schemas.microsoft.com/office/drawing/2014/main" id="{22F5D707-2FF6-4421-A8D0-84E7ED2B88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5" name="AutoShape 7" descr="+">
          <a:extLst>
            <a:ext uri="{FF2B5EF4-FFF2-40B4-BE49-F238E27FC236}">
              <a16:creationId xmlns:a16="http://schemas.microsoft.com/office/drawing/2014/main" id="{998F3E3C-7FC0-463A-89C3-836BBD3BDE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6" name="AutoShape 10" descr="+">
          <a:extLst>
            <a:ext uri="{FF2B5EF4-FFF2-40B4-BE49-F238E27FC236}">
              <a16:creationId xmlns:a16="http://schemas.microsoft.com/office/drawing/2014/main" id="{29663E0C-E4CE-433C-9FB3-5748516E11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7" name="AutoShape 9" descr="+">
          <a:extLst>
            <a:ext uri="{FF2B5EF4-FFF2-40B4-BE49-F238E27FC236}">
              <a16:creationId xmlns:a16="http://schemas.microsoft.com/office/drawing/2014/main" id="{642E1173-06EC-49F4-9A65-1D41E56EB2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8" name="AutoShape 9" descr="+">
          <a:extLst>
            <a:ext uri="{FF2B5EF4-FFF2-40B4-BE49-F238E27FC236}">
              <a16:creationId xmlns:a16="http://schemas.microsoft.com/office/drawing/2014/main" id="{E649E043-92ED-46DF-9372-6292B22EE0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9" name="AutoShape 10" descr="+">
          <a:extLst>
            <a:ext uri="{FF2B5EF4-FFF2-40B4-BE49-F238E27FC236}">
              <a16:creationId xmlns:a16="http://schemas.microsoft.com/office/drawing/2014/main" id="{B72A69C6-CAFE-4922-B21B-B886A2FA7E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0" name="AutoShape 9" descr="+">
          <a:extLst>
            <a:ext uri="{FF2B5EF4-FFF2-40B4-BE49-F238E27FC236}">
              <a16:creationId xmlns:a16="http://schemas.microsoft.com/office/drawing/2014/main" id="{FFADF8AF-3073-4F9C-8FFB-6D02744FF0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61" name="AutoShape 7" descr="+">
          <a:extLst>
            <a:ext uri="{FF2B5EF4-FFF2-40B4-BE49-F238E27FC236}">
              <a16:creationId xmlns:a16="http://schemas.microsoft.com/office/drawing/2014/main" id="{643AF7CD-9B90-4844-A9F3-92AA478693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2" name="AutoShape 7" descr="+">
          <a:extLst>
            <a:ext uri="{FF2B5EF4-FFF2-40B4-BE49-F238E27FC236}">
              <a16:creationId xmlns:a16="http://schemas.microsoft.com/office/drawing/2014/main" id="{00DD60B6-80B5-428F-BE8E-88C709A7B7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3" name="AutoShape 10" descr="+">
          <a:extLst>
            <a:ext uri="{FF2B5EF4-FFF2-40B4-BE49-F238E27FC236}">
              <a16:creationId xmlns:a16="http://schemas.microsoft.com/office/drawing/2014/main" id="{72E0ABEB-3FEC-4689-BE07-3534B9B96C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4" name="AutoShape 9" descr="+">
          <a:extLst>
            <a:ext uri="{FF2B5EF4-FFF2-40B4-BE49-F238E27FC236}">
              <a16:creationId xmlns:a16="http://schemas.microsoft.com/office/drawing/2014/main" id="{925AE227-62B0-4336-B619-651D6E5D52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5" name="AutoShape 9" descr="+">
          <a:extLst>
            <a:ext uri="{FF2B5EF4-FFF2-40B4-BE49-F238E27FC236}">
              <a16:creationId xmlns:a16="http://schemas.microsoft.com/office/drawing/2014/main" id="{39F6BBFE-D645-4B30-952B-94FD5D9FA7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6" name="AutoShape 7" descr="+">
          <a:extLst>
            <a:ext uri="{FF2B5EF4-FFF2-40B4-BE49-F238E27FC236}">
              <a16:creationId xmlns:a16="http://schemas.microsoft.com/office/drawing/2014/main" id="{F2A497E2-3508-4AFF-AB95-A5F6605772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67" name="AutoShape 7" descr="+">
          <a:extLst>
            <a:ext uri="{FF2B5EF4-FFF2-40B4-BE49-F238E27FC236}">
              <a16:creationId xmlns:a16="http://schemas.microsoft.com/office/drawing/2014/main" id="{93C0BB97-24EE-4141-80F4-9F3DDEC191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8" name="AutoShape 7" descr="+">
          <a:extLst>
            <a:ext uri="{FF2B5EF4-FFF2-40B4-BE49-F238E27FC236}">
              <a16:creationId xmlns:a16="http://schemas.microsoft.com/office/drawing/2014/main" id="{174C0C2B-94A0-4CBF-AF9B-8DCE99DBB0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69" name="AutoShape 7" descr="+">
          <a:extLst>
            <a:ext uri="{FF2B5EF4-FFF2-40B4-BE49-F238E27FC236}">
              <a16:creationId xmlns:a16="http://schemas.microsoft.com/office/drawing/2014/main" id="{608AD52C-6AE5-4AAD-BCED-5DE1B6206D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0" name="AutoShape 7" descr="+">
          <a:extLst>
            <a:ext uri="{FF2B5EF4-FFF2-40B4-BE49-F238E27FC236}">
              <a16:creationId xmlns:a16="http://schemas.microsoft.com/office/drawing/2014/main" id="{C2F36F54-B9A6-4508-92D9-1B9B83E667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1" name="AutoShape 10" descr="+">
          <a:extLst>
            <a:ext uri="{FF2B5EF4-FFF2-40B4-BE49-F238E27FC236}">
              <a16:creationId xmlns:a16="http://schemas.microsoft.com/office/drawing/2014/main" id="{8A63E24B-7F7F-4043-A4F1-831104BCEE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2" name="AutoShape 9" descr="+">
          <a:extLst>
            <a:ext uri="{FF2B5EF4-FFF2-40B4-BE49-F238E27FC236}">
              <a16:creationId xmlns:a16="http://schemas.microsoft.com/office/drawing/2014/main" id="{0A5A0646-8346-47CD-9767-C15D2E8A24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3" name="AutoShape 9" descr="+">
          <a:extLst>
            <a:ext uri="{FF2B5EF4-FFF2-40B4-BE49-F238E27FC236}">
              <a16:creationId xmlns:a16="http://schemas.microsoft.com/office/drawing/2014/main" id="{141E84C8-45B9-460A-81E9-8C231E9C35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4" name="AutoShape 10" descr="+">
          <a:extLst>
            <a:ext uri="{FF2B5EF4-FFF2-40B4-BE49-F238E27FC236}">
              <a16:creationId xmlns:a16="http://schemas.microsoft.com/office/drawing/2014/main" id="{2A23396A-2525-4A1F-8790-EDAC20727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5" name="AutoShape 9" descr="+">
          <a:extLst>
            <a:ext uri="{FF2B5EF4-FFF2-40B4-BE49-F238E27FC236}">
              <a16:creationId xmlns:a16="http://schemas.microsoft.com/office/drawing/2014/main" id="{A6DD1AEB-E394-40F0-AB04-DE021E785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6" name="AutoShape 7" descr="+">
          <a:extLst>
            <a:ext uri="{FF2B5EF4-FFF2-40B4-BE49-F238E27FC236}">
              <a16:creationId xmlns:a16="http://schemas.microsoft.com/office/drawing/2014/main" id="{4BD3E9C4-1067-4F10-8276-CE226F8D8A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7" name="AutoShape 10" descr="+">
          <a:extLst>
            <a:ext uri="{FF2B5EF4-FFF2-40B4-BE49-F238E27FC236}">
              <a16:creationId xmlns:a16="http://schemas.microsoft.com/office/drawing/2014/main" id="{522E7362-FEC2-4828-9A66-A90DEDDFA8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8" name="AutoShape 9" descr="+">
          <a:extLst>
            <a:ext uri="{FF2B5EF4-FFF2-40B4-BE49-F238E27FC236}">
              <a16:creationId xmlns:a16="http://schemas.microsoft.com/office/drawing/2014/main" id="{3BB19EAE-0BA9-44BB-82B1-694D3981A1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9" name="AutoShape 9" descr="+">
          <a:extLst>
            <a:ext uri="{FF2B5EF4-FFF2-40B4-BE49-F238E27FC236}">
              <a16:creationId xmlns:a16="http://schemas.microsoft.com/office/drawing/2014/main" id="{5E64AFA5-662F-4305-B1DD-53443181D7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0" name="AutoShape 7" descr="+">
          <a:extLst>
            <a:ext uri="{FF2B5EF4-FFF2-40B4-BE49-F238E27FC236}">
              <a16:creationId xmlns:a16="http://schemas.microsoft.com/office/drawing/2014/main" id="{42177AC5-11D6-41BA-9BAC-4A3C6FEEB3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1" name="AutoShape 7" descr="+">
          <a:extLst>
            <a:ext uri="{FF2B5EF4-FFF2-40B4-BE49-F238E27FC236}">
              <a16:creationId xmlns:a16="http://schemas.microsoft.com/office/drawing/2014/main" id="{2672365B-AB29-45CD-A43D-432A8A92B5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2" name="AutoShape 7" descr="+">
          <a:extLst>
            <a:ext uri="{FF2B5EF4-FFF2-40B4-BE49-F238E27FC236}">
              <a16:creationId xmlns:a16="http://schemas.microsoft.com/office/drawing/2014/main" id="{55E7AB43-38A1-45EE-B3EB-A1103A2918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3" name="AutoShape 10" descr="+">
          <a:extLst>
            <a:ext uri="{FF2B5EF4-FFF2-40B4-BE49-F238E27FC236}">
              <a16:creationId xmlns:a16="http://schemas.microsoft.com/office/drawing/2014/main" id="{69F4C60E-7C0A-488F-B9E3-6813948E58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4" name="AutoShape 9" descr="+">
          <a:extLst>
            <a:ext uri="{FF2B5EF4-FFF2-40B4-BE49-F238E27FC236}">
              <a16:creationId xmlns:a16="http://schemas.microsoft.com/office/drawing/2014/main" id="{AB231AB8-9D38-4211-A20B-672EE8461C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5" name="AutoShape 9" descr="+">
          <a:extLst>
            <a:ext uri="{FF2B5EF4-FFF2-40B4-BE49-F238E27FC236}">
              <a16:creationId xmlns:a16="http://schemas.microsoft.com/office/drawing/2014/main" id="{F1957840-7936-4155-AF3A-9B424E6DE7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6" name="AutoShape 10" descr="+">
          <a:extLst>
            <a:ext uri="{FF2B5EF4-FFF2-40B4-BE49-F238E27FC236}">
              <a16:creationId xmlns:a16="http://schemas.microsoft.com/office/drawing/2014/main" id="{4C66396C-B906-4BA2-9B81-9207E300E6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7" name="AutoShape 9" descr="+">
          <a:extLst>
            <a:ext uri="{FF2B5EF4-FFF2-40B4-BE49-F238E27FC236}">
              <a16:creationId xmlns:a16="http://schemas.microsoft.com/office/drawing/2014/main" id="{A3DBDE7B-E964-4A29-9B50-5898F054F0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8" name="AutoShape 9" descr="+">
          <a:extLst>
            <a:ext uri="{FF2B5EF4-FFF2-40B4-BE49-F238E27FC236}">
              <a16:creationId xmlns:a16="http://schemas.microsoft.com/office/drawing/2014/main" id="{03B91720-6B7E-4E6E-898A-C7CAE39453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9" name="AutoShape 10" descr="+">
          <a:extLst>
            <a:ext uri="{FF2B5EF4-FFF2-40B4-BE49-F238E27FC236}">
              <a16:creationId xmlns:a16="http://schemas.microsoft.com/office/drawing/2014/main" id="{8CAFE0A3-DD9B-435E-972F-A6F2D7492B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0" name="AutoShape 9" descr="+">
          <a:extLst>
            <a:ext uri="{FF2B5EF4-FFF2-40B4-BE49-F238E27FC236}">
              <a16:creationId xmlns:a16="http://schemas.microsoft.com/office/drawing/2014/main" id="{D2341917-DF43-4C37-9645-5A023DB591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1" name="AutoShape 7" descr="+">
          <a:extLst>
            <a:ext uri="{FF2B5EF4-FFF2-40B4-BE49-F238E27FC236}">
              <a16:creationId xmlns:a16="http://schemas.microsoft.com/office/drawing/2014/main" id="{4CE173F5-F554-44A6-81E8-3338B8889C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2" name="AutoShape 10" descr="+">
          <a:extLst>
            <a:ext uri="{FF2B5EF4-FFF2-40B4-BE49-F238E27FC236}">
              <a16:creationId xmlns:a16="http://schemas.microsoft.com/office/drawing/2014/main" id="{68F9C4A3-9331-4007-8E76-1E3AF33294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3" name="AutoShape 9" descr="+">
          <a:extLst>
            <a:ext uri="{FF2B5EF4-FFF2-40B4-BE49-F238E27FC236}">
              <a16:creationId xmlns:a16="http://schemas.microsoft.com/office/drawing/2014/main" id="{BA30A5B6-C6AE-42B1-94B8-13A6FA41F9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4" name="AutoShape 9" descr="+">
          <a:extLst>
            <a:ext uri="{FF2B5EF4-FFF2-40B4-BE49-F238E27FC236}">
              <a16:creationId xmlns:a16="http://schemas.microsoft.com/office/drawing/2014/main" id="{AEDDA9E9-8497-4679-A77E-5EE7E341EC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5" name="AutoShape 10" descr="+">
          <a:extLst>
            <a:ext uri="{FF2B5EF4-FFF2-40B4-BE49-F238E27FC236}">
              <a16:creationId xmlns:a16="http://schemas.microsoft.com/office/drawing/2014/main" id="{8A7996D8-9A2E-4D8B-8798-CC8B3C655A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6" name="AutoShape 9" descr="+">
          <a:extLst>
            <a:ext uri="{FF2B5EF4-FFF2-40B4-BE49-F238E27FC236}">
              <a16:creationId xmlns:a16="http://schemas.microsoft.com/office/drawing/2014/main" id="{A2F782D9-251D-4718-BE54-79900B3B9A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7" name="AutoShape 7" descr="+">
          <a:extLst>
            <a:ext uri="{FF2B5EF4-FFF2-40B4-BE49-F238E27FC236}">
              <a16:creationId xmlns:a16="http://schemas.microsoft.com/office/drawing/2014/main" id="{4A323C31-C6D6-4948-8AF6-90B7BCA8D0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8" name="AutoShape 7" descr="+">
          <a:extLst>
            <a:ext uri="{FF2B5EF4-FFF2-40B4-BE49-F238E27FC236}">
              <a16:creationId xmlns:a16="http://schemas.microsoft.com/office/drawing/2014/main" id="{A6838990-6755-4BF4-9513-78D9B48888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9" name="AutoShape 10" descr="+">
          <a:extLst>
            <a:ext uri="{FF2B5EF4-FFF2-40B4-BE49-F238E27FC236}">
              <a16:creationId xmlns:a16="http://schemas.microsoft.com/office/drawing/2014/main" id="{F7D24EA1-B9CF-4488-86B4-DEC90A8BB5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0" name="AutoShape 9" descr="+">
          <a:extLst>
            <a:ext uri="{FF2B5EF4-FFF2-40B4-BE49-F238E27FC236}">
              <a16:creationId xmlns:a16="http://schemas.microsoft.com/office/drawing/2014/main" id="{9618A4B4-F854-4C1F-915C-12753D8793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1" name="AutoShape 9" descr="+">
          <a:extLst>
            <a:ext uri="{FF2B5EF4-FFF2-40B4-BE49-F238E27FC236}">
              <a16:creationId xmlns:a16="http://schemas.microsoft.com/office/drawing/2014/main" id="{39A4F604-A203-4587-9DB9-AAAF2E0A34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2" name="AutoShape 7" descr="+">
          <a:extLst>
            <a:ext uri="{FF2B5EF4-FFF2-40B4-BE49-F238E27FC236}">
              <a16:creationId xmlns:a16="http://schemas.microsoft.com/office/drawing/2014/main" id="{E25DAD5F-489B-45D8-869C-0CECBF848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3" name="AutoShape 7" descr="+">
          <a:extLst>
            <a:ext uri="{FF2B5EF4-FFF2-40B4-BE49-F238E27FC236}">
              <a16:creationId xmlns:a16="http://schemas.microsoft.com/office/drawing/2014/main" id="{44F9E0BF-700F-495A-B081-C5A5CB3BB9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4" name="AutoShape 7" descr="+">
          <a:extLst>
            <a:ext uri="{FF2B5EF4-FFF2-40B4-BE49-F238E27FC236}">
              <a16:creationId xmlns:a16="http://schemas.microsoft.com/office/drawing/2014/main" id="{10C26D0C-CB00-4790-94A2-953781D3C4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5" name="AutoShape 7" descr="+">
          <a:extLst>
            <a:ext uri="{FF2B5EF4-FFF2-40B4-BE49-F238E27FC236}">
              <a16:creationId xmlns:a16="http://schemas.microsoft.com/office/drawing/2014/main" id="{682C2A9F-F39F-4F48-AA82-1899188261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6" name="AutoShape 7" descr="+">
          <a:extLst>
            <a:ext uri="{FF2B5EF4-FFF2-40B4-BE49-F238E27FC236}">
              <a16:creationId xmlns:a16="http://schemas.microsoft.com/office/drawing/2014/main" id="{454EDDD5-D73C-41A9-BE9B-17A30D7C12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7" name="AutoShape 10" descr="+">
          <a:extLst>
            <a:ext uri="{FF2B5EF4-FFF2-40B4-BE49-F238E27FC236}">
              <a16:creationId xmlns:a16="http://schemas.microsoft.com/office/drawing/2014/main" id="{56D73666-BE1B-4BB5-9E34-F1A6C2E995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8" name="AutoShape 9" descr="+">
          <a:extLst>
            <a:ext uri="{FF2B5EF4-FFF2-40B4-BE49-F238E27FC236}">
              <a16:creationId xmlns:a16="http://schemas.microsoft.com/office/drawing/2014/main" id="{E77B209C-3A58-4EBF-AB21-386595E566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9" name="AutoShape 9" descr="+">
          <a:extLst>
            <a:ext uri="{FF2B5EF4-FFF2-40B4-BE49-F238E27FC236}">
              <a16:creationId xmlns:a16="http://schemas.microsoft.com/office/drawing/2014/main" id="{EB02B0C6-F3E3-4347-B596-9D035D1BB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0" name="AutoShape 10" descr="+">
          <a:extLst>
            <a:ext uri="{FF2B5EF4-FFF2-40B4-BE49-F238E27FC236}">
              <a16:creationId xmlns:a16="http://schemas.microsoft.com/office/drawing/2014/main" id="{7371D38B-18F7-4528-B664-19114BD700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1" name="AutoShape 9" descr="+">
          <a:extLst>
            <a:ext uri="{FF2B5EF4-FFF2-40B4-BE49-F238E27FC236}">
              <a16:creationId xmlns:a16="http://schemas.microsoft.com/office/drawing/2014/main" id="{68C14FA3-1D59-4634-8DBF-EA9A92BF11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12" name="AutoShape 7" descr="+">
          <a:extLst>
            <a:ext uri="{FF2B5EF4-FFF2-40B4-BE49-F238E27FC236}">
              <a16:creationId xmlns:a16="http://schemas.microsoft.com/office/drawing/2014/main" id="{C2ABB25F-BF37-4703-812A-AA8AD1F7C3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3" name="AutoShape 7" descr="+">
          <a:extLst>
            <a:ext uri="{FF2B5EF4-FFF2-40B4-BE49-F238E27FC236}">
              <a16:creationId xmlns:a16="http://schemas.microsoft.com/office/drawing/2014/main" id="{52B5708E-E37C-4F85-9A8E-DFCE6CA63A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14" name="AutoShape 7" descr="+">
          <a:extLst>
            <a:ext uri="{FF2B5EF4-FFF2-40B4-BE49-F238E27FC236}">
              <a16:creationId xmlns:a16="http://schemas.microsoft.com/office/drawing/2014/main" id="{7B4AD56F-7C51-4B3D-8586-DA3426C841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5" name="AutoShape 7" descr="+">
          <a:extLst>
            <a:ext uri="{FF2B5EF4-FFF2-40B4-BE49-F238E27FC236}">
              <a16:creationId xmlns:a16="http://schemas.microsoft.com/office/drawing/2014/main" id="{411A0FDD-6FFD-4E3B-B2BD-C8B9E8C595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16" name="AutoShape 7" descr="+">
          <a:extLst>
            <a:ext uri="{FF2B5EF4-FFF2-40B4-BE49-F238E27FC236}">
              <a16:creationId xmlns:a16="http://schemas.microsoft.com/office/drawing/2014/main" id="{2D9056E7-50CC-4225-B3D1-6D0B59E194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7" name="AutoShape 7" descr="+">
          <a:extLst>
            <a:ext uri="{FF2B5EF4-FFF2-40B4-BE49-F238E27FC236}">
              <a16:creationId xmlns:a16="http://schemas.microsoft.com/office/drawing/2014/main" id="{83614B56-3029-4654-9C16-9E53F7F20D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8" name="AutoShape 9" descr="+">
          <a:extLst>
            <a:ext uri="{FF2B5EF4-FFF2-40B4-BE49-F238E27FC236}">
              <a16:creationId xmlns:a16="http://schemas.microsoft.com/office/drawing/2014/main" id="{08BE7954-A690-4F0F-B38A-21D80F9554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9" name="AutoShape 10" descr="+">
          <a:extLst>
            <a:ext uri="{FF2B5EF4-FFF2-40B4-BE49-F238E27FC236}">
              <a16:creationId xmlns:a16="http://schemas.microsoft.com/office/drawing/2014/main" id="{40002658-BB74-4DE7-A1B0-0D8CAA99AD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0" name="AutoShape 9" descr="+">
          <a:extLst>
            <a:ext uri="{FF2B5EF4-FFF2-40B4-BE49-F238E27FC236}">
              <a16:creationId xmlns:a16="http://schemas.microsoft.com/office/drawing/2014/main" id="{B4FC2B91-5514-45DC-8CE5-BE24221FFF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1" name="AutoShape 9" descr="+">
          <a:extLst>
            <a:ext uri="{FF2B5EF4-FFF2-40B4-BE49-F238E27FC236}">
              <a16:creationId xmlns:a16="http://schemas.microsoft.com/office/drawing/2014/main" id="{BE1C9F8E-9AB1-4DA3-98E2-B64B3666C8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2" name="AutoShape 7" descr="+">
          <a:extLst>
            <a:ext uri="{FF2B5EF4-FFF2-40B4-BE49-F238E27FC236}">
              <a16:creationId xmlns:a16="http://schemas.microsoft.com/office/drawing/2014/main" id="{B264E78D-6331-46AB-98A1-54F2F018FA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3" name="AutoShape 7" descr="+">
          <a:extLst>
            <a:ext uri="{FF2B5EF4-FFF2-40B4-BE49-F238E27FC236}">
              <a16:creationId xmlns:a16="http://schemas.microsoft.com/office/drawing/2014/main" id="{97AE0D76-2386-4344-BD6F-A2DC76BE73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4" name="AutoShape 7" descr="+">
          <a:extLst>
            <a:ext uri="{FF2B5EF4-FFF2-40B4-BE49-F238E27FC236}">
              <a16:creationId xmlns:a16="http://schemas.microsoft.com/office/drawing/2014/main" id="{1443199A-44FC-44BD-9186-85B671F434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5" name="AutoShape 10" descr="+">
          <a:extLst>
            <a:ext uri="{FF2B5EF4-FFF2-40B4-BE49-F238E27FC236}">
              <a16:creationId xmlns:a16="http://schemas.microsoft.com/office/drawing/2014/main" id="{8CF0394D-A493-4C3E-92F2-FC287BC3F2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6" name="AutoShape 7" descr="+">
          <a:extLst>
            <a:ext uri="{FF2B5EF4-FFF2-40B4-BE49-F238E27FC236}">
              <a16:creationId xmlns:a16="http://schemas.microsoft.com/office/drawing/2014/main" id="{0998FE7C-D058-4C89-BD60-F58964D37C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7" name="AutoShape 10" descr="+">
          <a:extLst>
            <a:ext uri="{FF2B5EF4-FFF2-40B4-BE49-F238E27FC236}">
              <a16:creationId xmlns:a16="http://schemas.microsoft.com/office/drawing/2014/main" id="{C9F45073-81F2-4C4D-A58B-0D9F96E521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8" name="AutoShape 9" descr="+">
          <a:extLst>
            <a:ext uri="{FF2B5EF4-FFF2-40B4-BE49-F238E27FC236}">
              <a16:creationId xmlns:a16="http://schemas.microsoft.com/office/drawing/2014/main" id="{C2ED933B-BA76-4181-B132-26F2DE2F2F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9" name="AutoShape 9" descr="+">
          <a:extLst>
            <a:ext uri="{FF2B5EF4-FFF2-40B4-BE49-F238E27FC236}">
              <a16:creationId xmlns:a16="http://schemas.microsoft.com/office/drawing/2014/main" id="{3126D119-CF05-453D-ABDD-38B1D59C17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0" name="AutoShape 10" descr="+">
          <a:extLst>
            <a:ext uri="{FF2B5EF4-FFF2-40B4-BE49-F238E27FC236}">
              <a16:creationId xmlns:a16="http://schemas.microsoft.com/office/drawing/2014/main" id="{8C00D414-6B28-4E98-8103-FE62E5A9A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1" name="AutoShape 9" descr="+">
          <a:extLst>
            <a:ext uri="{FF2B5EF4-FFF2-40B4-BE49-F238E27FC236}">
              <a16:creationId xmlns:a16="http://schemas.microsoft.com/office/drawing/2014/main" id="{24F63A25-4B1F-4325-9782-57B2B18A82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2" name="AutoShape 9" descr="+">
          <a:extLst>
            <a:ext uri="{FF2B5EF4-FFF2-40B4-BE49-F238E27FC236}">
              <a16:creationId xmlns:a16="http://schemas.microsoft.com/office/drawing/2014/main" id="{E10A694E-D373-4C0C-A751-B7A9E9A8B4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3" name="AutoShape 10" descr="+">
          <a:extLst>
            <a:ext uri="{FF2B5EF4-FFF2-40B4-BE49-F238E27FC236}">
              <a16:creationId xmlns:a16="http://schemas.microsoft.com/office/drawing/2014/main" id="{B53349C5-1DB6-43AB-B926-21AD037579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4" name="AutoShape 9" descr="+">
          <a:extLst>
            <a:ext uri="{FF2B5EF4-FFF2-40B4-BE49-F238E27FC236}">
              <a16:creationId xmlns:a16="http://schemas.microsoft.com/office/drawing/2014/main" id="{DA920858-35A3-4149-8F3B-A75C5CB732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5" name="AutoShape 7" descr="+">
          <a:extLst>
            <a:ext uri="{FF2B5EF4-FFF2-40B4-BE49-F238E27FC236}">
              <a16:creationId xmlns:a16="http://schemas.microsoft.com/office/drawing/2014/main" id="{46A54A51-187B-4FFA-835A-BB48810168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6" name="AutoShape 10" descr="+">
          <a:extLst>
            <a:ext uri="{FF2B5EF4-FFF2-40B4-BE49-F238E27FC236}">
              <a16:creationId xmlns:a16="http://schemas.microsoft.com/office/drawing/2014/main" id="{A20A83B8-D627-4B98-9565-AEB099BB8D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7" name="AutoShape 9" descr="+">
          <a:extLst>
            <a:ext uri="{FF2B5EF4-FFF2-40B4-BE49-F238E27FC236}">
              <a16:creationId xmlns:a16="http://schemas.microsoft.com/office/drawing/2014/main" id="{B8A56C7B-FBB3-4D8E-AB6E-3FCBF998EA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8" name="AutoShape 9" descr="+">
          <a:extLst>
            <a:ext uri="{FF2B5EF4-FFF2-40B4-BE49-F238E27FC236}">
              <a16:creationId xmlns:a16="http://schemas.microsoft.com/office/drawing/2014/main" id="{7460C00B-9461-4E52-8266-76952287FE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9" name="AutoShape 10" descr="+">
          <a:extLst>
            <a:ext uri="{FF2B5EF4-FFF2-40B4-BE49-F238E27FC236}">
              <a16:creationId xmlns:a16="http://schemas.microsoft.com/office/drawing/2014/main" id="{1455B370-B77B-46AA-AE71-C75C2126C5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0" name="AutoShape 9" descr="+">
          <a:extLst>
            <a:ext uri="{FF2B5EF4-FFF2-40B4-BE49-F238E27FC236}">
              <a16:creationId xmlns:a16="http://schemas.microsoft.com/office/drawing/2014/main" id="{9B115A36-0EB5-44EF-922C-1744105ABE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41" name="AutoShape 7" descr="+">
          <a:extLst>
            <a:ext uri="{FF2B5EF4-FFF2-40B4-BE49-F238E27FC236}">
              <a16:creationId xmlns:a16="http://schemas.microsoft.com/office/drawing/2014/main" id="{B48B80A0-76E0-48CB-A88F-D654C321B5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2" name="AutoShape 7" descr="+">
          <a:extLst>
            <a:ext uri="{FF2B5EF4-FFF2-40B4-BE49-F238E27FC236}">
              <a16:creationId xmlns:a16="http://schemas.microsoft.com/office/drawing/2014/main" id="{184DDA13-013D-4045-B034-0F6B65463D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3" name="AutoShape 10" descr="+">
          <a:extLst>
            <a:ext uri="{FF2B5EF4-FFF2-40B4-BE49-F238E27FC236}">
              <a16:creationId xmlns:a16="http://schemas.microsoft.com/office/drawing/2014/main" id="{3E0F030A-64A9-47FA-97E0-05414EE9C5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4" name="AutoShape 9" descr="+">
          <a:extLst>
            <a:ext uri="{FF2B5EF4-FFF2-40B4-BE49-F238E27FC236}">
              <a16:creationId xmlns:a16="http://schemas.microsoft.com/office/drawing/2014/main" id="{25BBB246-A1E3-44ED-8828-8601EF5717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5" name="AutoShape 9" descr="+">
          <a:extLst>
            <a:ext uri="{FF2B5EF4-FFF2-40B4-BE49-F238E27FC236}">
              <a16:creationId xmlns:a16="http://schemas.microsoft.com/office/drawing/2014/main" id="{18FE8001-E6A4-4FDC-9A8A-006BEA8542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6" name="AutoShape 7" descr="+">
          <a:extLst>
            <a:ext uri="{FF2B5EF4-FFF2-40B4-BE49-F238E27FC236}">
              <a16:creationId xmlns:a16="http://schemas.microsoft.com/office/drawing/2014/main" id="{619C6CB6-559E-40EA-A705-B321522251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47" name="AutoShape 7" descr="+">
          <a:extLst>
            <a:ext uri="{FF2B5EF4-FFF2-40B4-BE49-F238E27FC236}">
              <a16:creationId xmlns:a16="http://schemas.microsoft.com/office/drawing/2014/main" id="{F7E7A782-9552-42ED-A6B8-A1923AFFB2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8" name="AutoShape 7" descr="+">
          <a:extLst>
            <a:ext uri="{FF2B5EF4-FFF2-40B4-BE49-F238E27FC236}">
              <a16:creationId xmlns:a16="http://schemas.microsoft.com/office/drawing/2014/main" id="{E968BBF8-AE04-4719-820A-284C734FC7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49" name="AutoShape 10" descr="+">
          <a:extLst>
            <a:ext uri="{FF2B5EF4-FFF2-40B4-BE49-F238E27FC236}">
              <a16:creationId xmlns:a16="http://schemas.microsoft.com/office/drawing/2014/main" id="{362008B2-D959-402F-B8DA-F734C59669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0" name="AutoShape 9" descr="+">
          <a:extLst>
            <a:ext uri="{FF2B5EF4-FFF2-40B4-BE49-F238E27FC236}">
              <a16:creationId xmlns:a16="http://schemas.microsoft.com/office/drawing/2014/main" id="{0419AEFF-459C-405A-A7DB-E80B611732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1" name="AutoShape 9" descr="+">
          <a:extLst>
            <a:ext uri="{FF2B5EF4-FFF2-40B4-BE49-F238E27FC236}">
              <a16:creationId xmlns:a16="http://schemas.microsoft.com/office/drawing/2014/main" id="{F741A1B0-89A1-47AD-AC3E-BA7F6D4DA6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2" name="AutoShape 10" descr="+">
          <a:extLst>
            <a:ext uri="{FF2B5EF4-FFF2-40B4-BE49-F238E27FC236}">
              <a16:creationId xmlns:a16="http://schemas.microsoft.com/office/drawing/2014/main" id="{7F001035-FCD8-492E-B927-75B50DAD60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3" name="AutoShape 9" descr="+">
          <a:extLst>
            <a:ext uri="{FF2B5EF4-FFF2-40B4-BE49-F238E27FC236}">
              <a16:creationId xmlns:a16="http://schemas.microsoft.com/office/drawing/2014/main" id="{021B1E6E-382A-4F37-A821-3D279FF29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4" name="AutoShape 7" descr="+">
          <a:extLst>
            <a:ext uri="{FF2B5EF4-FFF2-40B4-BE49-F238E27FC236}">
              <a16:creationId xmlns:a16="http://schemas.microsoft.com/office/drawing/2014/main" id="{9FA4F64E-220C-4222-B56E-DFC7BA2F0A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5" name="AutoShape 10" descr="+">
          <a:extLst>
            <a:ext uri="{FF2B5EF4-FFF2-40B4-BE49-F238E27FC236}">
              <a16:creationId xmlns:a16="http://schemas.microsoft.com/office/drawing/2014/main" id="{83DA028D-6905-4C26-A6B8-CC99F4C86C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6" name="AutoShape 9" descr="+">
          <a:extLst>
            <a:ext uri="{FF2B5EF4-FFF2-40B4-BE49-F238E27FC236}">
              <a16:creationId xmlns:a16="http://schemas.microsoft.com/office/drawing/2014/main" id="{E67A80AB-F717-4328-985F-DB7493051B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7" name="AutoShape 9" descr="+">
          <a:extLst>
            <a:ext uri="{FF2B5EF4-FFF2-40B4-BE49-F238E27FC236}">
              <a16:creationId xmlns:a16="http://schemas.microsoft.com/office/drawing/2014/main" id="{FA859307-20F4-4CA0-B35D-B9181A9CED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8" name="AutoShape 7" descr="+">
          <a:extLst>
            <a:ext uri="{FF2B5EF4-FFF2-40B4-BE49-F238E27FC236}">
              <a16:creationId xmlns:a16="http://schemas.microsoft.com/office/drawing/2014/main" id="{1725C2E4-F017-46E8-9F24-7FF034D00E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9" name="AutoShape 7" descr="+">
          <a:extLst>
            <a:ext uri="{FF2B5EF4-FFF2-40B4-BE49-F238E27FC236}">
              <a16:creationId xmlns:a16="http://schemas.microsoft.com/office/drawing/2014/main" id="{51722E1E-5728-47FD-AEE2-EA79825D37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0" name="AutoShape 7" descr="+">
          <a:extLst>
            <a:ext uri="{FF2B5EF4-FFF2-40B4-BE49-F238E27FC236}">
              <a16:creationId xmlns:a16="http://schemas.microsoft.com/office/drawing/2014/main" id="{2B864B52-7722-4ECD-B535-4684BE811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1" name="AutoShape 10" descr="+">
          <a:extLst>
            <a:ext uri="{FF2B5EF4-FFF2-40B4-BE49-F238E27FC236}">
              <a16:creationId xmlns:a16="http://schemas.microsoft.com/office/drawing/2014/main" id="{765374E7-12E0-4DFE-AF51-22069CBB15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2" name="AutoShape 9" descr="+">
          <a:extLst>
            <a:ext uri="{FF2B5EF4-FFF2-40B4-BE49-F238E27FC236}">
              <a16:creationId xmlns:a16="http://schemas.microsoft.com/office/drawing/2014/main" id="{70590A97-6EC3-474F-BE31-3F3640946F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3" name="AutoShape 9" descr="+">
          <a:extLst>
            <a:ext uri="{FF2B5EF4-FFF2-40B4-BE49-F238E27FC236}">
              <a16:creationId xmlns:a16="http://schemas.microsoft.com/office/drawing/2014/main" id="{22EB80B3-AEE1-49E0-863D-264A75CD6E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64" name="AutoShape 10" descr="+">
          <a:extLst>
            <a:ext uri="{FF2B5EF4-FFF2-40B4-BE49-F238E27FC236}">
              <a16:creationId xmlns:a16="http://schemas.microsoft.com/office/drawing/2014/main" id="{7CD7516B-597B-483B-9C73-93FF6A6B2D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65" name="AutoShape 9" descr="+">
          <a:extLst>
            <a:ext uri="{FF2B5EF4-FFF2-40B4-BE49-F238E27FC236}">
              <a16:creationId xmlns:a16="http://schemas.microsoft.com/office/drawing/2014/main" id="{40576F8A-0296-4956-9402-3150FCDCF4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66" name="AutoShape 9" descr="+">
          <a:extLst>
            <a:ext uri="{FF2B5EF4-FFF2-40B4-BE49-F238E27FC236}">
              <a16:creationId xmlns:a16="http://schemas.microsoft.com/office/drawing/2014/main" id="{B6CC8669-DED2-4AF3-BD2A-D9EE43D8CF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7" name="AutoShape 10" descr="+">
          <a:extLst>
            <a:ext uri="{FF2B5EF4-FFF2-40B4-BE49-F238E27FC236}">
              <a16:creationId xmlns:a16="http://schemas.microsoft.com/office/drawing/2014/main" id="{ED7BFC8E-D8CC-4EF5-99A9-19B2781D90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8" name="AutoShape 9" descr="+">
          <a:extLst>
            <a:ext uri="{FF2B5EF4-FFF2-40B4-BE49-F238E27FC236}">
              <a16:creationId xmlns:a16="http://schemas.microsoft.com/office/drawing/2014/main" id="{581CCF65-FDD8-4866-A8F3-ADE39B7307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9" name="AutoShape 7" descr="+">
          <a:extLst>
            <a:ext uri="{FF2B5EF4-FFF2-40B4-BE49-F238E27FC236}">
              <a16:creationId xmlns:a16="http://schemas.microsoft.com/office/drawing/2014/main" id="{47567E40-662D-44AC-8949-89DDED92C7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0" name="AutoShape 10" descr="+">
          <a:extLst>
            <a:ext uri="{FF2B5EF4-FFF2-40B4-BE49-F238E27FC236}">
              <a16:creationId xmlns:a16="http://schemas.microsoft.com/office/drawing/2014/main" id="{EA73801C-A47C-43FB-BBE8-79DD5983E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1" name="AutoShape 9" descr="+">
          <a:extLst>
            <a:ext uri="{FF2B5EF4-FFF2-40B4-BE49-F238E27FC236}">
              <a16:creationId xmlns:a16="http://schemas.microsoft.com/office/drawing/2014/main" id="{4257BE6E-1256-46F6-9F1E-AEF3F8F19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2" name="AutoShape 9" descr="+">
          <a:extLst>
            <a:ext uri="{FF2B5EF4-FFF2-40B4-BE49-F238E27FC236}">
              <a16:creationId xmlns:a16="http://schemas.microsoft.com/office/drawing/2014/main" id="{F1DCC2F4-7326-43AC-BE24-0A4D102F0F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3" name="AutoShape 10" descr="+">
          <a:extLst>
            <a:ext uri="{FF2B5EF4-FFF2-40B4-BE49-F238E27FC236}">
              <a16:creationId xmlns:a16="http://schemas.microsoft.com/office/drawing/2014/main" id="{C9AA118F-E915-4CC3-839E-EB93006ECC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4" name="AutoShape 9" descr="+">
          <a:extLst>
            <a:ext uri="{FF2B5EF4-FFF2-40B4-BE49-F238E27FC236}">
              <a16:creationId xmlns:a16="http://schemas.microsoft.com/office/drawing/2014/main" id="{753783E8-5442-4BA2-B117-3D78B43BFC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5" name="AutoShape 7" descr="+">
          <a:extLst>
            <a:ext uri="{FF2B5EF4-FFF2-40B4-BE49-F238E27FC236}">
              <a16:creationId xmlns:a16="http://schemas.microsoft.com/office/drawing/2014/main" id="{F16AB591-E07E-4E66-93F9-65DBD3D946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6" name="AutoShape 7" descr="+">
          <a:extLst>
            <a:ext uri="{FF2B5EF4-FFF2-40B4-BE49-F238E27FC236}">
              <a16:creationId xmlns:a16="http://schemas.microsoft.com/office/drawing/2014/main" id="{52B03025-3824-4E15-A5ED-45E49683ED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7" name="AutoShape 10" descr="+">
          <a:extLst>
            <a:ext uri="{FF2B5EF4-FFF2-40B4-BE49-F238E27FC236}">
              <a16:creationId xmlns:a16="http://schemas.microsoft.com/office/drawing/2014/main" id="{D918C0D7-4ABE-454F-B252-5B4B9C6486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8" name="AutoShape 9" descr="+">
          <a:extLst>
            <a:ext uri="{FF2B5EF4-FFF2-40B4-BE49-F238E27FC236}">
              <a16:creationId xmlns:a16="http://schemas.microsoft.com/office/drawing/2014/main" id="{A813C42A-1C22-4BF5-AC63-44EB389BEC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9" name="AutoShape 9" descr="+">
          <a:extLst>
            <a:ext uri="{FF2B5EF4-FFF2-40B4-BE49-F238E27FC236}">
              <a16:creationId xmlns:a16="http://schemas.microsoft.com/office/drawing/2014/main" id="{E71610BB-483A-4616-BD5C-E430EA3A6D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0" name="AutoShape 7" descr="+">
          <a:extLst>
            <a:ext uri="{FF2B5EF4-FFF2-40B4-BE49-F238E27FC236}">
              <a16:creationId xmlns:a16="http://schemas.microsoft.com/office/drawing/2014/main" id="{4A62CC44-54FC-4144-B177-5B4954C60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81" name="AutoShape 7" descr="+">
          <a:extLst>
            <a:ext uri="{FF2B5EF4-FFF2-40B4-BE49-F238E27FC236}">
              <a16:creationId xmlns:a16="http://schemas.microsoft.com/office/drawing/2014/main" id="{74374DEB-89A7-43CE-B793-0ECF5A5B99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2" name="AutoShape 7" descr="+">
          <a:extLst>
            <a:ext uri="{FF2B5EF4-FFF2-40B4-BE49-F238E27FC236}">
              <a16:creationId xmlns:a16="http://schemas.microsoft.com/office/drawing/2014/main" id="{7B6BAAFB-166F-453B-9D07-C07B2782DF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83" name="AutoShape 7" descr="+">
          <a:extLst>
            <a:ext uri="{FF2B5EF4-FFF2-40B4-BE49-F238E27FC236}">
              <a16:creationId xmlns:a16="http://schemas.microsoft.com/office/drawing/2014/main" id="{535EC4EA-029E-4E9B-A4E7-85B0DD46F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4" name="AutoShape 7" descr="+">
          <a:extLst>
            <a:ext uri="{FF2B5EF4-FFF2-40B4-BE49-F238E27FC236}">
              <a16:creationId xmlns:a16="http://schemas.microsoft.com/office/drawing/2014/main" id="{1A2E7697-91BA-4C38-81AE-64824C4DF4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5" name="AutoShape 10" descr="+">
          <a:extLst>
            <a:ext uri="{FF2B5EF4-FFF2-40B4-BE49-F238E27FC236}">
              <a16:creationId xmlns:a16="http://schemas.microsoft.com/office/drawing/2014/main" id="{83B91081-7EF3-419F-8E3E-8DBF5BC528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6" name="AutoShape 9" descr="+">
          <a:extLst>
            <a:ext uri="{FF2B5EF4-FFF2-40B4-BE49-F238E27FC236}">
              <a16:creationId xmlns:a16="http://schemas.microsoft.com/office/drawing/2014/main" id="{77115305-9004-4727-BC02-4DFAEBF725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7" name="AutoShape 9" descr="+">
          <a:extLst>
            <a:ext uri="{FF2B5EF4-FFF2-40B4-BE49-F238E27FC236}">
              <a16:creationId xmlns:a16="http://schemas.microsoft.com/office/drawing/2014/main" id="{B3D03E46-B6C2-453B-A347-BF9EBB3146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8" name="AutoShape 10" descr="+">
          <a:extLst>
            <a:ext uri="{FF2B5EF4-FFF2-40B4-BE49-F238E27FC236}">
              <a16:creationId xmlns:a16="http://schemas.microsoft.com/office/drawing/2014/main" id="{897729F1-27BD-4926-A548-57583FAED7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9" name="AutoShape 9" descr="+">
          <a:extLst>
            <a:ext uri="{FF2B5EF4-FFF2-40B4-BE49-F238E27FC236}">
              <a16:creationId xmlns:a16="http://schemas.microsoft.com/office/drawing/2014/main" id="{6706D9EB-5E94-42E7-B0F8-F302F24A6E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0" name="AutoShape 7" descr="+">
          <a:extLst>
            <a:ext uri="{FF2B5EF4-FFF2-40B4-BE49-F238E27FC236}">
              <a16:creationId xmlns:a16="http://schemas.microsoft.com/office/drawing/2014/main" id="{CEC853A8-3956-4FBF-A490-D51EE898C8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1" name="AutoShape 10" descr="+">
          <a:extLst>
            <a:ext uri="{FF2B5EF4-FFF2-40B4-BE49-F238E27FC236}">
              <a16:creationId xmlns:a16="http://schemas.microsoft.com/office/drawing/2014/main" id="{21D0C77E-48C8-4EAB-8B18-D9DC4B786C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2" name="AutoShape 9" descr="+">
          <a:extLst>
            <a:ext uri="{FF2B5EF4-FFF2-40B4-BE49-F238E27FC236}">
              <a16:creationId xmlns:a16="http://schemas.microsoft.com/office/drawing/2014/main" id="{863837AF-F32A-46FB-B70D-8785914EEE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3" name="AutoShape 9" descr="+">
          <a:extLst>
            <a:ext uri="{FF2B5EF4-FFF2-40B4-BE49-F238E27FC236}">
              <a16:creationId xmlns:a16="http://schemas.microsoft.com/office/drawing/2014/main" id="{10BFF73F-F965-4BA1-B382-7C275ED2AB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4" name="AutoShape 7" descr="+">
          <a:extLst>
            <a:ext uri="{FF2B5EF4-FFF2-40B4-BE49-F238E27FC236}">
              <a16:creationId xmlns:a16="http://schemas.microsoft.com/office/drawing/2014/main" id="{25E5B699-8698-4A62-AFC0-D7A6951410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5" name="AutoShape 7" descr="+">
          <a:extLst>
            <a:ext uri="{FF2B5EF4-FFF2-40B4-BE49-F238E27FC236}">
              <a16:creationId xmlns:a16="http://schemas.microsoft.com/office/drawing/2014/main" id="{57C69A92-0414-4472-9CF3-94ACEC6F37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6" name="AutoShape 7" descr="+">
          <a:extLst>
            <a:ext uri="{FF2B5EF4-FFF2-40B4-BE49-F238E27FC236}">
              <a16:creationId xmlns:a16="http://schemas.microsoft.com/office/drawing/2014/main" id="{78878AAB-FF35-4D41-9998-3B3435D73F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97" name="AutoShape 10" descr="+">
          <a:extLst>
            <a:ext uri="{FF2B5EF4-FFF2-40B4-BE49-F238E27FC236}">
              <a16:creationId xmlns:a16="http://schemas.microsoft.com/office/drawing/2014/main" id="{B5986D94-71F3-474C-8BC4-23308619A1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98" name="AutoShape 9" descr="+">
          <a:extLst>
            <a:ext uri="{FF2B5EF4-FFF2-40B4-BE49-F238E27FC236}">
              <a16:creationId xmlns:a16="http://schemas.microsoft.com/office/drawing/2014/main" id="{3B790A22-4982-4D18-8FD0-55F54B0726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99" name="AutoShape 9" descr="+">
          <a:extLst>
            <a:ext uri="{FF2B5EF4-FFF2-40B4-BE49-F238E27FC236}">
              <a16:creationId xmlns:a16="http://schemas.microsoft.com/office/drawing/2014/main" id="{EB4D8077-2D53-43B2-A895-CA87192C44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0" name="AutoShape 10" descr="+">
          <a:extLst>
            <a:ext uri="{FF2B5EF4-FFF2-40B4-BE49-F238E27FC236}">
              <a16:creationId xmlns:a16="http://schemas.microsoft.com/office/drawing/2014/main" id="{ED82D9BA-8DD7-4774-939B-F531383C4E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1" name="AutoShape 9" descr="+">
          <a:extLst>
            <a:ext uri="{FF2B5EF4-FFF2-40B4-BE49-F238E27FC236}">
              <a16:creationId xmlns:a16="http://schemas.microsoft.com/office/drawing/2014/main" id="{06FE65E8-B554-4AF5-95E3-D24436B5F4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2" name="AutoShape 9" descr="+">
          <a:extLst>
            <a:ext uri="{FF2B5EF4-FFF2-40B4-BE49-F238E27FC236}">
              <a16:creationId xmlns:a16="http://schemas.microsoft.com/office/drawing/2014/main" id="{A6A935DF-0C9D-4C03-8E7D-9A7857E0E0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3" name="AutoShape 10" descr="+">
          <a:extLst>
            <a:ext uri="{FF2B5EF4-FFF2-40B4-BE49-F238E27FC236}">
              <a16:creationId xmlns:a16="http://schemas.microsoft.com/office/drawing/2014/main" id="{210B1A9D-A15A-4D00-8C62-C50826CA00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4" name="AutoShape 9" descr="+">
          <a:extLst>
            <a:ext uri="{FF2B5EF4-FFF2-40B4-BE49-F238E27FC236}">
              <a16:creationId xmlns:a16="http://schemas.microsoft.com/office/drawing/2014/main" id="{6E3BD869-0897-4E55-8311-ADEF056E28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5" name="AutoShape 7" descr="+">
          <a:extLst>
            <a:ext uri="{FF2B5EF4-FFF2-40B4-BE49-F238E27FC236}">
              <a16:creationId xmlns:a16="http://schemas.microsoft.com/office/drawing/2014/main" id="{C8E49EFA-5904-4AD7-8C01-CB0C72FC3C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6" name="AutoShape 10" descr="+">
          <a:extLst>
            <a:ext uri="{FF2B5EF4-FFF2-40B4-BE49-F238E27FC236}">
              <a16:creationId xmlns:a16="http://schemas.microsoft.com/office/drawing/2014/main" id="{178CB1C3-8915-48C2-A8BB-391ED180BB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7" name="AutoShape 9" descr="+">
          <a:extLst>
            <a:ext uri="{FF2B5EF4-FFF2-40B4-BE49-F238E27FC236}">
              <a16:creationId xmlns:a16="http://schemas.microsoft.com/office/drawing/2014/main" id="{65AC036E-3FFB-42C5-867E-84336295C3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8" name="AutoShape 9" descr="+">
          <a:extLst>
            <a:ext uri="{FF2B5EF4-FFF2-40B4-BE49-F238E27FC236}">
              <a16:creationId xmlns:a16="http://schemas.microsoft.com/office/drawing/2014/main" id="{7483DFC1-8C69-4043-8314-C2C63A5B07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9" name="AutoShape 10" descr="+">
          <a:extLst>
            <a:ext uri="{FF2B5EF4-FFF2-40B4-BE49-F238E27FC236}">
              <a16:creationId xmlns:a16="http://schemas.microsoft.com/office/drawing/2014/main" id="{B80090E7-0F61-49B4-9E31-DFCA4CFD14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0" name="AutoShape 9" descr="+">
          <a:extLst>
            <a:ext uri="{FF2B5EF4-FFF2-40B4-BE49-F238E27FC236}">
              <a16:creationId xmlns:a16="http://schemas.microsoft.com/office/drawing/2014/main" id="{0DCC2494-CFDA-4C7A-8EC9-BE9C96D196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11" name="AutoShape 7" descr="+">
          <a:extLst>
            <a:ext uri="{FF2B5EF4-FFF2-40B4-BE49-F238E27FC236}">
              <a16:creationId xmlns:a16="http://schemas.microsoft.com/office/drawing/2014/main" id="{4A0689E5-799F-45C7-9ED1-FC0844A115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2" name="AutoShape 7" descr="+">
          <a:extLst>
            <a:ext uri="{FF2B5EF4-FFF2-40B4-BE49-F238E27FC236}">
              <a16:creationId xmlns:a16="http://schemas.microsoft.com/office/drawing/2014/main" id="{3A108008-E049-4026-BA20-C4BDCDE87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3" name="AutoShape 10" descr="+">
          <a:extLst>
            <a:ext uri="{FF2B5EF4-FFF2-40B4-BE49-F238E27FC236}">
              <a16:creationId xmlns:a16="http://schemas.microsoft.com/office/drawing/2014/main" id="{F01A5F9A-1162-49D3-8E67-974BBED89C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4" name="AutoShape 9" descr="+">
          <a:extLst>
            <a:ext uri="{FF2B5EF4-FFF2-40B4-BE49-F238E27FC236}">
              <a16:creationId xmlns:a16="http://schemas.microsoft.com/office/drawing/2014/main" id="{507D24EB-6FFF-49F5-A189-CBD2E90EA0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5" name="AutoShape 9" descr="+">
          <a:extLst>
            <a:ext uri="{FF2B5EF4-FFF2-40B4-BE49-F238E27FC236}">
              <a16:creationId xmlns:a16="http://schemas.microsoft.com/office/drawing/2014/main" id="{8EA443B7-EAEC-49EE-BC9D-37E0BDF654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6" name="AutoShape 7" descr="+">
          <a:extLst>
            <a:ext uri="{FF2B5EF4-FFF2-40B4-BE49-F238E27FC236}">
              <a16:creationId xmlns:a16="http://schemas.microsoft.com/office/drawing/2014/main" id="{33D550D0-D531-464E-AB33-37D455326E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17" name="AutoShape 7" descr="+">
          <a:extLst>
            <a:ext uri="{FF2B5EF4-FFF2-40B4-BE49-F238E27FC236}">
              <a16:creationId xmlns:a16="http://schemas.microsoft.com/office/drawing/2014/main" id="{213BF59A-2576-49AE-965D-0856F5D9CD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8" name="AutoShape 7" descr="+">
          <a:extLst>
            <a:ext uri="{FF2B5EF4-FFF2-40B4-BE49-F238E27FC236}">
              <a16:creationId xmlns:a16="http://schemas.microsoft.com/office/drawing/2014/main" id="{F100D069-E11C-45DF-825D-86B49978A0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19" name="AutoShape 7" descr="+">
          <a:extLst>
            <a:ext uri="{FF2B5EF4-FFF2-40B4-BE49-F238E27FC236}">
              <a16:creationId xmlns:a16="http://schemas.microsoft.com/office/drawing/2014/main" id="{BBBD89CF-AAE2-46A4-837A-1A8F9D8568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0" name="AutoShape 7" descr="+">
          <a:extLst>
            <a:ext uri="{FF2B5EF4-FFF2-40B4-BE49-F238E27FC236}">
              <a16:creationId xmlns:a16="http://schemas.microsoft.com/office/drawing/2014/main" id="{2BEF58F6-6964-4B39-AA97-8B0511CC07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1" name="AutoShape 10" descr="+">
          <a:extLst>
            <a:ext uri="{FF2B5EF4-FFF2-40B4-BE49-F238E27FC236}">
              <a16:creationId xmlns:a16="http://schemas.microsoft.com/office/drawing/2014/main" id="{547B354F-9552-4FDE-BFA0-AE0EECFB6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2" name="AutoShape 9" descr="+">
          <a:extLst>
            <a:ext uri="{FF2B5EF4-FFF2-40B4-BE49-F238E27FC236}">
              <a16:creationId xmlns:a16="http://schemas.microsoft.com/office/drawing/2014/main" id="{38784B3D-08AB-494E-AEA0-FAAA4D9CF5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3" name="AutoShape 9" descr="+">
          <a:extLst>
            <a:ext uri="{FF2B5EF4-FFF2-40B4-BE49-F238E27FC236}">
              <a16:creationId xmlns:a16="http://schemas.microsoft.com/office/drawing/2014/main" id="{5AC8662E-F6E3-432F-8771-16F16CC3E3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4" name="AutoShape 10" descr="+">
          <a:extLst>
            <a:ext uri="{FF2B5EF4-FFF2-40B4-BE49-F238E27FC236}">
              <a16:creationId xmlns:a16="http://schemas.microsoft.com/office/drawing/2014/main" id="{57BC61D6-A5B2-441F-918C-02AD35EC03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5" name="AutoShape 9" descr="+">
          <a:extLst>
            <a:ext uri="{FF2B5EF4-FFF2-40B4-BE49-F238E27FC236}">
              <a16:creationId xmlns:a16="http://schemas.microsoft.com/office/drawing/2014/main" id="{F271B125-8B92-47D9-9E03-69CE33C776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6" name="AutoShape 7" descr="+">
          <a:extLst>
            <a:ext uri="{FF2B5EF4-FFF2-40B4-BE49-F238E27FC236}">
              <a16:creationId xmlns:a16="http://schemas.microsoft.com/office/drawing/2014/main" id="{500CA81C-154E-49D4-9C24-3B55583F1C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7" name="AutoShape 7" descr="+">
          <a:extLst>
            <a:ext uri="{FF2B5EF4-FFF2-40B4-BE49-F238E27FC236}">
              <a16:creationId xmlns:a16="http://schemas.microsoft.com/office/drawing/2014/main" id="{69E96443-4693-46A7-85E3-A6024F479A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8" name="AutoShape 7" descr="+">
          <a:extLst>
            <a:ext uri="{FF2B5EF4-FFF2-40B4-BE49-F238E27FC236}">
              <a16:creationId xmlns:a16="http://schemas.microsoft.com/office/drawing/2014/main" id="{9597362D-CDA4-4855-93D2-3FD6268016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9" name="AutoShape 7" descr="+">
          <a:extLst>
            <a:ext uri="{FF2B5EF4-FFF2-40B4-BE49-F238E27FC236}">
              <a16:creationId xmlns:a16="http://schemas.microsoft.com/office/drawing/2014/main" id="{01A12C72-B9E2-4DC1-9460-E0FDADD4C1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30" name="AutoShape 7" descr="+">
          <a:extLst>
            <a:ext uri="{FF2B5EF4-FFF2-40B4-BE49-F238E27FC236}">
              <a16:creationId xmlns:a16="http://schemas.microsoft.com/office/drawing/2014/main" id="{172FF499-F951-4B2D-B380-B2616929C5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1" name="AutoShape 7" descr="+">
          <a:extLst>
            <a:ext uri="{FF2B5EF4-FFF2-40B4-BE49-F238E27FC236}">
              <a16:creationId xmlns:a16="http://schemas.microsoft.com/office/drawing/2014/main" id="{C1DAEE31-720D-43D4-9C89-24F495498D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2" name="AutoShape 9" descr="+">
          <a:extLst>
            <a:ext uri="{FF2B5EF4-FFF2-40B4-BE49-F238E27FC236}">
              <a16:creationId xmlns:a16="http://schemas.microsoft.com/office/drawing/2014/main" id="{CFC47D3A-99A3-4025-8A9C-B2AFD8F5AA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3" name="AutoShape 10" descr="+">
          <a:extLst>
            <a:ext uri="{FF2B5EF4-FFF2-40B4-BE49-F238E27FC236}">
              <a16:creationId xmlns:a16="http://schemas.microsoft.com/office/drawing/2014/main" id="{555C0D70-5002-4797-B7CC-DD3B88F514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4" name="AutoShape 9" descr="+">
          <a:extLst>
            <a:ext uri="{FF2B5EF4-FFF2-40B4-BE49-F238E27FC236}">
              <a16:creationId xmlns:a16="http://schemas.microsoft.com/office/drawing/2014/main" id="{A75283CE-0400-4286-9F7B-AECD22C021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5" name="AutoShape 9" descr="+">
          <a:extLst>
            <a:ext uri="{FF2B5EF4-FFF2-40B4-BE49-F238E27FC236}">
              <a16:creationId xmlns:a16="http://schemas.microsoft.com/office/drawing/2014/main" id="{373F5392-0892-4B4B-A95E-831277AB15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6" name="AutoShape 7" descr="+">
          <a:extLst>
            <a:ext uri="{FF2B5EF4-FFF2-40B4-BE49-F238E27FC236}">
              <a16:creationId xmlns:a16="http://schemas.microsoft.com/office/drawing/2014/main" id="{9BF46CD2-627B-4DAE-B6EA-D159DAA6DF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7" name="AutoShape 7" descr="+">
          <a:extLst>
            <a:ext uri="{FF2B5EF4-FFF2-40B4-BE49-F238E27FC236}">
              <a16:creationId xmlns:a16="http://schemas.microsoft.com/office/drawing/2014/main" id="{7E797F99-4744-45B8-8D5D-0CACD5595D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8" name="AutoShape 7" descr="+">
          <a:extLst>
            <a:ext uri="{FF2B5EF4-FFF2-40B4-BE49-F238E27FC236}">
              <a16:creationId xmlns:a16="http://schemas.microsoft.com/office/drawing/2014/main" id="{06B8420B-0981-450E-9F71-31CBA04A6B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9" name="AutoShape 10" descr="+">
          <a:extLst>
            <a:ext uri="{FF2B5EF4-FFF2-40B4-BE49-F238E27FC236}">
              <a16:creationId xmlns:a16="http://schemas.microsoft.com/office/drawing/2014/main" id="{9E856E42-ECD9-46B1-AE17-3C34F8DD31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0" name="AutoShape 7" descr="+">
          <a:extLst>
            <a:ext uri="{FF2B5EF4-FFF2-40B4-BE49-F238E27FC236}">
              <a16:creationId xmlns:a16="http://schemas.microsoft.com/office/drawing/2014/main" id="{5ADC1E9A-0C39-4288-982B-8F9EE0F670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1" name="AutoShape 10" descr="+">
          <a:extLst>
            <a:ext uri="{FF2B5EF4-FFF2-40B4-BE49-F238E27FC236}">
              <a16:creationId xmlns:a16="http://schemas.microsoft.com/office/drawing/2014/main" id="{BC70E220-D448-46F7-A7B3-88C70C3783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2" name="AutoShape 9" descr="+">
          <a:extLst>
            <a:ext uri="{FF2B5EF4-FFF2-40B4-BE49-F238E27FC236}">
              <a16:creationId xmlns:a16="http://schemas.microsoft.com/office/drawing/2014/main" id="{64FD4E1C-047D-4FCA-BBF7-03FB9DCEE6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3" name="AutoShape 9" descr="+">
          <a:extLst>
            <a:ext uri="{FF2B5EF4-FFF2-40B4-BE49-F238E27FC236}">
              <a16:creationId xmlns:a16="http://schemas.microsoft.com/office/drawing/2014/main" id="{4839CBD3-393A-4BA4-ADA6-07046E147C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44" name="AutoShape 10" descr="+">
          <a:extLst>
            <a:ext uri="{FF2B5EF4-FFF2-40B4-BE49-F238E27FC236}">
              <a16:creationId xmlns:a16="http://schemas.microsoft.com/office/drawing/2014/main" id="{F8167DF7-CF64-4EAC-AD9A-91466C917C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45" name="AutoShape 9" descr="+">
          <a:extLst>
            <a:ext uri="{FF2B5EF4-FFF2-40B4-BE49-F238E27FC236}">
              <a16:creationId xmlns:a16="http://schemas.microsoft.com/office/drawing/2014/main" id="{7F87DF7E-A0BF-4354-9733-895FF771F4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46" name="AutoShape 9" descr="+">
          <a:extLst>
            <a:ext uri="{FF2B5EF4-FFF2-40B4-BE49-F238E27FC236}">
              <a16:creationId xmlns:a16="http://schemas.microsoft.com/office/drawing/2014/main" id="{429B2297-35CA-48EF-A8CE-46BED90662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7" name="AutoShape 10" descr="+">
          <a:extLst>
            <a:ext uri="{FF2B5EF4-FFF2-40B4-BE49-F238E27FC236}">
              <a16:creationId xmlns:a16="http://schemas.microsoft.com/office/drawing/2014/main" id="{D624124B-67C6-47D5-917C-32DAD94AE5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8" name="AutoShape 9" descr="+">
          <a:extLst>
            <a:ext uri="{FF2B5EF4-FFF2-40B4-BE49-F238E27FC236}">
              <a16:creationId xmlns:a16="http://schemas.microsoft.com/office/drawing/2014/main" id="{B6A9DE09-81E7-4F1D-970F-46B6E36C9B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9" name="AutoShape 7" descr="+">
          <a:extLst>
            <a:ext uri="{FF2B5EF4-FFF2-40B4-BE49-F238E27FC236}">
              <a16:creationId xmlns:a16="http://schemas.microsoft.com/office/drawing/2014/main" id="{4CD336D1-D617-481F-8C2A-04CC508D76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0" name="AutoShape 10" descr="+">
          <a:extLst>
            <a:ext uri="{FF2B5EF4-FFF2-40B4-BE49-F238E27FC236}">
              <a16:creationId xmlns:a16="http://schemas.microsoft.com/office/drawing/2014/main" id="{C268B923-6A32-4392-9435-60172A28E5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1" name="AutoShape 9" descr="+">
          <a:extLst>
            <a:ext uri="{FF2B5EF4-FFF2-40B4-BE49-F238E27FC236}">
              <a16:creationId xmlns:a16="http://schemas.microsoft.com/office/drawing/2014/main" id="{0E7B3AEF-046F-4CE2-ABC2-94C7DD466D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2" name="AutoShape 9" descr="+">
          <a:extLst>
            <a:ext uri="{FF2B5EF4-FFF2-40B4-BE49-F238E27FC236}">
              <a16:creationId xmlns:a16="http://schemas.microsoft.com/office/drawing/2014/main" id="{0FE097D8-A633-4200-8FC4-A0C21291D2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3" name="AutoShape 10" descr="+">
          <a:extLst>
            <a:ext uri="{FF2B5EF4-FFF2-40B4-BE49-F238E27FC236}">
              <a16:creationId xmlns:a16="http://schemas.microsoft.com/office/drawing/2014/main" id="{D6BB4729-25EB-425C-8072-FDBFCF764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4" name="AutoShape 9" descr="+">
          <a:extLst>
            <a:ext uri="{FF2B5EF4-FFF2-40B4-BE49-F238E27FC236}">
              <a16:creationId xmlns:a16="http://schemas.microsoft.com/office/drawing/2014/main" id="{7447CB11-B569-4DA1-AFCC-8DE072821C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5" name="AutoShape 7" descr="+">
          <a:extLst>
            <a:ext uri="{FF2B5EF4-FFF2-40B4-BE49-F238E27FC236}">
              <a16:creationId xmlns:a16="http://schemas.microsoft.com/office/drawing/2014/main" id="{97C94DDB-57FA-4613-BF23-06370AA3F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6" name="AutoShape 7" descr="+">
          <a:extLst>
            <a:ext uri="{FF2B5EF4-FFF2-40B4-BE49-F238E27FC236}">
              <a16:creationId xmlns:a16="http://schemas.microsoft.com/office/drawing/2014/main" id="{D29C02CB-B93A-4C19-A7ED-A444B5B5A6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7" name="AutoShape 10" descr="+">
          <a:extLst>
            <a:ext uri="{FF2B5EF4-FFF2-40B4-BE49-F238E27FC236}">
              <a16:creationId xmlns:a16="http://schemas.microsoft.com/office/drawing/2014/main" id="{30506F5B-21F9-47B3-A96B-B3A36A85E0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8" name="AutoShape 9" descr="+">
          <a:extLst>
            <a:ext uri="{FF2B5EF4-FFF2-40B4-BE49-F238E27FC236}">
              <a16:creationId xmlns:a16="http://schemas.microsoft.com/office/drawing/2014/main" id="{2EFA2347-F8C3-4B8A-AB26-2FDF0314A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9" name="AutoShape 9" descr="+">
          <a:extLst>
            <a:ext uri="{FF2B5EF4-FFF2-40B4-BE49-F238E27FC236}">
              <a16:creationId xmlns:a16="http://schemas.microsoft.com/office/drawing/2014/main" id="{18F3BEC2-7FBD-4ABD-88F8-00CFF035A1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60" name="AutoShape 7" descr="+">
          <a:extLst>
            <a:ext uri="{FF2B5EF4-FFF2-40B4-BE49-F238E27FC236}">
              <a16:creationId xmlns:a16="http://schemas.microsoft.com/office/drawing/2014/main" id="{E00059D0-2742-4272-BE2B-610ACD3358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1" name="AutoShape 7" descr="+">
          <a:extLst>
            <a:ext uri="{FF2B5EF4-FFF2-40B4-BE49-F238E27FC236}">
              <a16:creationId xmlns:a16="http://schemas.microsoft.com/office/drawing/2014/main" id="{10DDF75A-8C4B-40F2-87ED-0F57EB19A5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62" name="AutoShape 7" descr="+">
          <a:extLst>
            <a:ext uri="{FF2B5EF4-FFF2-40B4-BE49-F238E27FC236}">
              <a16:creationId xmlns:a16="http://schemas.microsoft.com/office/drawing/2014/main" id="{42BEE9D8-6C0A-426D-8257-E74AD46E7D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3" name="AutoShape 10" descr="+">
          <a:extLst>
            <a:ext uri="{FF2B5EF4-FFF2-40B4-BE49-F238E27FC236}">
              <a16:creationId xmlns:a16="http://schemas.microsoft.com/office/drawing/2014/main" id="{1AB7367D-8DAE-4FB4-BAC8-E2B256CC4B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4" name="AutoShape 9" descr="+">
          <a:extLst>
            <a:ext uri="{FF2B5EF4-FFF2-40B4-BE49-F238E27FC236}">
              <a16:creationId xmlns:a16="http://schemas.microsoft.com/office/drawing/2014/main" id="{7F56AF2A-CF99-4EA0-8D18-D5E3E2F9C9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5" name="AutoShape 9" descr="+">
          <a:extLst>
            <a:ext uri="{FF2B5EF4-FFF2-40B4-BE49-F238E27FC236}">
              <a16:creationId xmlns:a16="http://schemas.microsoft.com/office/drawing/2014/main" id="{78DAD461-0117-4201-80C2-02994835A9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6" name="AutoShape 10" descr="+">
          <a:extLst>
            <a:ext uri="{FF2B5EF4-FFF2-40B4-BE49-F238E27FC236}">
              <a16:creationId xmlns:a16="http://schemas.microsoft.com/office/drawing/2014/main" id="{F47F3A47-DEFE-49A7-BBE5-8569DB0EBF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7" name="AutoShape 9" descr="+">
          <a:extLst>
            <a:ext uri="{FF2B5EF4-FFF2-40B4-BE49-F238E27FC236}">
              <a16:creationId xmlns:a16="http://schemas.microsoft.com/office/drawing/2014/main" id="{A3E5707B-8812-41EA-ABC3-CAC2138A81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8" name="AutoShape 7" descr="+">
          <a:extLst>
            <a:ext uri="{FF2B5EF4-FFF2-40B4-BE49-F238E27FC236}">
              <a16:creationId xmlns:a16="http://schemas.microsoft.com/office/drawing/2014/main" id="{D13C2DB1-72BA-4275-8FC8-5640E5E3FE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9" name="AutoShape 10" descr="+">
          <a:extLst>
            <a:ext uri="{FF2B5EF4-FFF2-40B4-BE49-F238E27FC236}">
              <a16:creationId xmlns:a16="http://schemas.microsoft.com/office/drawing/2014/main" id="{40F5E43C-A5CD-4F48-96F1-687599F59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0" name="AutoShape 9" descr="+">
          <a:extLst>
            <a:ext uri="{FF2B5EF4-FFF2-40B4-BE49-F238E27FC236}">
              <a16:creationId xmlns:a16="http://schemas.microsoft.com/office/drawing/2014/main" id="{383E293D-DBD4-4777-B1FE-9C7D45EF05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1" name="AutoShape 9" descr="+">
          <a:extLst>
            <a:ext uri="{FF2B5EF4-FFF2-40B4-BE49-F238E27FC236}">
              <a16:creationId xmlns:a16="http://schemas.microsoft.com/office/drawing/2014/main" id="{F52BD5EB-3EA3-41C4-AD53-46C46AE096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2" name="AutoShape 7" descr="+">
          <a:extLst>
            <a:ext uri="{FF2B5EF4-FFF2-40B4-BE49-F238E27FC236}">
              <a16:creationId xmlns:a16="http://schemas.microsoft.com/office/drawing/2014/main" id="{0F1E5830-1528-433C-A939-A4E722C7C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3" name="AutoShape 7" descr="+">
          <a:extLst>
            <a:ext uri="{FF2B5EF4-FFF2-40B4-BE49-F238E27FC236}">
              <a16:creationId xmlns:a16="http://schemas.microsoft.com/office/drawing/2014/main" id="{FE459A7E-61D0-47D4-875D-E22651C58D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4" name="AutoShape 7" descr="+">
          <a:extLst>
            <a:ext uri="{FF2B5EF4-FFF2-40B4-BE49-F238E27FC236}">
              <a16:creationId xmlns:a16="http://schemas.microsoft.com/office/drawing/2014/main" id="{2C7BE23E-CC34-4B83-A45D-C941F6B99D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5" name="AutoShape 10" descr="+">
          <a:extLst>
            <a:ext uri="{FF2B5EF4-FFF2-40B4-BE49-F238E27FC236}">
              <a16:creationId xmlns:a16="http://schemas.microsoft.com/office/drawing/2014/main" id="{97D10841-1D3D-41A0-9D18-65961554CF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6" name="AutoShape 9" descr="+">
          <a:extLst>
            <a:ext uri="{FF2B5EF4-FFF2-40B4-BE49-F238E27FC236}">
              <a16:creationId xmlns:a16="http://schemas.microsoft.com/office/drawing/2014/main" id="{49D19459-09E3-45DE-BCB9-25D7E294B8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7" name="AutoShape 9" descr="+">
          <a:extLst>
            <a:ext uri="{FF2B5EF4-FFF2-40B4-BE49-F238E27FC236}">
              <a16:creationId xmlns:a16="http://schemas.microsoft.com/office/drawing/2014/main" id="{F777333B-430E-432F-9C12-B673F2C7E5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78" name="AutoShape 10" descr="+">
          <a:extLst>
            <a:ext uri="{FF2B5EF4-FFF2-40B4-BE49-F238E27FC236}">
              <a16:creationId xmlns:a16="http://schemas.microsoft.com/office/drawing/2014/main" id="{84E9F384-7B4E-4E4B-9267-36ED1AC84A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79" name="AutoShape 9" descr="+">
          <a:extLst>
            <a:ext uri="{FF2B5EF4-FFF2-40B4-BE49-F238E27FC236}">
              <a16:creationId xmlns:a16="http://schemas.microsoft.com/office/drawing/2014/main" id="{67DB81A2-D08A-42BF-9E39-24F17F0ED3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80" name="AutoShape 9" descr="+">
          <a:extLst>
            <a:ext uri="{FF2B5EF4-FFF2-40B4-BE49-F238E27FC236}">
              <a16:creationId xmlns:a16="http://schemas.microsoft.com/office/drawing/2014/main" id="{F1B770B9-6FF2-470C-A7FC-A83BD900BA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1" name="AutoShape 10" descr="+">
          <a:extLst>
            <a:ext uri="{FF2B5EF4-FFF2-40B4-BE49-F238E27FC236}">
              <a16:creationId xmlns:a16="http://schemas.microsoft.com/office/drawing/2014/main" id="{15BF3600-E836-4E65-AA06-C9B77731A8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2" name="AutoShape 9" descr="+">
          <a:extLst>
            <a:ext uri="{FF2B5EF4-FFF2-40B4-BE49-F238E27FC236}">
              <a16:creationId xmlns:a16="http://schemas.microsoft.com/office/drawing/2014/main" id="{C1E35C9F-0592-4D35-91BC-7C5E4C67E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3" name="AutoShape 7" descr="+">
          <a:extLst>
            <a:ext uri="{FF2B5EF4-FFF2-40B4-BE49-F238E27FC236}">
              <a16:creationId xmlns:a16="http://schemas.microsoft.com/office/drawing/2014/main" id="{1FDBBBA8-EE31-40E4-9648-4E56D4E071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4" name="AutoShape 10" descr="+">
          <a:extLst>
            <a:ext uri="{FF2B5EF4-FFF2-40B4-BE49-F238E27FC236}">
              <a16:creationId xmlns:a16="http://schemas.microsoft.com/office/drawing/2014/main" id="{04038B7B-69DB-4AF3-902F-6D71BD6C9A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5" name="AutoShape 9" descr="+">
          <a:extLst>
            <a:ext uri="{FF2B5EF4-FFF2-40B4-BE49-F238E27FC236}">
              <a16:creationId xmlns:a16="http://schemas.microsoft.com/office/drawing/2014/main" id="{794E33A9-AF47-43B9-ACAA-34D49B0548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6" name="AutoShape 9" descr="+">
          <a:extLst>
            <a:ext uri="{FF2B5EF4-FFF2-40B4-BE49-F238E27FC236}">
              <a16:creationId xmlns:a16="http://schemas.microsoft.com/office/drawing/2014/main" id="{065C25DF-C63A-4FDF-9A67-DAE8E27402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87" name="AutoShape 10" descr="+">
          <a:extLst>
            <a:ext uri="{FF2B5EF4-FFF2-40B4-BE49-F238E27FC236}">
              <a16:creationId xmlns:a16="http://schemas.microsoft.com/office/drawing/2014/main" id="{C08C045C-7FB9-46A3-AD59-9B62C4A332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88" name="AutoShape 9" descr="+">
          <a:extLst>
            <a:ext uri="{FF2B5EF4-FFF2-40B4-BE49-F238E27FC236}">
              <a16:creationId xmlns:a16="http://schemas.microsoft.com/office/drawing/2014/main" id="{F7FA6B2C-C367-439B-A4A1-8C61C47B99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9" name="AutoShape 7" descr="+">
          <a:extLst>
            <a:ext uri="{FF2B5EF4-FFF2-40B4-BE49-F238E27FC236}">
              <a16:creationId xmlns:a16="http://schemas.microsoft.com/office/drawing/2014/main" id="{232CCC7B-8A0F-4457-A20F-AFC55278DC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0" name="AutoShape 7" descr="+">
          <a:extLst>
            <a:ext uri="{FF2B5EF4-FFF2-40B4-BE49-F238E27FC236}">
              <a16:creationId xmlns:a16="http://schemas.microsoft.com/office/drawing/2014/main" id="{9A00AD52-9F9E-4DA9-B4B8-349CBFAA62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1" name="AutoShape 10" descr="+">
          <a:extLst>
            <a:ext uri="{FF2B5EF4-FFF2-40B4-BE49-F238E27FC236}">
              <a16:creationId xmlns:a16="http://schemas.microsoft.com/office/drawing/2014/main" id="{3E8A3691-CBED-47E4-BD22-B750207892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2" name="AutoShape 9" descr="+">
          <a:extLst>
            <a:ext uri="{FF2B5EF4-FFF2-40B4-BE49-F238E27FC236}">
              <a16:creationId xmlns:a16="http://schemas.microsoft.com/office/drawing/2014/main" id="{AFCB80BE-2D8F-4DEE-A57F-573A6C58CD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3" name="AutoShape 9" descr="+">
          <a:extLst>
            <a:ext uri="{FF2B5EF4-FFF2-40B4-BE49-F238E27FC236}">
              <a16:creationId xmlns:a16="http://schemas.microsoft.com/office/drawing/2014/main" id="{EDF542EF-F773-4179-8855-26E8F7B73C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4" name="AutoShape 7" descr="+">
          <a:extLst>
            <a:ext uri="{FF2B5EF4-FFF2-40B4-BE49-F238E27FC236}">
              <a16:creationId xmlns:a16="http://schemas.microsoft.com/office/drawing/2014/main" id="{68F3B7F6-1210-4E40-AF71-E421B69263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95" name="AutoShape 7" descr="+">
          <a:extLst>
            <a:ext uri="{FF2B5EF4-FFF2-40B4-BE49-F238E27FC236}">
              <a16:creationId xmlns:a16="http://schemas.microsoft.com/office/drawing/2014/main" id="{EFC3D662-3CD9-42A8-A77E-B948444104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6" name="AutoShape 7" descr="+">
          <a:extLst>
            <a:ext uri="{FF2B5EF4-FFF2-40B4-BE49-F238E27FC236}">
              <a16:creationId xmlns:a16="http://schemas.microsoft.com/office/drawing/2014/main" id="{0C99C9FF-F27F-40BD-A7EC-5B201703B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97" name="AutoShape 7" descr="+">
          <a:extLst>
            <a:ext uri="{FF2B5EF4-FFF2-40B4-BE49-F238E27FC236}">
              <a16:creationId xmlns:a16="http://schemas.microsoft.com/office/drawing/2014/main" id="{0E966E95-952A-41A4-A971-3BF71CF3CB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8" name="AutoShape 7" descr="+">
          <a:extLst>
            <a:ext uri="{FF2B5EF4-FFF2-40B4-BE49-F238E27FC236}">
              <a16:creationId xmlns:a16="http://schemas.microsoft.com/office/drawing/2014/main" id="{EFBE4724-8784-432C-8D22-95EC48FB9C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9" name="AutoShape 10" descr="+">
          <a:extLst>
            <a:ext uri="{FF2B5EF4-FFF2-40B4-BE49-F238E27FC236}">
              <a16:creationId xmlns:a16="http://schemas.microsoft.com/office/drawing/2014/main" id="{6C77389D-C844-4744-8279-C041B540A9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0" name="AutoShape 9" descr="+">
          <a:extLst>
            <a:ext uri="{FF2B5EF4-FFF2-40B4-BE49-F238E27FC236}">
              <a16:creationId xmlns:a16="http://schemas.microsoft.com/office/drawing/2014/main" id="{A4F205A0-E81A-4925-A017-23DD9358DC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1" name="AutoShape 9" descr="+">
          <a:extLst>
            <a:ext uri="{FF2B5EF4-FFF2-40B4-BE49-F238E27FC236}">
              <a16:creationId xmlns:a16="http://schemas.microsoft.com/office/drawing/2014/main" id="{69433FEA-1BBB-446C-93BA-44EA666C11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2" name="AutoShape 10" descr="+">
          <a:extLst>
            <a:ext uri="{FF2B5EF4-FFF2-40B4-BE49-F238E27FC236}">
              <a16:creationId xmlns:a16="http://schemas.microsoft.com/office/drawing/2014/main" id="{1C5ED12D-E0EE-4E4E-A3C9-485A225E9C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3" name="AutoShape 9" descr="+">
          <a:extLst>
            <a:ext uri="{FF2B5EF4-FFF2-40B4-BE49-F238E27FC236}">
              <a16:creationId xmlns:a16="http://schemas.microsoft.com/office/drawing/2014/main" id="{F88B2690-88E6-4D7E-9FF0-27AC7B9ACF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4" name="AutoShape 7" descr="+">
          <a:extLst>
            <a:ext uri="{FF2B5EF4-FFF2-40B4-BE49-F238E27FC236}">
              <a16:creationId xmlns:a16="http://schemas.microsoft.com/office/drawing/2014/main" id="{4CC75336-A919-4039-BEA0-D634736ED9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5" name="AutoShape 10" descr="+">
          <a:extLst>
            <a:ext uri="{FF2B5EF4-FFF2-40B4-BE49-F238E27FC236}">
              <a16:creationId xmlns:a16="http://schemas.microsoft.com/office/drawing/2014/main" id="{10074BF9-F068-492A-A971-E73CF4868F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6" name="AutoShape 9" descr="+">
          <a:extLst>
            <a:ext uri="{FF2B5EF4-FFF2-40B4-BE49-F238E27FC236}">
              <a16:creationId xmlns:a16="http://schemas.microsoft.com/office/drawing/2014/main" id="{5DDCF4D4-1999-4532-BA2F-480102FF12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7" name="AutoShape 9" descr="+">
          <a:extLst>
            <a:ext uri="{FF2B5EF4-FFF2-40B4-BE49-F238E27FC236}">
              <a16:creationId xmlns:a16="http://schemas.microsoft.com/office/drawing/2014/main" id="{EE09EB4A-FEEB-4CE7-AA8E-4F9A001877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8" name="AutoShape 7" descr="+">
          <a:extLst>
            <a:ext uri="{FF2B5EF4-FFF2-40B4-BE49-F238E27FC236}">
              <a16:creationId xmlns:a16="http://schemas.microsoft.com/office/drawing/2014/main" id="{8AD945AD-F20F-4D01-9C02-DFF1A3A778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9" name="AutoShape 7" descr="+">
          <a:extLst>
            <a:ext uri="{FF2B5EF4-FFF2-40B4-BE49-F238E27FC236}">
              <a16:creationId xmlns:a16="http://schemas.microsoft.com/office/drawing/2014/main" id="{9DE6BEE4-2EFA-4B5B-95A3-63490325DB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0" name="AutoShape 7" descr="+">
          <a:extLst>
            <a:ext uri="{FF2B5EF4-FFF2-40B4-BE49-F238E27FC236}">
              <a16:creationId xmlns:a16="http://schemas.microsoft.com/office/drawing/2014/main" id="{0C05FDC6-EB94-41A9-ADD3-B751F3D2C6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1" name="AutoShape 10" descr="+">
          <a:extLst>
            <a:ext uri="{FF2B5EF4-FFF2-40B4-BE49-F238E27FC236}">
              <a16:creationId xmlns:a16="http://schemas.microsoft.com/office/drawing/2014/main" id="{961B7F09-2CC1-4D41-AFC1-861C82313B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2" name="AutoShape 9" descr="+">
          <a:extLst>
            <a:ext uri="{FF2B5EF4-FFF2-40B4-BE49-F238E27FC236}">
              <a16:creationId xmlns:a16="http://schemas.microsoft.com/office/drawing/2014/main" id="{44889341-815E-451E-9E05-CF8A9B6FDF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3" name="AutoShape 9" descr="+">
          <a:extLst>
            <a:ext uri="{FF2B5EF4-FFF2-40B4-BE49-F238E27FC236}">
              <a16:creationId xmlns:a16="http://schemas.microsoft.com/office/drawing/2014/main" id="{8A5AB8ED-9A11-4C47-97E1-E5DAC48F39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4" name="AutoShape 10" descr="+">
          <a:extLst>
            <a:ext uri="{FF2B5EF4-FFF2-40B4-BE49-F238E27FC236}">
              <a16:creationId xmlns:a16="http://schemas.microsoft.com/office/drawing/2014/main" id="{7ADB3A83-324F-4C54-BCDA-C76E8BF1CE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5" name="AutoShape 9" descr="+">
          <a:extLst>
            <a:ext uri="{FF2B5EF4-FFF2-40B4-BE49-F238E27FC236}">
              <a16:creationId xmlns:a16="http://schemas.microsoft.com/office/drawing/2014/main" id="{DDC81550-22FE-4A5B-86B7-32C31BC325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6" name="AutoShape 9" descr="+">
          <a:extLst>
            <a:ext uri="{FF2B5EF4-FFF2-40B4-BE49-F238E27FC236}">
              <a16:creationId xmlns:a16="http://schemas.microsoft.com/office/drawing/2014/main" id="{F8BEB2B3-97DE-477C-8D81-B02F0F4AE3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7" name="AutoShape 10" descr="+">
          <a:extLst>
            <a:ext uri="{FF2B5EF4-FFF2-40B4-BE49-F238E27FC236}">
              <a16:creationId xmlns:a16="http://schemas.microsoft.com/office/drawing/2014/main" id="{9AF96E26-E4D5-482B-9668-FB17698851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8" name="AutoShape 9" descr="+">
          <a:extLst>
            <a:ext uri="{FF2B5EF4-FFF2-40B4-BE49-F238E27FC236}">
              <a16:creationId xmlns:a16="http://schemas.microsoft.com/office/drawing/2014/main" id="{B0B45EB3-184E-4E66-B2A8-4E0F494CB9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9" name="AutoShape 7" descr="+">
          <a:extLst>
            <a:ext uri="{FF2B5EF4-FFF2-40B4-BE49-F238E27FC236}">
              <a16:creationId xmlns:a16="http://schemas.microsoft.com/office/drawing/2014/main" id="{653B35B0-15BD-4331-ACBD-9D4ADC0FA8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0" name="AutoShape 10" descr="+">
          <a:extLst>
            <a:ext uri="{FF2B5EF4-FFF2-40B4-BE49-F238E27FC236}">
              <a16:creationId xmlns:a16="http://schemas.microsoft.com/office/drawing/2014/main" id="{7395A5ED-7E88-4AE2-824B-5FB015C078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1" name="AutoShape 9" descr="+">
          <a:extLst>
            <a:ext uri="{FF2B5EF4-FFF2-40B4-BE49-F238E27FC236}">
              <a16:creationId xmlns:a16="http://schemas.microsoft.com/office/drawing/2014/main" id="{9AAF73E6-CA41-4822-85E6-3EE873232A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2" name="AutoShape 9" descr="+">
          <a:extLst>
            <a:ext uri="{FF2B5EF4-FFF2-40B4-BE49-F238E27FC236}">
              <a16:creationId xmlns:a16="http://schemas.microsoft.com/office/drawing/2014/main" id="{4F7D47B9-580C-45A2-8610-D00E54C197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3" name="AutoShape 10" descr="+">
          <a:extLst>
            <a:ext uri="{FF2B5EF4-FFF2-40B4-BE49-F238E27FC236}">
              <a16:creationId xmlns:a16="http://schemas.microsoft.com/office/drawing/2014/main" id="{0D6041E7-CC3E-4D10-9142-6F0B2736FB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4" name="AutoShape 9" descr="+">
          <a:extLst>
            <a:ext uri="{FF2B5EF4-FFF2-40B4-BE49-F238E27FC236}">
              <a16:creationId xmlns:a16="http://schemas.microsoft.com/office/drawing/2014/main" id="{1EF486B2-801B-4B11-AF9A-2476DBC677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5" name="AutoShape 7" descr="+">
          <a:extLst>
            <a:ext uri="{FF2B5EF4-FFF2-40B4-BE49-F238E27FC236}">
              <a16:creationId xmlns:a16="http://schemas.microsoft.com/office/drawing/2014/main" id="{3FBF4279-4F4B-41D2-A26B-492F25FEC5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6" name="AutoShape 7" descr="+">
          <a:extLst>
            <a:ext uri="{FF2B5EF4-FFF2-40B4-BE49-F238E27FC236}">
              <a16:creationId xmlns:a16="http://schemas.microsoft.com/office/drawing/2014/main" id="{7029FF89-90A7-4977-83B9-BC1516D736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7" name="AutoShape 10" descr="+">
          <a:extLst>
            <a:ext uri="{FF2B5EF4-FFF2-40B4-BE49-F238E27FC236}">
              <a16:creationId xmlns:a16="http://schemas.microsoft.com/office/drawing/2014/main" id="{3717F4B2-81D3-4162-B7F2-19BFCF09F4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8" name="AutoShape 9" descr="+">
          <a:extLst>
            <a:ext uri="{FF2B5EF4-FFF2-40B4-BE49-F238E27FC236}">
              <a16:creationId xmlns:a16="http://schemas.microsoft.com/office/drawing/2014/main" id="{2411EBAE-1F87-463E-B8A4-A5214960B4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9" name="AutoShape 9" descr="+">
          <a:extLst>
            <a:ext uri="{FF2B5EF4-FFF2-40B4-BE49-F238E27FC236}">
              <a16:creationId xmlns:a16="http://schemas.microsoft.com/office/drawing/2014/main" id="{8C9875FA-FB88-4ED1-9235-089848778C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0" name="AutoShape 7" descr="+">
          <a:extLst>
            <a:ext uri="{FF2B5EF4-FFF2-40B4-BE49-F238E27FC236}">
              <a16:creationId xmlns:a16="http://schemas.microsoft.com/office/drawing/2014/main" id="{950BFAC9-91AE-469E-82BB-93717AC2EA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1" name="AutoShape 7" descr="+">
          <a:extLst>
            <a:ext uri="{FF2B5EF4-FFF2-40B4-BE49-F238E27FC236}">
              <a16:creationId xmlns:a16="http://schemas.microsoft.com/office/drawing/2014/main" id="{82E7FCBA-59FE-42B4-83DB-59D4364D09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2" name="AutoShape 7" descr="+">
          <a:extLst>
            <a:ext uri="{FF2B5EF4-FFF2-40B4-BE49-F238E27FC236}">
              <a16:creationId xmlns:a16="http://schemas.microsoft.com/office/drawing/2014/main" id="{E3F573B2-8BA4-4F63-BF0D-BA182B4E7E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3" name="AutoShape 7" descr="+">
          <a:extLst>
            <a:ext uri="{FF2B5EF4-FFF2-40B4-BE49-F238E27FC236}">
              <a16:creationId xmlns:a16="http://schemas.microsoft.com/office/drawing/2014/main" id="{AC786A45-71BA-4067-8A9F-AB5A957D93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4" name="AutoShape 7" descr="+">
          <a:extLst>
            <a:ext uri="{FF2B5EF4-FFF2-40B4-BE49-F238E27FC236}">
              <a16:creationId xmlns:a16="http://schemas.microsoft.com/office/drawing/2014/main" id="{32B9418C-CE55-4985-89A6-8E408A2403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5" name="AutoShape 10" descr="+">
          <a:extLst>
            <a:ext uri="{FF2B5EF4-FFF2-40B4-BE49-F238E27FC236}">
              <a16:creationId xmlns:a16="http://schemas.microsoft.com/office/drawing/2014/main" id="{F17F12DF-9682-4A8E-B1B7-E0695DB8EA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6" name="AutoShape 9" descr="+">
          <a:extLst>
            <a:ext uri="{FF2B5EF4-FFF2-40B4-BE49-F238E27FC236}">
              <a16:creationId xmlns:a16="http://schemas.microsoft.com/office/drawing/2014/main" id="{51EB8CFB-1B0C-4784-91DA-0326BF8A1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7" name="AutoShape 9" descr="+">
          <a:extLst>
            <a:ext uri="{FF2B5EF4-FFF2-40B4-BE49-F238E27FC236}">
              <a16:creationId xmlns:a16="http://schemas.microsoft.com/office/drawing/2014/main" id="{FA77DD77-27ED-4117-82E3-9FEDDE7E77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8" name="AutoShape 10" descr="+">
          <a:extLst>
            <a:ext uri="{FF2B5EF4-FFF2-40B4-BE49-F238E27FC236}">
              <a16:creationId xmlns:a16="http://schemas.microsoft.com/office/drawing/2014/main" id="{4B9B6C59-2970-4B31-86ED-D46F10BD89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9" name="AutoShape 9" descr="+">
          <a:extLst>
            <a:ext uri="{FF2B5EF4-FFF2-40B4-BE49-F238E27FC236}">
              <a16:creationId xmlns:a16="http://schemas.microsoft.com/office/drawing/2014/main" id="{0D009015-5FA9-4847-9465-F9ADB582B5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40" name="AutoShape 7" descr="+">
          <a:extLst>
            <a:ext uri="{FF2B5EF4-FFF2-40B4-BE49-F238E27FC236}">
              <a16:creationId xmlns:a16="http://schemas.microsoft.com/office/drawing/2014/main" id="{0E424239-FEAA-4CF5-9881-DCA40B57A8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1" name="AutoShape 7" descr="+">
          <a:extLst>
            <a:ext uri="{FF2B5EF4-FFF2-40B4-BE49-F238E27FC236}">
              <a16:creationId xmlns:a16="http://schemas.microsoft.com/office/drawing/2014/main" id="{4D18AD7F-9FB8-41AF-85E7-EA18C2255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42" name="AutoShape 7" descr="+">
          <a:extLst>
            <a:ext uri="{FF2B5EF4-FFF2-40B4-BE49-F238E27FC236}">
              <a16:creationId xmlns:a16="http://schemas.microsoft.com/office/drawing/2014/main" id="{D105AE98-E69C-43CA-BA8B-2BBB2578BF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3" name="AutoShape 7" descr="+">
          <a:extLst>
            <a:ext uri="{FF2B5EF4-FFF2-40B4-BE49-F238E27FC236}">
              <a16:creationId xmlns:a16="http://schemas.microsoft.com/office/drawing/2014/main" id="{8A5E4568-5C49-474B-9F4B-36D587C896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44" name="AutoShape 7" descr="+">
          <a:extLst>
            <a:ext uri="{FF2B5EF4-FFF2-40B4-BE49-F238E27FC236}">
              <a16:creationId xmlns:a16="http://schemas.microsoft.com/office/drawing/2014/main" id="{819061B3-FF9B-4F92-A232-30BA0EA850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5" name="AutoShape 7" descr="+">
          <a:extLst>
            <a:ext uri="{FF2B5EF4-FFF2-40B4-BE49-F238E27FC236}">
              <a16:creationId xmlns:a16="http://schemas.microsoft.com/office/drawing/2014/main" id="{3073472C-201C-4BCE-9B6A-91C6963502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6" name="AutoShape 9" descr="+">
          <a:extLst>
            <a:ext uri="{FF2B5EF4-FFF2-40B4-BE49-F238E27FC236}">
              <a16:creationId xmlns:a16="http://schemas.microsoft.com/office/drawing/2014/main" id="{1D079754-FE9D-454D-B284-8AD341F49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7" name="AutoShape 10" descr="+">
          <a:extLst>
            <a:ext uri="{FF2B5EF4-FFF2-40B4-BE49-F238E27FC236}">
              <a16:creationId xmlns:a16="http://schemas.microsoft.com/office/drawing/2014/main" id="{E88A78CD-F3AF-4B0E-A026-A8CF671471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8" name="AutoShape 9" descr="+">
          <a:extLst>
            <a:ext uri="{FF2B5EF4-FFF2-40B4-BE49-F238E27FC236}">
              <a16:creationId xmlns:a16="http://schemas.microsoft.com/office/drawing/2014/main" id="{80D3567F-9586-4D7B-B404-06311E6C3D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9" name="AutoShape 9" descr="+">
          <a:extLst>
            <a:ext uri="{FF2B5EF4-FFF2-40B4-BE49-F238E27FC236}">
              <a16:creationId xmlns:a16="http://schemas.microsoft.com/office/drawing/2014/main" id="{2894670A-743C-44C8-80B7-2175AC3906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0" name="AutoShape 7" descr="+">
          <a:extLst>
            <a:ext uri="{FF2B5EF4-FFF2-40B4-BE49-F238E27FC236}">
              <a16:creationId xmlns:a16="http://schemas.microsoft.com/office/drawing/2014/main" id="{96C2CAE4-438B-41B8-8F7D-87145FF56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1" name="AutoShape 7" descr="+">
          <a:extLst>
            <a:ext uri="{FF2B5EF4-FFF2-40B4-BE49-F238E27FC236}">
              <a16:creationId xmlns:a16="http://schemas.microsoft.com/office/drawing/2014/main" id="{680B8C84-366B-47A5-8601-10022CC044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2" name="AutoShape 7" descr="+">
          <a:extLst>
            <a:ext uri="{FF2B5EF4-FFF2-40B4-BE49-F238E27FC236}">
              <a16:creationId xmlns:a16="http://schemas.microsoft.com/office/drawing/2014/main" id="{09AF66E0-1134-4F2E-AAF5-E5770B5D07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3" name="AutoShape 10" descr="+">
          <a:extLst>
            <a:ext uri="{FF2B5EF4-FFF2-40B4-BE49-F238E27FC236}">
              <a16:creationId xmlns:a16="http://schemas.microsoft.com/office/drawing/2014/main" id="{A19767B5-804D-4FC6-8C15-C1F9EB85EA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4" name="AutoShape 7" descr="+">
          <a:extLst>
            <a:ext uri="{FF2B5EF4-FFF2-40B4-BE49-F238E27FC236}">
              <a16:creationId xmlns:a16="http://schemas.microsoft.com/office/drawing/2014/main" id="{EB751797-1593-4A26-BDBA-CAC2468902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5" name="AutoShape 10" descr="+">
          <a:extLst>
            <a:ext uri="{FF2B5EF4-FFF2-40B4-BE49-F238E27FC236}">
              <a16:creationId xmlns:a16="http://schemas.microsoft.com/office/drawing/2014/main" id="{1B2F1193-09DB-401A-B696-1B1181E9F0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6" name="AutoShape 9" descr="+">
          <a:extLst>
            <a:ext uri="{FF2B5EF4-FFF2-40B4-BE49-F238E27FC236}">
              <a16:creationId xmlns:a16="http://schemas.microsoft.com/office/drawing/2014/main" id="{B5ECF5C9-2673-4A5A-8DAB-A8E20EF435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7" name="AutoShape 9" descr="+">
          <a:extLst>
            <a:ext uri="{FF2B5EF4-FFF2-40B4-BE49-F238E27FC236}">
              <a16:creationId xmlns:a16="http://schemas.microsoft.com/office/drawing/2014/main" id="{16887E3F-D733-462E-BAD9-3A5BA31151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58" name="AutoShape 10" descr="+">
          <a:extLst>
            <a:ext uri="{FF2B5EF4-FFF2-40B4-BE49-F238E27FC236}">
              <a16:creationId xmlns:a16="http://schemas.microsoft.com/office/drawing/2014/main" id="{F5F73F86-A6B4-40E2-BAAF-F7D80A4AC3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59" name="AutoShape 9" descr="+">
          <a:extLst>
            <a:ext uri="{FF2B5EF4-FFF2-40B4-BE49-F238E27FC236}">
              <a16:creationId xmlns:a16="http://schemas.microsoft.com/office/drawing/2014/main" id="{B76C5174-7D3C-4D01-90CD-18D8DA067C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60" name="AutoShape 9" descr="+">
          <a:extLst>
            <a:ext uri="{FF2B5EF4-FFF2-40B4-BE49-F238E27FC236}">
              <a16:creationId xmlns:a16="http://schemas.microsoft.com/office/drawing/2014/main" id="{F08D77A0-BCFC-483E-A370-A10E04E78A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1" name="AutoShape 10" descr="+">
          <a:extLst>
            <a:ext uri="{FF2B5EF4-FFF2-40B4-BE49-F238E27FC236}">
              <a16:creationId xmlns:a16="http://schemas.microsoft.com/office/drawing/2014/main" id="{62CEBE17-EF5F-4325-8E0B-E071B6E53D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2" name="AutoShape 9" descr="+">
          <a:extLst>
            <a:ext uri="{FF2B5EF4-FFF2-40B4-BE49-F238E27FC236}">
              <a16:creationId xmlns:a16="http://schemas.microsoft.com/office/drawing/2014/main" id="{2C1733C2-AFC0-460F-A4AE-B5B0DD9F59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3" name="AutoShape 7" descr="+">
          <a:extLst>
            <a:ext uri="{FF2B5EF4-FFF2-40B4-BE49-F238E27FC236}">
              <a16:creationId xmlns:a16="http://schemas.microsoft.com/office/drawing/2014/main" id="{427A0406-1876-43C4-B209-A54F09F91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4" name="AutoShape 10" descr="+">
          <a:extLst>
            <a:ext uri="{FF2B5EF4-FFF2-40B4-BE49-F238E27FC236}">
              <a16:creationId xmlns:a16="http://schemas.microsoft.com/office/drawing/2014/main" id="{057D7B06-E7A5-4B62-83E2-8ED79A5469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5" name="AutoShape 9" descr="+">
          <a:extLst>
            <a:ext uri="{FF2B5EF4-FFF2-40B4-BE49-F238E27FC236}">
              <a16:creationId xmlns:a16="http://schemas.microsoft.com/office/drawing/2014/main" id="{5F882000-D575-4647-A395-8083E77D68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6" name="AutoShape 9" descr="+">
          <a:extLst>
            <a:ext uri="{FF2B5EF4-FFF2-40B4-BE49-F238E27FC236}">
              <a16:creationId xmlns:a16="http://schemas.microsoft.com/office/drawing/2014/main" id="{681BA8DB-8A10-4EA9-B8A0-91EEF33077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67" name="AutoShape 10" descr="+">
          <a:extLst>
            <a:ext uri="{FF2B5EF4-FFF2-40B4-BE49-F238E27FC236}">
              <a16:creationId xmlns:a16="http://schemas.microsoft.com/office/drawing/2014/main" id="{CE6C05D5-DA11-4B7A-B5E5-B771BF5DBE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68" name="AutoShape 9" descr="+">
          <a:extLst>
            <a:ext uri="{FF2B5EF4-FFF2-40B4-BE49-F238E27FC236}">
              <a16:creationId xmlns:a16="http://schemas.microsoft.com/office/drawing/2014/main" id="{11CB16B1-B2A3-4417-9652-C46441E3DE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9" name="AutoShape 7" descr="+">
          <a:extLst>
            <a:ext uri="{FF2B5EF4-FFF2-40B4-BE49-F238E27FC236}">
              <a16:creationId xmlns:a16="http://schemas.microsoft.com/office/drawing/2014/main" id="{7A82C5F0-98C4-4C0A-807D-411FA19837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0" name="AutoShape 7" descr="+">
          <a:extLst>
            <a:ext uri="{FF2B5EF4-FFF2-40B4-BE49-F238E27FC236}">
              <a16:creationId xmlns:a16="http://schemas.microsoft.com/office/drawing/2014/main" id="{28959093-76B1-4CA6-ABE8-D632892117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1" name="AutoShape 10" descr="+">
          <a:extLst>
            <a:ext uri="{FF2B5EF4-FFF2-40B4-BE49-F238E27FC236}">
              <a16:creationId xmlns:a16="http://schemas.microsoft.com/office/drawing/2014/main" id="{B018740A-805E-44AA-AAE8-AEB069C76E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2" name="AutoShape 9" descr="+">
          <a:extLst>
            <a:ext uri="{FF2B5EF4-FFF2-40B4-BE49-F238E27FC236}">
              <a16:creationId xmlns:a16="http://schemas.microsoft.com/office/drawing/2014/main" id="{941343E1-92E1-4C8E-954F-CFB43D985B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3" name="AutoShape 9" descr="+">
          <a:extLst>
            <a:ext uri="{FF2B5EF4-FFF2-40B4-BE49-F238E27FC236}">
              <a16:creationId xmlns:a16="http://schemas.microsoft.com/office/drawing/2014/main" id="{794C7540-0231-4647-9089-58CE759226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4" name="AutoShape 7" descr="+">
          <a:extLst>
            <a:ext uri="{FF2B5EF4-FFF2-40B4-BE49-F238E27FC236}">
              <a16:creationId xmlns:a16="http://schemas.microsoft.com/office/drawing/2014/main" id="{A7FD51F3-6219-4B25-9C24-3CCE23FF79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5" name="AutoShape 7" descr="+">
          <a:extLst>
            <a:ext uri="{FF2B5EF4-FFF2-40B4-BE49-F238E27FC236}">
              <a16:creationId xmlns:a16="http://schemas.microsoft.com/office/drawing/2014/main" id="{DE63555B-6F3B-4E50-9626-03E5D8BCC4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6" name="AutoShape 7" descr="+">
          <a:extLst>
            <a:ext uri="{FF2B5EF4-FFF2-40B4-BE49-F238E27FC236}">
              <a16:creationId xmlns:a16="http://schemas.microsoft.com/office/drawing/2014/main" id="{741E9687-3A97-40F1-A524-F78FC14194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7" name="AutoShape 10" descr="+">
          <a:extLst>
            <a:ext uri="{FF2B5EF4-FFF2-40B4-BE49-F238E27FC236}">
              <a16:creationId xmlns:a16="http://schemas.microsoft.com/office/drawing/2014/main" id="{40E2CB59-A9D7-4475-9614-E2FBE9EDA1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8" name="AutoShape 9" descr="+">
          <a:extLst>
            <a:ext uri="{FF2B5EF4-FFF2-40B4-BE49-F238E27FC236}">
              <a16:creationId xmlns:a16="http://schemas.microsoft.com/office/drawing/2014/main" id="{82E6532A-B49C-41FA-830A-19E1A87364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9" name="AutoShape 9" descr="+">
          <a:extLst>
            <a:ext uri="{FF2B5EF4-FFF2-40B4-BE49-F238E27FC236}">
              <a16:creationId xmlns:a16="http://schemas.microsoft.com/office/drawing/2014/main" id="{55ED4D51-6198-4902-9FC4-A664C18C9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0" name="AutoShape 10" descr="+">
          <a:extLst>
            <a:ext uri="{FF2B5EF4-FFF2-40B4-BE49-F238E27FC236}">
              <a16:creationId xmlns:a16="http://schemas.microsoft.com/office/drawing/2014/main" id="{2374CEB2-7D1D-4D6F-B9D7-5791725101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1" name="AutoShape 9" descr="+">
          <a:extLst>
            <a:ext uri="{FF2B5EF4-FFF2-40B4-BE49-F238E27FC236}">
              <a16:creationId xmlns:a16="http://schemas.microsoft.com/office/drawing/2014/main" id="{DDEA72BE-D088-49D1-9FEA-8821B6ED8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2" name="AutoShape 7" descr="+">
          <a:extLst>
            <a:ext uri="{FF2B5EF4-FFF2-40B4-BE49-F238E27FC236}">
              <a16:creationId xmlns:a16="http://schemas.microsoft.com/office/drawing/2014/main" id="{BFBE330E-0FC2-4A10-BD58-79A485AFFC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3" name="AutoShape 10" descr="+">
          <a:extLst>
            <a:ext uri="{FF2B5EF4-FFF2-40B4-BE49-F238E27FC236}">
              <a16:creationId xmlns:a16="http://schemas.microsoft.com/office/drawing/2014/main" id="{73F5F45F-A73F-45E8-A5F9-F7B29840FD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4" name="AutoShape 9" descr="+">
          <a:extLst>
            <a:ext uri="{FF2B5EF4-FFF2-40B4-BE49-F238E27FC236}">
              <a16:creationId xmlns:a16="http://schemas.microsoft.com/office/drawing/2014/main" id="{81D372C5-9CA5-4136-AAF7-4A6BF2872A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5" name="AutoShape 9" descr="+">
          <a:extLst>
            <a:ext uri="{FF2B5EF4-FFF2-40B4-BE49-F238E27FC236}">
              <a16:creationId xmlns:a16="http://schemas.microsoft.com/office/drawing/2014/main" id="{C0A1E72E-9F5C-4D5C-AA23-3F0480DF57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6" name="AutoShape 7" descr="+">
          <a:extLst>
            <a:ext uri="{FF2B5EF4-FFF2-40B4-BE49-F238E27FC236}">
              <a16:creationId xmlns:a16="http://schemas.microsoft.com/office/drawing/2014/main" id="{BD8EB0EA-C7AC-4891-8375-CA8CECA671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7" name="AutoShape 7" descr="+">
          <a:extLst>
            <a:ext uri="{FF2B5EF4-FFF2-40B4-BE49-F238E27FC236}">
              <a16:creationId xmlns:a16="http://schemas.microsoft.com/office/drawing/2014/main" id="{8AF4F708-504E-4D9A-974F-182B03572F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8" name="AutoShape 7" descr="+">
          <a:extLst>
            <a:ext uri="{FF2B5EF4-FFF2-40B4-BE49-F238E27FC236}">
              <a16:creationId xmlns:a16="http://schemas.microsoft.com/office/drawing/2014/main" id="{F0D5C147-C48C-4D42-AFCB-6344304FC1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9" name="AutoShape 10" descr="+">
          <a:extLst>
            <a:ext uri="{FF2B5EF4-FFF2-40B4-BE49-F238E27FC236}">
              <a16:creationId xmlns:a16="http://schemas.microsoft.com/office/drawing/2014/main" id="{B2DBC8B9-56C9-44BF-BBDE-FC2F59104C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0" name="AutoShape 9" descr="+">
          <a:extLst>
            <a:ext uri="{FF2B5EF4-FFF2-40B4-BE49-F238E27FC236}">
              <a16:creationId xmlns:a16="http://schemas.microsoft.com/office/drawing/2014/main" id="{3554404C-D25A-486F-A134-43063078A1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1" name="AutoShape 9" descr="+">
          <a:extLst>
            <a:ext uri="{FF2B5EF4-FFF2-40B4-BE49-F238E27FC236}">
              <a16:creationId xmlns:a16="http://schemas.microsoft.com/office/drawing/2014/main" id="{8D7DBC5A-C08E-4E74-98D9-85599E1E06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92" name="AutoShape 10" descr="+">
          <a:extLst>
            <a:ext uri="{FF2B5EF4-FFF2-40B4-BE49-F238E27FC236}">
              <a16:creationId xmlns:a16="http://schemas.microsoft.com/office/drawing/2014/main" id="{1B10D457-E899-4742-85AF-AC4993BDE8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93" name="AutoShape 9" descr="+">
          <a:extLst>
            <a:ext uri="{FF2B5EF4-FFF2-40B4-BE49-F238E27FC236}">
              <a16:creationId xmlns:a16="http://schemas.microsoft.com/office/drawing/2014/main" id="{D3E6630B-718D-4E5B-9392-65C38AD309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94" name="AutoShape 9" descr="+">
          <a:extLst>
            <a:ext uri="{FF2B5EF4-FFF2-40B4-BE49-F238E27FC236}">
              <a16:creationId xmlns:a16="http://schemas.microsoft.com/office/drawing/2014/main" id="{65342DF1-FEF0-43DD-97C1-DFEA72DC15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5" name="AutoShape 10" descr="+">
          <a:extLst>
            <a:ext uri="{FF2B5EF4-FFF2-40B4-BE49-F238E27FC236}">
              <a16:creationId xmlns:a16="http://schemas.microsoft.com/office/drawing/2014/main" id="{80D872F0-6F15-4C86-8462-CEB9156C64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6" name="AutoShape 9" descr="+">
          <a:extLst>
            <a:ext uri="{FF2B5EF4-FFF2-40B4-BE49-F238E27FC236}">
              <a16:creationId xmlns:a16="http://schemas.microsoft.com/office/drawing/2014/main" id="{4A40130B-1DEA-49D2-B420-51F972C1C9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7" name="AutoShape 7" descr="+">
          <a:extLst>
            <a:ext uri="{FF2B5EF4-FFF2-40B4-BE49-F238E27FC236}">
              <a16:creationId xmlns:a16="http://schemas.microsoft.com/office/drawing/2014/main" id="{0831263C-969E-468A-AD56-1DB839C5E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8" name="AutoShape 10" descr="+">
          <a:extLst>
            <a:ext uri="{FF2B5EF4-FFF2-40B4-BE49-F238E27FC236}">
              <a16:creationId xmlns:a16="http://schemas.microsoft.com/office/drawing/2014/main" id="{D2EB0702-B125-4024-89A7-F1AFF1BAF5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9" name="AutoShape 9" descr="+">
          <a:extLst>
            <a:ext uri="{FF2B5EF4-FFF2-40B4-BE49-F238E27FC236}">
              <a16:creationId xmlns:a16="http://schemas.microsoft.com/office/drawing/2014/main" id="{13AC2F89-317C-49FC-B22F-346E36FA8D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00" name="AutoShape 9" descr="+">
          <a:extLst>
            <a:ext uri="{FF2B5EF4-FFF2-40B4-BE49-F238E27FC236}">
              <a16:creationId xmlns:a16="http://schemas.microsoft.com/office/drawing/2014/main" id="{9F38EFE8-BE1F-46A8-A691-D410ADEC15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1" name="AutoShape 10" descr="+">
          <a:extLst>
            <a:ext uri="{FF2B5EF4-FFF2-40B4-BE49-F238E27FC236}">
              <a16:creationId xmlns:a16="http://schemas.microsoft.com/office/drawing/2014/main" id="{33D56C14-5109-4272-BC46-CC884F1C96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2" name="AutoShape 9" descr="+">
          <a:extLst>
            <a:ext uri="{FF2B5EF4-FFF2-40B4-BE49-F238E27FC236}">
              <a16:creationId xmlns:a16="http://schemas.microsoft.com/office/drawing/2014/main" id="{FA443617-7CDA-446D-966A-D5C300778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03" name="AutoShape 7" descr="+">
          <a:extLst>
            <a:ext uri="{FF2B5EF4-FFF2-40B4-BE49-F238E27FC236}">
              <a16:creationId xmlns:a16="http://schemas.microsoft.com/office/drawing/2014/main" id="{F8350B0A-B9BA-4BEE-9835-101CCCA266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4" name="AutoShape 7" descr="+">
          <a:extLst>
            <a:ext uri="{FF2B5EF4-FFF2-40B4-BE49-F238E27FC236}">
              <a16:creationId xmlns:a16="http://schemas.microsoft.com/office/drawing/2014/main" id="{B9E57201-FE94-4DC4-A905-1FFB129BD4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5" name="AutoShape 10" descr="+">
          <a:extLst>
            <a:ext uri="{FF2B5EF4-FFF2-40B4-BE49-F238E27FC236}">
              <a16:creationId xmlns:a16="http://schemas.microsoft.com/office/drawing/2014/main" id="{E1A3721C-7460-47F8-9E3D-9C768CF4AC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6" name="AutoShape 9" descr="+">
          <a:extLst>
            <a:ext uri="{FF2B5EF4-FFF2-40B4-BE49-F238E27FC236}">
              <a16:creationId xmlns:a16="http://schemas.microsoft.com/office/drawing/2014/main" id="{377B0780-DCBC-42F9-BA88-D691A4375A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7" name="AutoShape 9" descr="+">
          <a:extLst>
            <a:ext uri="{FF2B5EF4-FFF2-40B4-BE49-F238E27FC236}">
              <a16:creationId xmlns:a16="http://schemas.microsoft.com/office/drawing/2014/main" id="{FC549C6D-5787-4B85-A81A-9C405E5AAD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8" name="AutoShape 7" descr="+">
          <a:extLst>
            <a:ext uri="{FF2B5EF4-FFF2-40B4-BE49-F238E27FC236}">
              <a16:creationId xmlns:a16="http://schemas.microsoft.com/office/drawing/2014/main" id="{72A728A5-95B1-481F-98E0-3B8F846D32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09" name="AutoShape 7" descr="+">
          <a:extLst>
            <a:ext uri="{FF2B5EF4-FFF2-40B4-BE49-F238E27FC236}">
              <a16:creationId xmlns:a16="http://schemas.microsoft.com/office/drawing/2014/main" id="{7673062A-C5BD-46D3-AA88-DAA5A28905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0" name="AutoShape 7" descr="+">
          <a:extLst>
            <a:ext uri="{FF2B5EF4-FFF2-40B4-BE49-F238E27FC236}">
              <a16:creationId xmlns:a16="http://schemas.microsoft.com/office/drawing/2014/main" id="{72DAA1C8-173C-406B-9847-BB5A00267C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11" name="AutoShape 7" descr="+">
          <a:extLst>
            <a:ext uri="{FF2B5EF4-FFF2-40B4-BE49-F238E27FC236}">
              <a16:creationId xmlns:a16="http://schemas.microsoft.com/office/drawing/2014/main" id="{CB359117-3762-4B04-904F-122A1D4959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2" name="AutoShape 7" descr="+">
          <a:extLst>
            <a:ext uri="{FF2B5EF4-FFF2-40B4-BE49-F238E27FC236}">
              <a16:creationId xmlns:a16="http://schemas.microsoft.com/office/drawing/2014/main" id="{0617202A-948E-49AC-A8E6-9CC6ECB277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3" name="AutoShape 10" descr="+">
          <a:extLst>
            <a:ext uri="{FF2B5EF4-FFF2-40B4-BE49-F238E27FC236}">
              <a16:creationId xmlns:a16="http://schemas.microsoft.com/office/drawing/2014/main" id="{AF3C6A9F-41FB-4581-A117-50C049BD9F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4" name="AutoShape 9" descr="+">
          <a:extLst>
            <a:ext uri="{FF2B5EF4-FFF2-40B4-BE49-F238E27FC236}">
              <a16:creationId xmlns:a16="http://schemas.microsoft.com/office/drawing/2014/main" id="{A614B808-BC7A-4FCF-AA10-C140DF2A6B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5" name="AutoShape 9" descr="+">
          <a:extLst>
            <a:ext uri="{FF2B5EF4-FFF2-40B4-BE49-F238E27FC236}">
              <a16:creationId xmlns:a16="http://schemas.microsoft.com/office/drawing/2014/main" id="{D00E5E35-C9EB-4054-BBFE-A700E1C94F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6" name="AutoShape 10" descr="+">
          <a:extLst>
            <a:ext uri="{FF2B5EF4-FFF2-40B4-BE49-F238E27FC236}">
              <a16:creationId xmlns:a16="http://schemas.microsoft.com/office/drawing/2014/main" id="{451B1174-79C9-4820-BB40-1635075BCD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7" name="AutoShape 9" descr="+">
          <a:extLst>
            <a:ext uri="{FF2B5EF4-FFF2-40B4-BE49-F238E27FC236}">
              <a16:creationId xmlns:a16="http://schemas.microsoft.com/office/drawing/2014/main" id="{FDCA8DAA-0BB3-4FB9-9D43-83076C1987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8" name="AutoShape 7" descr="+">
          <a:extLst>
            <a:ext uri="{FF2B5EF4-FFF2-40B4-BE49-F238E27FC236}">
              <a16:creationId xmlns:a16="http://schemas.microsoft.com/office/drawing/2014/main" id="{8FEA41F1-494F-4BB3-8E17-1A97619006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9" name="AutoShape 10" descr="+">
          <a:extLst>
            <a:ext uri="{FF2B5EF4-FFF2-40B4-BE49-F238E27FC236}">
              <a16:creationId xmlns:a16="http://schemas.microsoft.com/office/drawing/2014/main" id="{8AED7FEA-DA8D-4E3A-B707-2613318DBA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0" name="AutoShape 9" descr="+">
          <a:extLst>
            <a:ext uri="{FF2B5EF4-FFF2-40B4-BE49-F238E27FC236}">
              <a16:creationId xmlns:a16="http://schemas.microsoft.com/office/drawing/2014/main" id="{67374960-24CE-4C71-B4B8-A5E731B4A3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1" name="AutoShape 9" descr="+">
          <a:extLst>
            <a:ext uri="{FF2B5EF4-FFF2-40B4-BE49-F238E27FC236}">
              <a16:creationId xmlns:a16="http://schemas.microsoft.com/office/drawing/2014/main" id="{23CB4F55-3FE3-4C47-981F-6A6EF2E3A1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2" name="AutoShape 7" descr="+">
          <a:extLst>
            <a:ext uri="{FF2B5EF4-FFF2-40B4-BE49-F238E27FC236}">
              <a16:creationId xmlns:a16="http://schemas.microsoft.com/office/drawing/2014/main" id="{ABBF0F38-091D-4C0E-8EF6-86E023ADFC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3" name="AutoShape 7" descr="+">
          <a:extLst>
            <a:ext uri="{FF2B5EF4-FFF2-40B4-BE49-F238E27FC236}">
              <a16:creationId xmlns:a16="http://schemas.microsoft.com/office/drawing/2014/main" id="{6A37BC0B-B32A-4A7B-A094-2AEC9F5FF3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4" name="AutoShape 7" descr="+">
          <a:extLst>
            <a:ext uri="{FF2B5EF4-FFF2-40B4-BE49-F238E27FC236}">
              <a16:creationId xmlns:a16="http://schemas.microsoft.com/office/drawing/2014/main" id="{D7F24784-B74B-4256-A41C-8781501F8B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25" name="AutoShape 10" descr="+">
          <a:extLst>
            <a:ext uri="{FF2B5EF4-FFF2-40B4-BE49-F238E27FC236}">
              <a16:creationId xmlns:a16="http://schemas.microsoft.com/office/drawing/2014/main" id="{4DDD54D9-75D4-4514-AC4D-C96777427E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26" name="AutoShape 9" descr="+">
          <a:extLst>
            <a:ext uri="{FF2B5EF4-FFF2-40B4-BE49-F238E27FC236}">
              <a16:creationId xmlns:a16="http://schemas.microsoft.com/office/drawing/2014/main" id="{C84139FB-EE56-41A3-B0CD-89438B6801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27" name="AutoShape 9" descr="+">
          <a:extLst>
            <a:ext uri="{FF2B5EF4-FFF2-40B4-BE49-F238E27FC236}">
              <a16:creationId xmlns:a16="http://schemas.microsoft.com/office/drawing/2014/main" id="{07480A3F-D633-4EC5-A595-A2B9C89765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8" name="AutoShape 10" descr="+">
          <a:extLst>
            <a:ext uri="{FF2B5EF4-FFF2-40B4-BE49-F238E27FC236}">
              <a16:creationId xmlns:a16="http://schemas.microsoft.com/office/drawing/2014/main" id="{2DA34C87-24B1-44BA-AAF0-1250F4D876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9" name="AutoShape 9" descr="+">
          <a:extLst>
            <a:ext uri="{FF2B5EF4-FFF2-40B4-BE49-F238E27FC236}">
              <a16:creationId xmlns:a16="http://schemas.microsoft.com/office/drawing/2014/main" id="{C8E64C1B-1AE3-42BF-A51D-9E6B7C3589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30" name="AutoShape 9" descr="+">
          <a:extLst>
            <a:ext uri="{FF2B5EF4-FFF2-40B4-BE49-F238E27FC236}">
              <a16:creationId xmlns:a16="http://schemas.microsoft.com/office/drawing/2014/main" id="{67D7735A-A0D4-4187-835A-59BEED5BAA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1" name="AutoShape 10" descr="+">
          <a:extLst>
            <a:ext uri="{FF2B5EF4-FFF2-40B4-BE49-F238E27FC236}">
              <a16:creationId xmlns:a16="http://schemas.microsoft.com/office/drawing/2014/main" id="{ACB4478C-9099-4713-9EC4-50256723E4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2" name="AutoShape 9" descr="+">
          <a:extLst>
            <a:ext uri="{FF2B5EF4-FFF2-40B4-BE49-F238E27FC236}">
              <a16:creationId xmlns:a16="http://schemas.microsoft.com/office/drawing/2014/main" id="{16A6BD76-4662-4EF1-99CD-07BBFEEF3A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3" name="AutoShape 7" descr="+">
          <a:extLst>
            <a:ext uri="{FF2B5EF4-FFF2-40B4-BE49-F238E27FC236}">
              <a16:creationId xmlns:a16="http://schemas.microsoft.com/office/drawing/2014/main" id="{DA4B794F-71C4-4DB8-B1E9-094D7D2344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4" name="AutoShape 10" descr="+">
          <a:extLst>
            <a:ext uri="{FF2B5EF4-FFF2-40B4-BE49-F238E27FC236}">
              <a16:creationId xmlns:a16="http://schemas.microsoft.com/office/drawing/2014/main" id="{9CE82244-4234-4CAA-BFAF-BAD0463215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5" name="AutoShape 9" descr="+">
          <a:extLst>
            <a:ext uri="{FF2B5EF4-FFF2-40B4-BE49-F238E27FC236}">
              <a16:creationId xmlns:a16="http://schemas.microsoft.com/office/drawing/2014/main" id="{A41F0F48-B34C-4A17-92C2-D4AF18A1EC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6" name="AutoShape 9" descr="+">
          <a:extLst>
            <a:ext uri="{FF2B5EF4-FFF2-40B4-BE49-F238E27FC236}">
              <a16:creationId xmlns:a16="http://schemas.microsoft.com/office/drawing/2014/main" id="{1AF1691D-95C5-4626-BF18-80BF3E63F0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37" name="AutoShape 10" descr="+">
          <a:extLst>
            <a:ext uri="{FF2B5EF4-FFF2-40B4-BE49-F238E27FC236}">
              <a16:creationId xmlns:a16="http://schemas.microsoft.com/office/drawing/2014/main" id="{0454E560-657D-4928-8CA4-1461D49AA2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38" name="AutoShape 9" descr="+">
          <a:extLst>
            <a:ext uri="{FF2B5EF4-FFF2-40B4-BE49-F238E27FC236}">
              <a16:creationId xmlns:a16="http://schemas.microsoft.com/office/drawing/2014/main" id="{9C56D9D3-0900-4BD5-977A-1ABDC44535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9" name="AutoShape 7" descr="+">
          <a:extLst>
            <a:ext uri="{FF2B5EF4-FFF2-40B4-BE49-F238E27FC236}">
              <a16:creationId xmlns:a16="http://schemas.microsoft.com/office/drawing/2014/main" id="{CD40E9B5-3B10-4A33-A49B-AC2890C19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0" name="AutoShape 7" descr="+">
          <a:extLst>
            <a:ext uri="{FF2B5EF4-FFF2-40B4-BE49-F238E27FC236}">
              <a16:creationId xmlns:a16="http://schemas.microsoft.com/office/drawing/2014/main" id="{1D267F58-561A-4769-A61F-87F509CC0F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1" name="AutoShape 10" descr="+">
          <a:extLst>
            <a:ext uri="{FF2B5EF4-FFF2-40B4-BE49-F238E27FC236}">
              <a16:creationId xmlns:a16="http://schemas.microsoft.com/office/drawing/2014/main" id="{92816B61-0291-4A8C-AF01-F09B637172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2" name="AutoShape 9" descr="+">
          <a:extLst>
            <a:ext uri="{FF2B5EF4-FFF2-40B4-BE49-F238E27FC236}">
              <a16:creationId xmlns:a16="http://schemas.microsoft.com/office/drawing/2014/main" id="{E94D103E-18F2-4A1D-A454-894A8088C1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3" name="AutoShape 9" descr="+">
          <a:extLst>
            <a:ext uri="{FF2B5EF4-FFF2-40B4-BE49-F238E27FC236}">
              <a16:creationId xmlns:a16="http://schemas.microsoft.com/office/drawing/2014/main" id="{648A4B60-EAC9-4442-9253-1D83EE9730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4" name="AutoShape 7" descr="+">
          <a:extLst>
            <a:ext uri="{FF2B5EF4-FFF2-40B4-BE49-F238E27FC236}">
              <a16:creationId xmlns:a16="http://schemas.microsoft.com/office/drawing/2014/main" id="{E94C2C65-2A19-4530-82CD-3F6584C297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45" name="AutoShape 7" descr="+">
          <a:extLst>
            <a:ext uri="{FF2B5EF4-FFF2-40B4-BE49-F238E27FC236}">
              <a16:creationId xmlns:a16="http://schemas.microsoft.com/office/drawing/2014/main" id="{80E14B78-9BC3-4230-A8A3-7E13905270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6" name="AutoShape 7" descr="+">
          <a:extLst>
            <a:ext uri="{FF2B5EF4-FFF2-40B4-BE49-F238E27FC236}">
              <a16:creationId xmlns:a16="http://schemas.microsoft.com/office/drawing/2014/main" id="{FA26C2B8-5D89-431A-9042-69BA3CD11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47" name="AutoShape 7" descr="+">
          <a:extLst>
            <a:ext uri="{FF2B5EF4-FFF2-40B4-BE49-F238E27FC236}">
              <a16:creationId xmlns:a16="http://schemas.microsoft.com/office/drawing/2014/main" id="{B6627859-F747-418A-BE8A-FFEBD5F7CA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8" name="AutoShape 7" descr="+">
          <a:extLst>
            <a:ext uri="{FF2B5EF4-FFF2-40B4-BE49-F238E27FC236}">
              <a16:creationId xmlns:a16="http://schemas.microsoft.com/office/drawing/2014/main" id="{157CB0FE-B0D1-42E0-ABC2-B93BEA38E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49" name="AutoShape 10" descr="+">
          <a:extLst>
            <a:ext uri="{FF2B5EF4-FFF2-40B4-BE49-F238E27FC236}">
              <a16:creationId xmlns:a16="http://schemas.microsoft.com/office/drawing/2014/main" id="{95FCC988-803C-4928-A7A1-63CEAC49CF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0" name="AutoShape 9" descr="+">
          <a:extLst>
            <a:ext uri="{FF2B5EF4-FFF2-40B4-BE49-F238E27FC236}">
              <a16:creationId xmlns:a16="http://schemas.microsoft.com/office/drawing/2014/main" id="{375A1C9C-2467-4024-AF9E-B53E5CA4D2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1" name="AutoShape 9" descr="+">
          <a:extLst>
            <a:ext uri="{FF2B5EF4-FFF2-40B4-BE49-F238E27FC236}">
              <a16:creationId xmlns:a16="http://schemas.microsoft.com/office/drawing/2014/main" id="{7E391D5E-C091-4520-851E-5E307BDC3B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2" name="AutoShape 10" descr="+">
          <a:extLst>
            <a:ext uri="{FF2B5EF4-FFF2-40B4-BE49-F238E27FC236}">
              <a16:creationId xmlns:a16="http://schemas.microsoft.com/office/drawing/2014/main" id="{C1B58A52-6698-4146-A1B9-E4088E6EDF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3" name="AutoShape 9" descr="+">
          <a:extLst>
            <a:ext uri="{FF2B5EF4-FFF2-40B4-BE49-F238E27FC236}">
              <a16:creationId xmlns:a16="http://schemas.microsoft.com/office/drawing/2014/main" id="{EB45F5EC-798A-44CD-A95F-0EA8A9B28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4" name="AutoShape 7" descr="+">
          <a:extLst>
            <a:ext uri="{FF2B5EF4-FFF2-40B4-BE49-F238E27FC236}">
              <a16:creationId xmlns:a16="http://schemas.microsoft.com/office/drawing/2014/main" id="{EA680F80-F299-4F20-874E-F8B6E07497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5" name="AutoShape 7" descr="+">
          <a:extLst>
            <a:ext uri="{FF2B5EF4-FFF2-40B4-BE49-F238E27FC236}">
              <a16:creationId xmlns:a16="http://schemas.microsoft.com/office/drawing/2014/main" id="{15167AEF-E204-46E5-AF86-912CD3BB2E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6" name="AutoShape 7" descr="+">
          <a:extLst>
            <a:ext uri="{FF2B5EF4-FFF2-40B4-BE49-F238E27FC236}">
              <a16:creationId xmlns:a16="http://schemas.microsoft.com/office/drawing/2014/main" id="{1A0DBC3A-55BB-4936-BA66-FF0515D65B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7" name="AutoShape 7" descr="+">
          <a:extLst>
            <a:ext uri="{FF2B5EF4-FFF2-40B4-BE49-F238E27FC236}">
              <a16:creationId xmlns:a16="http://schemas.microsoft.com/office/drawing/2014/main" id="{2FD94AAF-B289-435A-AC68-5342EC43F5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8" name="AutoShape 7" descr="+">
          <a:extLst>
            <a:ext uri="{FF2B5EF4-FFF2-40B4-BE49-F238E27FC236}">
              <a16:creationId xmlns:a16="http://schemas.microsoft.com/office/drawing/2014/main" id="{555043EF-1179-424B-B277-B17E1A10E0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9" name="AutoShape 7" descr="+">
          <a:extLst>
            <a:ext uri="{FF2B5EF4-FFF2-40B4-BE49-F238E27FC236}">
              <a16:creationId xmlns:a16="http://schemas.microsoft.com/office/drawing/2014/main" id="{111EEB84-C94B-4D94-B23C-5FE75AC071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0" name="AutoShape 9" descr="+">
          <a:extLst>
            <a:ext uri="{FF2B5EF4-FFF2-40B4-BE49-F238E27FC236}">
              <a16:creationId xmlns:a16="http://schemas.microsoft.com/office/drawing/2014/main" id="{4AF4E762-5826-4B65-9100-CF7FB444AF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1" name="AutoShape 10" descr="+">
          <a:extLst>
            <a:ext uri="{FF2B5EF4-FFF2-40B4-BE49-F238E27FC236}">
              <a16:creationId xmlns:a16="http://schemas.microsoft.com/office/drawing/2014/main" id="{D9F03569-02DB-4473-B007-3F3E4C738E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2" name="AutoShape 9" descr="+">
          <a:extLst>
            <a:ext uri="{FF2B5EF4-FFF2-40B4-BE49-F238E27FC236}">
              <a16:creationId xmlns:a16="http://schemas.microsoft.com/office/drawing/2014/main" id="{9F84BDDC-D879-4FE9-929B-3CD0BCB0B0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3" name="AutoShape 9" descr="+">
          <a:extLst>
            <a:ext uri="{FF2B5EF4-FFF2-40B4-BE49-F238E27FC236}">
              <a16:creationId xmlns:a16="http://schemas.microsoft.com/office/drawing/2014/main" id="{2BF1A829-E1FD-4308-B487-3E11F37AB0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4" name="AutoShape 7" descr="+">
          <a:extLst>
            <a:ext uri="{FF2B5EF4-FFF2-40B4-BE49-F238E27FC236}">
              <a16:creationId xmlns:a16="http://schemas.microsoft.com/office/drawing/2014/main" id="{BF7CF47F-FDBA-4E9C-9ED1-597B92E456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5" name="AutoShape 7" descr="+">
          <a:extLst>
            <a:ext uri="{FF2B5EF4-FFF2-40B4-BE49-F238E27FC236}">
              <a16:creationId xmlns:a16="http://schemas.microsoft.com/office/drawing/2014/main" id="{F863BF16-3284-4CE7-B83F-05BA933D0F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6" name="AutoShape 7" descr="+">
          <a:extLst>
            <a:ext uri="{FF2B5EF4-FFF2-40B4-BE49-F238E27FC236}">
              <a16:creationId xmlns:a16="http://schemas.microsoft.com/office/drawing/2014/main" id="{7C19B378-852B-4D1E-9D6A-F56C2AEE22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7" name="AutoShape 10" descr="+">
          <a:extLst>
            <a:ext uri="{FF2B5EF4-FFF2-40B4-BE49-F238E27FC236}">
              <a16:creationId xmlns:a16="http://schemas.microsoft.com/office/drawing/2014/main" id="{C769BBA2-BEC9-4DF2-8B6D-E1E4C47A43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8" name="AutoShape 7" descr="+">
          <a:extLst>
            <a:ext uri="{FF2B5EF4-FFF2-40B4-BE49-F238E27FC236}">
              <a16:creationId xmlns:a16="http://schemas.microsoft.com/office/drawing/2014/main" id="{64435F37-B68A-4C6A-B904-3E0050E779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9" name="AutoShape 10" descr="+">
          <a:extLst>
            <a:ext uri="{FF2B5EF4-FFF2-40B4-BE49-F238E27FC236}">
              <a16:creationId xmlns:a16="http://schemas.microsoft.com/office/drawing/2014/main" id="{CBAEF9A9-9C7A-4ED6-92EC-7CEA2247D9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0" name="AutoShape 9" descr="+">
          <a:extLst>
            <a:ext uri="{FF2B5EF4-FFF2-40B4-BE49-F238E27FC236}">
              <a16:creationId xmlns:a16="http://schemas.microsoft.com/office/drawing/2014/main" id="{BB0A2FB9-E4C4-45D1-A2F5-A5D201563A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1" name="AutoShape 9" descr="+">
          <a:extLst>
            <a:ext uri="{FF2B5EF4-FFF2-40B4-BE49-F238E27FC236}">
              <a16:creationId xmlns:a16="http://schemas.microsoft.com/office/drawing/2014/main" id="{06623447-E003-4A5E-8156-7DB06A51F7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72" name="AutoShape 10" descr="+">
          <a:extLst>
            <a:ext uri="{FF2B5EF4-FFF2-40B4-BE49-F238E27FC236}">
              <a16:creationId xmlns:a16="http://schemas.microsoft.com/office/drawing/2014/main" id="{3873F401-575F-4162-B76A-483963C802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73" name="AutoShape 9" descr="+">
          <a:extLst>
            <a:ext uri="{FF2B5EF4-FFF2-40B4-BE49-F238E27FC236}">
              <a16:creationId xmlns:a16="http://schemas.microsoft.com/office/drawing/2014/main" id="{9AF8C95F-12A2-4B62-8B03-98771F0D5B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74" name="AutoShape 9" descr="+">
          <a:extLst>
            <a:ext uri="{FF2B5EF4-FFF2-40B4-BE49-F238E27FC236}">
              <a16:creationId xmlns:a16="http://schemas.microsoft.com/office/drawing/2014/main" id="{1BBFAA9B-A369-4B1A-BF29-BA9FE09E6B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5" name="AutoShape 10" descr="+">
          <a:extLst>
            <a:ext uri="{FF2B5EF4-FFF2-40B4-BE49-F238E27FC236}">
              <a16:creationId xmlns:a16="http://schemas.microsoft.com/office/drawing/2014/main" id="{871FA47B-A5E9-464A-9193-B5C3B6949A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6" name="AutoShape 9" descr="+">
          <a:extLst>
            <a:ext uri="{FF2B5EF4-FFF2-40B4-BE49-F238E27FC236}">
              <a16:creationId xmlns:a16="http://schemas.microsoft.com/office/drawing/2014/main" id="{61924E66-417B-4509-AE43-8BD0B3AAB7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7" name="AutoShape 7" descr="+">
          <a:extLst>
            <a:ext uri="{FF2B5EF4-FFF2-40B4-BE49-F238E27FC236}">
              <a16:creationId xmlns:a16="http://schemas.microsoft.com/office/drawing/2014/main" id="{7F67313E-894E-4FE6-98C1-BDDF04CAF6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8" name="AutoShape 10" descr="+">
          <a:extLst>
            <a:ext uri="{FF2B5EF4-FFF2-40B4-BE49-F238E27FC236}">
              <a16:creationId xmlns:a16="http://schemas.microsoft.com/office/drawing/2014/main" id="{E0E28CB1-E679-44BE-AC4B-17FB9BF660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9" name="AutoShape 9" descr="+">
          <a:extLst>
            <a:ext uri="{FF2B5EF4-FFF2-40B4-BE49-F238E27FC236}">
              <a16:creationId xmlns:a16="http://schemas.microsoft.com/office/drawing/2014/main" id="{DDA9C246-4A00-4468-89EA-667B61A5E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80" name="AutoShape 9" descr="+">
          <a:extLst>
            <a:ext uri="{FF2B5EF4-FFF2-40B4-BE49-F238E27FC236}">
              <a16:creationId xmlns:a16="http://schemas.microsoft.com/office/drawing/2014/main" id="{77B1B6B0-379D-4832-8C1E-667B2DC330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1" name="AutoShape 10" descr="+">
          <a:extLst>
            <a:ext uri="{FF2B5EF4-FFF2-40B4-BE49-F238E27FC236}">
              <a16:creationId xmlns:a16="http://schemas.microsoft.com/office/drawing/2014/main" id="{298ABD47-CB48-4045-97F7-01158BA25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2" name="AutoShape 9" descr="+">
          <a:extLst>
            <a:ext uri="{FF2B5EF4-FFF2-40B4-BE49-F238E27FC236}">
              <a16:creationId xmlns:a16="http://schemas.microsoft.com/office/drawing/2014/main" id="{026A73F8-DFE2-4150-9615-D82B89EBCF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83" name="AutoShape 7" descr="+">
          <a:extLst>
            <a:ext uri="{FF2B5EF4-FFF2-40B4-BE49-F238E27FC236}">
              <a16:creationId xmlns:a16="http://schemas.microsoft.com/office/drawing/2014/main" id="{3681CDC5-03C6-401C-ABC9-E209AD9DB7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4" name="AutoShape 7" descr="+">
          <a:extLst>
            <a:ext uri="{FF2B5EF4-FFF2-40B4-BE49-F238E27FC236}">
              <a16:creationId xmlns:a16="http://schemas.microsoft.com/office/drawing/2014/main" id="{B3D3C546-26C2-4CC4-A66A-0D5EFC8CDB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5" name="AutoShape 10" descr="+">
          <a:extLst>
            <a:ext uri="{FF2B5EF4-FFF2-40B4-BE49-F238E27FC236}">
              <a16:creationId xmlns:a16="http://schemas.microsoft.com/office/drawing/2014/main" id="{35BE81CB-374E-4A31-9C69-CD7584B320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6" name="AutoShape 9" descr="+">
          <a:extLst>
            <a:ext uri="{FF2B5EF4-FFF2-40B4-BE49-F238E27FC236}">
              <a16:creationId xmlns:a16="http://schemas.microsoft.com/office/drawing/2014/main" id="{9E3EF0A1-E330-4633-BF5E-2D2E557057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7" name="AutoShape 9" descr="+">
          <a:extLst>
            <a:ext uri="{FF2B5EF4-FFF2-40B4-BE49-F238E27FC236}">
              <a16:creationId xmlns:a16="http://schemas.microsoft.com/office/drawing/2014/main" id="{167555FD-6EF0-46B2-A1F3-1E92F3838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8" name="AutoShape 7" descr="+">
          <a:extLst>
            <a:ext uri="{FF2B5EF4-FFF2-40B4-BE49-F238E27FC236}">
              <a16:creationId xmlns:a16="http://schemas.microsoft.com/office/drawing/2014/main" id="{0FEBF0CA-1FBB-4021-8A0A-AE69DC9F3A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89" name="AutoShape 7" descr="+">
          <a:extLst>
            <a:ext uri="{FF2B5EF4-FFF2-40B4-BE49-F238E27FC236}">
              <a16:creationId xmlns:a16="http://schemas.microsoft.com/office/drawing/2014/main" id="{7A233049-7728-4934-A28C-11CFDF1D9A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90" name="AutoShape 7" descr="+">
          <a:extLst>
            <a:ext uri="{FF2B5EF4-FFF2-40B4-BE49-F238E27FC236}">
              <a16:creationId xmlns:a16="http://schemas.microsoft.com/office/drawing/2014/main" id="{6AB8D610-0223-4B8C-B222-27E2E5EE6D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1" name="AutoShape 10" descr="+">
          <a:extLst>
            <a:ext uri="{FF2B5EF4-FFF2-40B4-BE49-F238E27FC236}">
              <a16:creationId xmlns:a16="http://schemas.microsoft.com/office/drawing/2014/main" id="{26109E0B-7154-4A3B-A438-2F07CB6613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2" name="AutoShape 9" descr="+">
          <a:extLst>
            <a:ext uri="{FF2B5EF4-FFF2-40B4-BE49-F238E27FC236}">
              <a16:creationId xmlns:a16="http://schemas.microsoft.com/office/drawing/2014/main" id="{53974B9F-BB97-4C2C-A031-F251D57E75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3" name="AutoShape 9" descr="+">
          <a:extLst>
            <a:ext uri="{FF2B5EF4-FFF2-40B4-BE49-F238E27FC236}">
              <a16:creationId xmlns:a16="http://schemas.microsoft.com/office/drawing/2014/main" id="{E7D5D7F2-184C-4746-A77C-337BE86E8E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4" name="AutoShape 10" descr="+">
          <a:extLst>
            <a:ext uri="{FF2B5EF4-FFF2-40B4-BE49-F238E27FC236}">
              <a16:creationId xmlns:a16="http://schemas.microsoft.com/office/drawing/2014/main" id="{A16A4461-7938-4949-85C3-93DBCC42D8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5" name="AutoShape 9" descr="+">
          <a:extLst>
            <a:ext uri="{FF2B5EF4-FFF2-40B4-BE49-F238E27FC236}">
              <a16:creationId xmlns:a16="http://schemas.microsoft.com/office/drawing/2014/main" id="{379173B9-E69E-4F11-B61A-967D78CBDF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6" name="AutoShape 7" descr="+">
          <a:extLst>
            <a:ext uri="{FF2B5EF4-FFF2-40B4-BE49-F238E27FC236}">
              <a16:creationId xmlns:a16="http://schemas.microsoft.com/office/drawing/2014/main" id="{D1A6DB07-720D-465B-8763-70C8446864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7" name="AutoShape 10" descr="+">
          <a:extLst>
            <a:ext uri="{FF2B5EF4-FFF2-40B4-BE49-F238E27FC236}">
              <a16:creationId xmlns:a16="http://schemas.microsoft.com/office/drawing/2014/main" id="{EAC47F94-58DB-4D86-9620-59C7A8593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8" name="AutoShape 9" descr="+">
          <a:extLst>
            <a:ext uri="{FF2B5EF4-FFF2-40B4-BE49-F238E27FC236}">
              <a16:creationId xmlns:a16="http://schemas.microsoft.com/office/drawing/2014/main" id="{54967150-6B1C-4FD8-B1AB-F5ED903835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9" name="AutoShape 9" descr="+">
          <a:extLst>
            <a:ext uri="{FF2B5EF4-FFF2-40B4-BE49-F238E27FC236}">
              <a16:creationId xmlns:a16="http://schemas.microsoft.com/office/drawing/2014/main" id="{8DF0E932-0868-43FB-B2FE-81DE788E64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0" name="AutoShape 7" descr="+">
          <a:extLst>
            <a:ext uri="{FF2B5EF4-FFF2-40B4-BE49-F238E27FC236}">
              <a16:creationId xmlns:a16="http://schemas.microsoft.com/office/drawing/2014/main" id="{72DE7C08-FDBF-40DE-90CF-418DC252C5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1" name="AutoShape 7" descr="+">
          <a:extLst>
            <a:ext uri="{FF2B5EF4-FFF2-40B4-BE49-F238E27FC236}">
              <a16:creationId xmlns:a16="http://schemas.microsoft.com/office/drawing/2014/main" id="{D556AE2B-7D24-4B5B-932C-23B2717669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2" name="AutoShape 7" descr="+">
          <a:extLst>
            <a:ext uri="{FF2B5EF4-FFF2-40B4-BE49-F238E27FC236}">
              <a16:creationId xmlns:a16="http://schemas.microsoft.com/office/drawing/2014/main" id="{62798677-A331-4D70-8221-E616DF9E1D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3" name="AutoShape 10" descr="+">
          <a:extLst>
            <a:ext uri="{FF2B5EF4-FFF2-40B4-BE49-F238E27FC236}">
              <a16:creationId xmlns:a16="http://schemas.microsoft.com/office/drawing/2014/main" id="{F12D2700-33A5-4366-9A78-F3AEE146E3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4" name="AutoShape 9" descr="+">
          <a:extLst>
            <a:ext uri="{FF2B5EF4-FFF2-40B4-BE49-F238E27FC236}">
              <a16:creationId xmlns:a16="http://schemas.microsoft.com/office/drawing/2014/main" id="{0DF76600-F569-49ED-9230-3448656B58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5" name="AutoShape 9" descr="+">
          <a:extLst>
            <a:ext uri="{FF2B5EF4-FFF2-40B4-BE49-F238E27FC236}">
              <a16:creationId xmlns:a16="http://schemas.microsoft.com/office/drawing/2014/main" id="{E6FB2E95-2E96-4F89-ABA6-5365411AD2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06" name="AutoShape 10" descr="+">
          <a:extLst>
            <a:ext uri="{FF2B5EF4-FFF2-40B4-BE49-F238E27FC236}">
              <a16:creationId xmlns:a16="http://schemas.microsoft.com/office/drawing/2014/main" id="{31A35033-B6B0-4883-9F89-81F82B7711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07" name="AutoShape 9" descr="+">
          <a:extLst>
            <a:ext uri="{FF2B5EF4-FFF2-40B4-BE49-F238E27FC236}">
              <a16:creationId xmlns:a16="http://schemas.microsoft.com/office/drawing/2014/main" id="{9EA112D0-E214-403A-82DC-07629438F2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08" name="AutoShape 9" descr="+">
          <a:extLst>
            <a:ext uri="{FF2B5EF4-FFF2-40B4-BE49-F238E27FC236}">
              <a16:creationId xmlns:a16="http://schemas.microsoft.com/office/drawing/2014/main" id="{DAAE8801-CE45-4D55-BAF4-2C34CC44F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9" name="AutoShape 10" descr="+">
          <a:extLst>
            <a:ext uri="{FF2B5EF4-FFF2-40B4-BE49-F238E27FC236}">
              <a16:creationId xmlns:a16="http://schemas.microsoft.com/office/drawing/2014/main" id="{934A1075-08E1-4AA0-B109-4146D9A1F2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0" name="AutoShape 9" descr="+">
          <a:extLst>
            <a:ext uri="{FF2B5EF4-FFF2-40B4-BE49-F238E27FC236}">
              <a16:creationId xmlns:a16="http://schemas.microsoft.com/office/drawing/2014/main" id="{805B24F6-F55E-4A11-91FF-4476838EA8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1" name="AutoShape 7" descr="+">
          <a:extLst>
            <a:ext uri="{FF2B5EF4-FFF2-40B4-BE49-F238E27FC236}">
              <a16:creationId xmlns:a16="http://schemas.microsoft.com/office/drawing/2014/main" id="{070740FC-2DC2-4C40-BCA2-9F2DCF73A5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2" name="AutoShape 10" descr="+">
          <a:extLst>
            <a:ext uri="{FF2B5EF4-FFF2-40B4-BE49-F238E27FC236}">
              <a16:creationId xmlns:a16="http://schemas.microsoft.com/office/drawing/2014/main" id="{5EB06972-8AF1-48E1-AA95-2BDD3DCEDE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3" name="AutoShape 9" descr="+">
          <a:extLst>
            <a:ext uri="{FF2B5EF4-FFF2-40B4-BE49-F238E27FC236}">
              <a16:creationId xmlns:a16="http://schemas.microsoft.com/office/drawing/2014/main" id="{FCA09908-562C-4E60-9C3E-A7E7916463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4" name="AutoShape 9" descr="+">
          <a:extLst>
            <a:ext uri="{FF2B5EF4-FFF2-40B4-BE49-F238E27FC236}">
              <a16:creationId xmlns:a16="http://schemas.microsoft.com/office/drawing/2014/main" id="{3517B6C6-1405-4644-B291-00AEB59E2A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5" name="AutoShape 10" descr="+">
          <a:extLst>
            <a:ext uri="{FF2B5EF4-FFF2-40B4-BE49-F238E27FC236}">
              <a16:creationId xmlns:a16="http://schemas.microsoft.com/office/drawing/2014/main" id="{F99AA1AD-B09F-4AD9-88A8-EA4ED3F042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6" name="AutoShape 9" descr="+">
          <a:extLst>
            <a:ext uri="{FF2B5EF4-FFF2-40B4-BE49-F238E27FC236}">
              <a16:creationId xmlns:a16="http://schemas.microsoft.com/office/drawing/2014/main" id="{16F8E24D-AAEF-4692-9CDC-5D3DCEBB5A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7" name="AutoShape 7" descr="+">
          <a:extLst>
            <a:ext uri="{FF2B5EF4-FFF2-40B4-BE49-F238E27FC236}">
              <a16:creationId xmlns:a16="http://schemas.microsoft.com/office/drawing/2014/main" id="{BCD6E84A-7FCE-452D-9FC9-6F351D2178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8" name="AutoShape 7" descr="+">
          <a:extLst>
            <a:ext uri="{FF2B5EF4-FFF2-40B4-BE49-F238E27FC236}">
              <a16:creationId xmlns:a16="http://schemas.microsoft.com/office/drawing/2014/main" id="{F11AF752-E43E-45FD-9166-BC4B14905E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9" name="AutoShape 10" descr="+">
          <a:extLst>
            <a:ext uri="{FF2B5EF4-FFF2-40B4-BE49-F238E27FC236}">
              <a16:creationId xmlns:a16="http://schemas.microsoft.com/office/drawing/2014/main" id="{475A8813-9969-442A-949C-C9783764F8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0" name="AutoShape 9" descr="+">
          <a:extLst>
            <a:ext uri="{FF2B5EF4-FFF2-40B4-BE49-F238E27FC236}">
              <a16:creationId xmlns:a16="http://schemas.microsoft.com/office/drawing/2014/main" id="{6280C12C-E86E-4EF7-AFBA-EAEC79C1C6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1" name="AutoShape 9" descr="+">
          <a:extLst>
            <a:ext uri="{FF2B5EF4-FFF2-40B4-BE49-F238E27FC236}">
              <a16:creationId xmlns:a16="http://schemas.microsoft.com/office/drawing/2014/main" id="{4B8EA130-6E38-4F37-AE5D-5FB3BB0AE2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2" name="AutoShape 7" descr="+">
          <a:extLst>
            <a:ext uri="{FF2B5EF4-FFF2-40B4-BE49-F238E27FC236}">
              <a16:creationId xmlns:a16="http://schemas.microsoft.com/office/drawing/2014/main" id="{170F6CF9-8E0C-424F-B419-24BCF25F33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23" name="AutoShape 7" descr="+">
          <a:extLst>
            <a:ext uri="{FF2B5EF4-FFF2-40B4-BE49-F238E27FC236}">
              <a16:creationId xmlns:a16="http://schemas.microsoft.com/office/drawing/2014/main" id="{F501E086-D751-4DE0-B569-2CEA066AC8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4" name="AutoShape 7" descr="+">
          <a:extLst>
            <a:ext uri="{FF2B5EF4-FFF2-40B4-BE49-F238E27FC236}">
              <a16:creationId xmlns:a16="http://schemas.microsoft.com/office/drawing/2014/main" id="{5075843C-C8C2-46EE-804F-D2538A3890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25" name="AutoShape 7" descr="+">
          <a:extLst>
            <a:ext uri="{FF2B5EF4-FFF2-40B4-BE49-F238E27FC236}">
              <a16:creationId xmlns:a16="http://schemas.microsoft.com/office/drawing/2014/main" id="{C985B961-FEBD-460A-8066-753A189DC2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6" name="AutoShape 7" descr="+">
          <a:extLst>
            <a:ext uri="{FF2B5EF4-FFF2-40B4-BE49-F238E27FC236}">
              <a16:creationId xmlns:a16="http://schemas.microsoft.com/office/drawing/2014/main" id="{DC155432-FD5B-4412-A840-98527F0BEF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7" name="AutoShape 10" descr="+">
          <a:extLst>
            <a:ext uri="{FF2B5EF4-FFF2-40B4-BE49-F238E27FC236}">
              <a16:creationId xmlns:a16="http://schemas.microsoft.com/office/drawing/2014/main" id="{1E559623-09A3-4CAE-86A0-D8013573B6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8" name="AutoShape 9" descr="+">
          <a:extLst>
            <a:ext uri="{FF2B5EF4-FFF2-40B4-BE49-F238E27FC236}">
              <a16:creationId xmlns:a16="http://schemas.microsoft.com/office/drawing/2014/main" id="{A80A5B9C-ACD4-4D26-A8BA-F2DC52734B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9" name="AutoShape 9" descr="+">
          <a:extLst>
            <a:ext uri="{FF2B5EF4-FFF2-40B4-BE49-F238E27FC236}">
              <a16:creationId xmlns:a16="http://schemas.microsoft.com/office/drawing/2014/main" id="{DC308CF8-A1CE-41C3-A6D8-47B915EE8D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0" name="AutoShape 10" descr="+">
          <a:extLst>
            <a:ext uri="{FF2B5EF4-FFF2-40B4-BE49-F238E27FC236}">
              <a16:creationId xmlns:a16="http://schemas.microsoft.com/office/drawing/2014/main" id="{9A28075F-8E28-4582-A9A1-084E121415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1" name="AutoShape 9" descr="+">
          <a:extLst>
            <a:ext uri="{FF2B5EF4-FFF2-40B4-BE49-F238E27FC236}">
              <a16:creationId xmlns:a16="http://schemas.microsoft.com/office/drawing/2014/main" id="{17E50396-769B-4383-BEC6-68ED85125C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2" name="AutoShape 7" descr="+">
          <a:extLst>
            <a:ext uri="{FF2B5EF4-FFF2-40B4-BE49-F238E27FC236}">
              <a16:creationId xmlns:a16="http://schemas.microsoft.com/office/drawing/2014/main" id="{EE01CC36-1E9B-4E12-AAA2-6CCC2BEC07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3" name="AutoShape 10" descr="+">
          <a:extLst>
            <a:ext uri="{FF2B5EF4-FFF2-40B4-BE49-F238E27FC236}">
              <a16:creationId xmlns:a16="http://schemas.microsoft.com/office/drawing/2014/main" id="{D0F8FFC5-AC46-4EFB-8C5A-E2C265044F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4" name="AutoShape 9" descr="+">
          <a:extLst>
            <a:ext uri="{FF2B5EF4-FFF2-40B4-BE49-F238E27FC236}">
              <a16:creationId xmlns:a16="http://schemas.microsoft.com/office/drawing/2014/main" id="{894B69C0-B1FB-47AF-B72E-EE741DAF0F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5" name="AutoShape 9" descr="+">
          <a:extLst>
            <a:ext uri="{FF2B5EF4-FFF2-40B4-BE49-F238E27FC236}">
              <a16:creationId xmlns:a16="http://schemas.microsoft.com/office/drawing/2014/main" id="{1D644DA7-C46B-4BA1-AB09-154E4745C9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6" name="AutoShape 7" descr="+">
          <a:extLst>
            <a:ext uri="{FF2B5EF4-FFF2-40B4-BE49-F238E27FC236}">
              <a16:creationId xmlns:a16="http://schemas.microsoft.com/office/drawing/2014/main" id="{F217CE6D-B6EE-48CC-8E0B-C7A8A12005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7" name="AutoShape 7" descr="+">
          <a:extLst>
            <a:ext uri="{FF2B5EF4-FFF2-40B4-BE49-F238E27FC236}">
              <a16:creationId xmlns:a16="http://schemas.microsoft.com/office/drawing/2014/main" id="{79E94583-5A7B-41E4-A4FE-0AF34C905C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8" name="AutoShape 7" descr="+">
          <a:extLst>
            <a:ext uri="{FF2B5EF4-FFF2-40B4-BE49-F238E27FC236}">
              <a16:creationId xmlns:a16="http://schemas.microsoft.com/office/drawing/2014/main" id="{FB5699F0-BA68-497B-86E1-6099098F3D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39" name="AutoShape 10" descr="+">
          <a:extLst>
            <a:ext uri="{FF2B5EF4-FFF2-40B4-BE49-F238E27FC236}">
              <a16:creationId xmlns:a16="http://schemas.microsoft.com/office/drawing/2014/main" id="{90E2D14F-F66D-43EF-A20F-CDE5745AC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0" name="AutoShape 9" descr="+">
          <a:extLst>
            <a:ext uri="{FF2B5EF4-FFF2-40B4-BE49-F238E27FC236}">
              <a16:creationId xmlns:a16="http://schemas.microsoft.com/office/drawing/2014/main" id="{65DF5140-204C-4099-930D-E91D78118A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1" name="AutoShape 9" descr="+">
          <a:extLst>
            <a:ext uri="{FF2B5EF4-FFF2-40B4-BE49-F238E27FC236}">
              <a16:creationId xmlns:a16="http://schemas.microsoft.com/office/drawing/2014/main" id="{EF907BBB-9437-4D22-9E94-A35CA45014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42" name="AutoShape 10" descr="+">
          <a:extLst>
            <a:ext uri="{FF2B5EF4-FFF2-40B4-BE49-F238E27FC236}">
              <a16:creationId xmlns:a16="http://schemas.microsoft.com/office/drawing/2014/main" id="{E865A26B-8C45-47C8-BA6D-23FB799C30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43" name="AutoShape 9" descr="+">
          <a:extLst>
            <a:ext uri="{FF2B5EF4-FFF2-40B4-BE49-F238E27FC236}">
              <a16:creationId xmlns:a16="http://schemas.microsoft.com/office/drawing/2014/main" id="{062F437C-E44F-418D-A049-5A01C6EB13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44" name="AutoShape 9" descr="+">
          <a:extLst>
            <a:ext uri="{FF2B5EF4-FFF2-40B4-BE49-F238E27FC236}">
              <a16:creationId xmlns:a16="http://schemas.microsoft.com/office/drawing/2014/main" id="{FB690E5F-8862-478A-B912-F1F627D01F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5" name="AutoShape 10" descr="+">
          <a:extLst>
            <a:ext uri="{FF2B5EF4-FFF2-40B4-BE49-F238E27FC236}">
              <a16:creationId xmlns:a16="http://schemas.microsoft.com/office/drawing/2014/main" id="{20F813AD-4A70-4875-BA46-AE994D3931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6" name="AutoShape 9" descr="+">
          <a:extLst>
            <a:ext uri="{FF2B5EF4-FFF2-40B4-BE49-F238E27FC236}">
              <a16:creationId xmlns:a16="http://schemas.microsoft.com/office/drawing/2014/main" id="{25F2DB7E-E18D-460A-AD8A-F18277DB7C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7" name="AutoShape 7" descr="+">
          <a:extLst>
            <a:ext uri="{FF2B5EF4-FFF2-40B4-BE49-F238E27FC236}">
              <a16:creationId xmlns:a16="http://schemas.microsoft.com/office/drawing/2014/main" id="{2D0B25A4-9541-40E8-8C0D-4429261B8B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8" name="AutoShape 10" descr="+">
          <a:extLst>
            <a:ext uri="{FF2B5EF4-FFF2-40B4-BE49-F238E27FC236}">
              <a16:creationId xmlns:a16="http://schemas.microsoft.com/office/drawing/2014/main" id="{83E15C29-03CC-4148-A8BE-6C7838A475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9" name="AutoShape 9" descr="+">
          <a:extLst>
            <a:ext uri="{FF2B5EF4-FFF2-40B4-BE49-F238E27FC236}">
              <a16:creationId xmlns:a16="http://schemas.microsoft.com/office/drawing/2014/main" id="{9A9F0104-2D94-455F-9E9A-3B3016C7E5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50" name="AutoShape 9" descr="+">
          <a:extLst>
            <a:ext uri="{FF2B5EF4-FFF2-40B4-BE49-F238E27FC236}">
              <a16:creationId xmlns:a16="http://schemas.microsoft.com/office/drawing/2014/main" id="{61C7783D-C63A-4EE5-93EF-61B7B891EE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1" name="AutoShape 10" descr="+">
          <a:extLst>
            <a:ext uri="{FF2B5EF4-FFF2-40B4-BE49-F238E27FC236}">
              <a16:creationId xmlns:a16="http://schemas.microsoft.com/office/drawing/2014/main" id="{5CC307B4-1645-4810-9195-93F8519D05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2" name="AutoShape 9" descr="+">
          <a:extLst>
            <a:ext uri="{FF2B5EF4-FFF2-40B4-BE49-F238E27FC236}">
              <a16:creationId xmlns:a16="http://schemas.microsoft.com/office/drawing/2014/main" id="{6196E2F1-BC4E-4D54-9A4B-DBCDB6AFA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53" name="AutoShape 7" descr="+">
          <a:extLst>
            <a:ext uri="{FF2B5EF4-FFF2-40B4-BE49-F238E27FC236}">
              <a16:creationId xmlns:a16="http://schemas.microsoft.com/office/drawing/2014/main" id="{B3E138C0-26E5-4004-8A2A-08CD1AC85A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4" name="AutoShape 7" descr="+">
          <a:extLst>
            <a:ext uri="{FF2B5EF4-FFF2-40B4-BE49-F238E27FC236}">
              <a16:creationId xmlns:a16="http://schemas.microsoft.com/office/drawing/2014/main" id="{85773307-83AC-4D20-AC2F-1380F01F27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5" name="AutoShape 10" descr="+">
          <a:extLst>
            <a:ext uri="{FF2B5EF4-FFF2-40B4-BE49-F238E27FC236}">
              <a16:creationId xmlns:a16="http://schemas.microsoft.com/office/drawing/2014/main" id="{23FD1F64-DD7C-4C5A-873E-236F7D69B0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6" name="AutoShape 9" descr="+">
          <a:extLst>
            <a:ext uri="{FF2B5EF4-FFF2-40B4-BE49-F238E27FC236}">
              <a16:creationId xmlns:a16="http://schemas.microsoft.com/office/drawing/2014/main" id="{5275620F-D851-4308-8DA3-1D35DB92FE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7" name="AutoShape 9" descr="+">
          <a:extLst>
            <a:ext uri="{FF2B5EF4-FFF2-40B4-BE49-F238E27FC236}">
              <a16:creationId xmlns:a16="http://schemas.microsoft.com/office/drawing/2014/main" id="{E9AAEE6D-585C-4FD0-B654-E63A336476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8" name="AutoShape 7" descr="+">
          <a:extLst>
            <a:ext uri="{FF2B5EF4-FFF2-40B4-BE49-F238E27FC236}">
              <a16:creationId xmlns:a16="http://schemas.microsoft.com/office/drawing/2014/main" id="{A0CC0B1F-98F7-4D0F-9B0C-95BF9D5D6B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59" name="AutoShape 7" descr="+">
          <a:extLst>
            <a:ext uri="{FF2B5EF4-FFF2-40B4-BE49-F238E27FC236}">
              <a16:creationId xmlns:a16="http://schemas.microsoft.com/office/drawing/2014/main" id="{6A83D627-5C92-4C80-B09E-25DBDCAF80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0" name="AutoShape 7" descr="+">
          <a:extLst>
            <a:ext uri="{FF2B5EF4-FFF2-40B4-BE49-F238E27FC236}">
              <a16:creationId xmlns:a16="http://schemas.microsoft.com/office/drawing/2014/main" id="{4D15CAEF-D373-449D-8A60-41FCC5030D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1" name="AutoShape 7" descr="+">
          <a:extLst>
            <a:ext uri="{FF2B5EF4-FFF2-40B4-BE49-F238E27FC236}">
              <a16:creationId xmlns:a16="http://schemas.microsoft.com/office/drawing/2014/main" id="{6808518F-0132-48B1-87AA-1408703756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2" name="AutoShape 7" descr="+">
          <a:extLst>
            <a:ext uri="{FF2B5EF4-FFF2-40B4-BE49-F238E27FC236}">
              <a16:creationId xmlns:a16="http://schemas.microsoft.com/office/drawing/2014/main" id="{5BA56EDC-86C4-4543-A291-2E896689A6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3" name="AutoShape 10" descr="+">
          <a:extLst>
            <a:ext uri="{FF2B5EF4-FFF2-40B4-BE49-F238E27FC236}">
              <a16:creationId xmlns:a16="http://schemas.microsoft.com/office/drawing/2014/main" id="{BEC528B9-F334-4EF6-A666-3033A1B670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4" name="AutoShape 9" descr="+">
          <a:extLst>
            <a:ext uri="{FF2B5EF4-FFF2-40B4-BE49-F238E27FC236}">
              <a16:creationId xmlns:a16="http://schemas.microsoft.com/office/drawing/2014/main" id="{7B77E7A0-7DB3-4AB4-BF57-F1872A1AC0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5" name="AutoShape 9" descr="+">
          <a:extLst>
            <a:ext uri="{FF2B5EF4-FFF2-40B4-BE49-F238E27FC236}">
              <a16:creationId xmlns:a16="http://schemas.microsoft.com/office/drawing/2014/main" id="{10824558-68B2-4745-BB27-BC03CF6302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6" name="AutoShape 10" descr="+">
          <a:extLst>
            <a:ext uri="{FF2B5EF4-FFF2-40B4-BE49-F238E27FC236}">
              <a16:creationId xmlns:a16="http://schemas.microsoft.com/office/drawing/2014/main" id="{C8541030-76BE-4803-9E2C-273EA572CB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7" name="AutoShape 9" descr="+">
          <a:extLst>
            <a:ext uri="{FF2B5EF4-FFF2-40B4-BE49-F238E27FC236}">
              <a16:creationId xmlns:a16="http://schemas.microsoft.com/office/drawing/2014/main" id="{6DA80789-C393-4FA4-A774-07FDBE75E9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8" name="AutoShape 7" descr="+">
          <a:extLst>
            <a:ext uri="{FF2B5EF4-FFF2-40B4-BE49-F238E27FC236}">
              <a16:creationId xmlns:a16="http://schemas.microsoft.com/office/drawing/2014/main" id="{4E3D5A21-920C-4CE0-AC30-B879ED93FD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9" name="AutoShape 7" descr="+">
          <a:extLst>
            <a:ext uri="{FF2B5EF4-FFF2-40B4-BE49-F238E27FC236}">
              <a16:creationId xmlns:a16="http://schemas.microsoft.com/office/drawing/2014/main" id="{3D47280E-FE30-4240-89A5-D48B568A84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70" name="AutoShape 7" descr="+">
          <a:extLst>
            <a:ext uri="{FF2B5EF4-FFF2-40B4-BE49-F238E27FC236}">
              <a16:creationId xmlns:a16="http://schemas.microsoft.com/office/drawing/2014/main" id="{C0AE84EF-F775-4934-8734-AEE4D01646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1" name="AutoShape 7" descr="+">
          <a:extLst>
            <a:ext uri="{FF2B5EF4-FFF2-40B4-BE49-F238E27FC236}">
              <a16:creationId xmlns:a16="http://schemas.microsoft.com/office/drawing/2014/main" id="{7EEC2CF6-6CDF-437E-BE14-5F66CE8239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72" name="AutoShape 7" descr="+">
          <a:extLst>
            <a:ext uri="{FF2B5EF4-FFF2-40B4-BE49-F238E27FC236}">
              <a16:creationId xmlns:a16="http://schemas.microsoft.com/office/drawing/2014/main" id="{11514A91-1C22-47B8-AD13-91413379A7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3" name="AutoShape 7" descr="+">
          <a:extLst>
            <a:ext uri="{FF2B5EF4-FFF2-40B4-BE49-F238E27FC236}">
              <a16:creationId xmlns:a16="http://schemas.microsoft.com/office/drawing/2014/main" id="{518446C2-B045-490D-9AFE-AC66BF408D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4" name="AutoShape 9" descr="+">
          <a:extLst>
            <a:ext uri="{FF2B5EF4-FFF2-40B4-BE49-F238E27FC236}">
              <a16:creationId xmlns:a16="http://schemas.microsoft.com/office/drawing/2014/main" id="{263C640C-EED0-4D11-A1EF-D378632424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5" name="AutoShape 10" descr="+">
          <a:extLst>
            <a:ext uri="{FF2B5EF4-FFF2-40B4-BE49-F238E27FC236}">
              <a16:creationId xmlns:a16="http://schemas.microsoft.com/office/drawing/2014/main" id="{80FFC892-1FDB-49C2-BD22-9E66423328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6" name="AutoShape 9" descr="+">
          <a:extLst>
            <a:ext uri="{FF2B5EF4-FFF2-40B4-BE49-F238E27FC236}">
              <a16:creationId xmlns:a16="http://schemas.microsoft.com/office/drawing/2014/main" id="{809D741A-28FC-4A00-8562-386A1252AD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7" name="AutoShape 9" descr="+">
          <a:extLst>
            <a:ext uri="{FF2B5EF4-FFF2-40B4-BE49-F238E27FC236}">
              <a16:creationId xmlns:a16="http://schemas.microsoft.com/office/drawing/2014/main" id="{B6941C6B-72E6-4F53-9D6C-608AD9753E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8" name="AutoShape 7" descr="+">
          <a:extLst>
            <a:ext uri="{FF2B5EF4-FFF2-40B4-BE49-F238E27FC236}">
              <a16:creationId xmlns:a16="http://schemas.microsoft.com/office/drawing/2014/main" id="{EBB361B2-374E-4DBA-ADD6-5EC5ACE455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9" name="AutoShape 7" descr="+">
          <a:extLst>
            <a:ext uri="{FF2B5EF4-FFF2-40B4-BE49-F238E27FC236}">
              <a16:creationId xmlns:a16="http://schemas.microsoft.com/office/drawing/2014/main" id="{B0407D50-D1F9-4836-8410-FDA45877A1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0" name="AutoShape 7" descr="+">
          <a:extLst>
            <a:ext uri="{FF2B5EF4-FFF2-40B4-BE49-F238E27FC236}">
              <a16:creationId xmlns:a16="http://schemas.microsoft.com/office/drawing/2014/main" id="{E568F556-8A7A-413D-A860-4EBEED0C4B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1" name="AutoShape 10" descr="+">
          <a:extLst>
            <a:ext uri="{FF2B5EF4-FFF2-40B4-BE49-F238E27FC236}">
              <a16:creationId xmlns:a16="http://schemas.microsoft.com/office/drawing/2014/main" id="{370280AE-B016-4CA3-927B-7AE5F3776F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2" name="AutoShape 7" descr="+">
          <a:extLst>
            <a:ext uri="{FF2B5EF4-FFF2-40B4-BE49-F238E27FC236}">
              <a16:creationId xmlns:a16="http://schemas.microsoft.com/office/drawing/2014/main" id="{02834B81-CA91-44B3-B71E-0A373B2519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3" name="AutoShape 10" descr="+">
          <a:extLst>
            <a:ext uri="{FF2B5EF4-FFF2-40B4-BE49-F238E27FC236}">
              <a16:creationId xmlns:a16="http://schemas.microsoft.com/office/drawing/2014/main" id="{E4F54977-56DD-40D1-ABE6-CA939CBC53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4" name="AutoShape 9" descr="+">
          <a:extLst>
            <a:ext uri="{FF2B5EF4-FFF2-40B4-BE49-F238E27FC236}">
              <a16:creationId xmlns:a16="http://schemas.microsoft.com/office/drawing/2014/main" id="{F8A0A312-FFDA-467B-84E3-7D01DCF5C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5" name="AutoShape 9" descr="+">
          <a:extLst>
            <a:ext uri="{FF2B5EF4-FFF2-40B4-BE49-F238E27FC236}">
              <a16:creationId xmlns:a16="http://schemas.microsoft.com/office/drawing/2014/main" id="{18CCF777-351C-48CB-803A-C7C556416F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86" name="AutoShape 10" descr="+">
          <a:extLst>
            <a:ext uri="{FF2B5EF4-FFF2-40B4-BE49-F238E27FC236}">
              <a16:creationId xmlns:a16="http://schemas.microsoft.com/office/drawing/2014/main" id="{305E0510-7324-4FA4-B71A-7D7A3939F6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87" name="AutoShape 9" descr="+">
          <a:extLst>
            <a:ext uri="{FF2B5EF4-FFF2-40B4-BE49-F238E27FC236}">
              <a16:creationId xmlns:a16="http://schemas.microsoft.com/office/drawing/2014/main" id="{C9833A4A-F487-409B-AA03-74538F7E63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88" name="AutoShape 9" descr="+">
          <a:extLst>
            <a:ext uri="{FF2B5EF4-FFF2-40B4-BE49-F238E27FC236}">
              <a16:creationId xmlns:a16="http://schemas.microsoft.com/office/drawing/2014/main" id="{E69B8F1B-629F-498D-8F4F-CF0F597353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9" name="AutoShape 10" descr="+">
          <a:extLst>
            <a:ext uri="{FF2B5EF4-FFF2-40B4-BE49-F238E27FC236}">
              <a16:creationId xmlns:a16="http://schemas.microsoft.com/office/drawing/2014/main" id="{E92B3B8F-3F22-480E-BA49-D982D68E88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0" name="AutoShape 9" descr="+">
          <a:extLst>
            <a:ext uri="{FF2B5EF4-FFF2-40B4-BE49-F238E27FC236}">
              <a16:creationId xmlns:a16="http://schemas.microsoft.com/office/drawing/2014/main" id="{057EBB67-F35F-4A95-A51E-5E48498249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1" name="AutoShape 7" descr="+">
          <a:extLst>
            <a:ext uri="{FF2B5EF4-FFF2-40B4-BE49-F238E27FC236}">
              <a16:creationId xmlns:a16="http://schemas.microsoft.com/office/drawing/2014/main" id="{92E9121C-6704-44FC-99BB-91F109CB91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2" name="AutoShape 10" descr="+">
          <a:extLst>
            <a:ext uri="{FF2B5EF4-FFF2-40B4-BE49-F238E27FC236}">
              <a16:creationId xmlns:a16="http://schemas.microsoft.com/office/drawing/2014/main" id="{57C75617-D386-48C7-8153-28D720DE5D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3" name="AutoShape 9" descr="+">
          <a:extLst>
            <a:ext uri="{FF2B5EF4-FFF2-40B4-BE49-F238E27FC236}">
              <a16:creationId xmlns:a16="http://schemas.microsoft.com/office/drawing/2014/main" id="{95434E27-39E8-48C8-8772-5F0F81E16B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4" name="AutoShape 9" descr="+">
          <a:extLst>
            <a:ext uri="{FF2B5EF4-FFF2-40B4-BE49-F238E27FC236}">
              <a16:creationId xmlns:a16="http://schemas.microsoft.com/office/drawing/2014/main" id="{6CF2202B-E20E-424B-81BF-C9AC9E978E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5" name="AutoShape 10" descr="+">
          <a:extLst>
            <a:ext uri="{FF2B5EF4-FFF2-40B4-BE49-F238E27FC236}">
              <a16:creationId xmlns:a16="http://schemas.microsoft.com/office/drawing/2014/main" id="{E3092884-BA65-496B-8C3B-D33B07B42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6" name="AutoShape 9" descr="+">
          <a:extLst>
            <a:ext uri="{FF2B5EF4-FFF2-40B4-BE49-F238E27FC236}">
              <a16:creationId xmlns:a16="http://schemas.microsoft.com/office/drawing/2014/main" id="{FE81A115-4F8A-4FA8-807E-2F36E0BE0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7" name="AutoShape 7" descr="+">
          <a:extLst>
            <a:ext uri="{FF2B5EF4-FFF2-40B4-BE49-F238E27FC236}">
              <a16:creationId xmlns:a16="http://schemas.microsoft.com/office/drawing/2014/main" id="{0F5BB36A-CD0C-4B80-B8AC-BA0DAF2E47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8" name="AutoShape 7" descr="+">
          <a:extLst>
            <a:ext uri="{FF2B5EF4-FFF2-40B4-BE49-F238E27FC236}">
              <a16:creationId xmlns:a16="http://schemas.microsoft.com/office/drawing/2014/main" id="{7265C533-B418-44D8-A7D5-336935AFB6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9" name="AutoShape 10" descr="+">
          <a:extLst>
            <a:ext uri="{FF2B5EF4-FFF2-40B4-BE49-F238E27FC236}">
              <a16:creationId xmlns:a16="http://schemas.microsoft.com/office/drawing/2014/main" id="{DFD693A0-7725-430F-8FB4-C0478C1744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0" name="AutoShape 9" descr="+">
          <a:extLst>
            <a:ext uri="{FF2B5EF4-FFF2-40B4-BE49-F238E27FC236}">
              <a16:creationId xmlns:a16="http://schemas.microsoft.com/office/drawing/2014/main" id="{8DE8FE54-B879-4236-9BB8-7A9C675883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1" name="AutoShape 9" descr="+">
          <a:extLst>
            <a:ext uri="{FF2B5EF4-FFF2-40B4-BE49-F238E27FC236}">
              <a16:creationId xmlns:a16="http://schemas.microsoft.com/office/drawing/2014/main" id="{E660DDEC-DD0E-423A-A268-798DDC1E17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2" name="AutoShape 7" descr="+">
          <a:extLst>
            <a:ext uri="{FF2B5EF4-FFF2-40B4-BE49-F238E27FC236}">
              <a16:creationId xmlns:a16="http://schemas.microsoft.com/office/drawing/2014/main" id="{BFEC34B3-01E6-4861-ACBD-A092F73B9C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3" name="AutoShape 7" descr="+">
          <a:extLst>
            <a:ext uri="{FF2B5EF4-FFF2-40B4-BE49-F238E27FC236}">
              <a16:creationId xmlns:a16="http://schemas.microsoft.com/office/drawing/2014/main" id="{B2035853-B44D-4BED-8432-C69A68B1EE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4" name="AutoShape 7" descr="+">
          <a:extLst>
            <a:ext uri="{FF2B5EF4-FFF2-40B4-BE49-F238E27FC236}">
              <a16:creationId xmlns:a16="http://schemas.microsoft.com/office/drawing/2014/main" id="{636FA246-1F0A-43AC-A985-56D34F2ED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5" name="AutoShape 10" descr="+">
          <a:extLst>
            <a:ext uri="{FF2B5EF4-FFF2-40B4-BE49-F238E27FC236}">
              <a16:creationId xmlns:a16="http://schemas.microsoft.com/office/drawing/2014/main" id="{3A71AB97-80E7-4A4D-8A20-BD254EAD80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6" name="AutoShape 9" descr="+">
          <a:extLst>
            <a:ext uri="{FF2B5EF4-FFF2-40B4-BE49-F238E27FC236}">
              <a16:creationId xmlns:a16="http://schemas.microsoft.com/office/drawing/2014/main" id="{ABA99795-B16E-4489-8C70-A4407E5859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7" name="AutoShape 9" descr="+">
          <a:extLst>
            <a:ext uri="{FF2B5EF4-FFF2-40B4-BE49-F238E27FC236}">
              <a16:creationId xmlns:a16="http://schemas.microsoft.com/office/drawing/2014/main" id="{D2BAC13A-82D7-4ADB-AB88-5CFA0EA58C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8" name="AutoShape 10" descr="+">
          <a:extLst>
            <a:ext uri="{FF2B5EF4-FFF2-40B4-BE49-F238E27FC236}">
              <a16:creationId xmlns:a16="http://schemas.microsoft.com/office/drawing/2014/main" id="{F389787C-9D1C-45F1-95C2-D8CB9ADC3C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9" name="AutoShape 9" descr="+">
          <a:extLst>
            <a:ext uri="{FF2B5EF4-FFF2-40B4-BE49-F238E27FC236}">
              <a16:creationId xmlns:a16="http://schemas.microsoft.com/office/drawing/2014/main" id="{AA5FF53B-13AB-4CFB-AB63-B501B0A09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0" name="AutoShape 7" descr="+">
          <a:extLst>
            <a:ext uri="{FF2B5EF4-FFF2-40B4-BE49-F238E27FC236}">
              <a16:creationId xmlns:a16="http://schemas.microsoft.com/office/drawing/2014/main" id="{56E35F00-E49A-4C7E-967F-45ABF33DBD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1" name="AutoShape 10" descr="+">
          <a:extLst>
            <a:ext uri="{FF2B5EF4-FFF2-40B4-BE49-F238E27FC236}">
              <a16:creationId xmlns:a16="http://schemas.microsoft.com/office/drawing/2014/main" id="{3CF8C7B7-32F5-4702-83D0-2F7799F880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2" name="AutoShape 9" descr="+">
          <a:extLst>
            <a:ext uri="{FF2B5EF4-FFF2-40B4-BE49-F238E27FC236}">
              <a16:creationId xmlns:a16="http://schemas.microsoft.com/office/drawing/2014/main" id="{B383716D-79F7-4B31-85AA-54DEFFA95B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3" name="AutoShape 9" descr="+">
          <a:extLst>
            <a:ext uri="{FF2B5EF4-FFF2-40B4-BE49-F238E27FC236}">
              <a16:creationId xmlns:a16="http://schemas.microsoft.com/office/drawing/2014/main" id="{953292CC-D59E-4793-B79B-450F8C57F8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4" name="AutoShape 7" descr="+">
          <a:extLst>
            <a:ext uri="{FF2B5EF4-FFF2-40B4-BE49-F238E27FC236}">
              <a16:creationId xmlns:a16="http://schemas.microsoft.com/office/drawing/2014/main" id="{AF63AA75-BCDF-4B5A-904C-B82DAB0906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5" name="AutoShape 7" descr="+">
          <a:extLst>
            <a:ext uri="{FF2B5EF4-FFF2-40B4-BE49-F238E27FC236}">
              <a16:creationId xmlns:a16="http://schemas.microsoft.com/office/drawing/2014/main" id="{B01DD747-2E5A-4FB8-84FE-C0718A6D0D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6" name="AutoShape 7" descr="+">
          <a:extLst>
            <a:ext uri="{FF2B5EF4-FFF2-40B4-BE49-F238E27FC236}">
              <a16:creationId xmlns:a16="http://schemas.microsoft.com/office/drawing/2014/main" id="{757CFDD7-32C6-405C-B7A4-63B15D4D3B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7" name="AutoShape 10" descr="+">
          <a:extLst>
            <a:ext uri="{FF2B5EF4-FFF2-40B4-BE49-F238E27FC236}">
              <a16:creationId xmlns:a16="http://schemas.microsoft.com/office/drawing/2014/main" id="{6C4F5D49-F3E4-4612-BDC5-75E088BD71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8" name="AutoShape 9" descr="+">
          <a:extLst>
            <a:ext uri="{FF2B5EF4-FFF2-40B4-BE49-F238E27FC236}">
              <a16:creationId xmlns:a16="http://schemas.microsoft.com/office/drawing/2014/main" id="{21CF26F1-2BE1-4362-A58B-97D0F15A26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9" name="AutoShape 9" descr="+">
          <a:extLst>
            <a:ext uri="{FF2B5EF4-FFF2-40B4-BE49-F238E27FC236}">
              <a16:creationId xmlns:a16="http://schemas.microsoft.com/office/drawing/2014/main" id="{690503C2-A1C4-409E-BAE8-28F42B5B66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0" name="AutoShape 10" descr="+">
          <a:extLst>
            <a:ext uri="{FF2B5EF4-FFF2-40B4-BE49-F238E27FC236}">
              <a16:creationId xmlns:a16="http://schemas.microsoft.com/office/drawing/2014/main" id="{678CE18C-E576-429B-B830-80EAD9DD42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1" name="AutoShape 9" descr="+">
          <a:extLst>
            <a:ext uri="{FF2B5EF4-FFF2-40B4-BE49-F238E27FC236}">
              <a16:creationId xmlns:a16="http://schemas.microsoft.com/office/drawing/2014/main" id="{84BB3695-10B9-43A0-A56A-4CE910EADA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2" name="AutoShape 9" descr="+">
          <a:extLst>
            <a:ext uri="{FF2B5EF4-FFF2-40B4-BE49-F238E27FC236}">
              <a16:creationId xmlns:a16="http://schemas.microsoft.com/office/drawing/2014/main" id="{BB01BFFB-8DE9-4536-A49D-A624053BCC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3" name="AutoShape 10" descr="+">
          <a:extLst>
            <a:ext uri="{FF2B5EF4-FFF2-40B4-BE49-F238E27FC236}">
              <a16:creationId xmlns:a16="http://schemas.microsoft.com/office/drawing/2014/main" id="{BD5113F9-B9E9-4C57-81CB-391A97548A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4" name="AutoShape 9" descr="+">
          <a:extLst>
            <a:ext uri="{FF2B5EF4-FFF2-40B4-BE49-F238E27FC236}">
              <a16:creationId xmlns:a16="http://schemas.microsoft.com/office/drawing/2014/main" id="{C3829050-C1EE-477E-9207-1296F636C3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5" name="AutoShape 7" descr="+">
          <a:extLst>
            <a:ext uri="{FF2B5EF4-FFF2-40B4-BE49-F238E27FC236}">
              <a16:creationId xmlns:a16="http://schemas.microsoft.com/office/drawing/2014/main" id="{D322250F-071C-4A8D-9E4A-8E6C6257E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6" name="AutoShape 10" descr="+">
          <a:extLst>
            <a:ext uri="{FF2B5EF4-FFF2-40B4-BE49-F238E27FC236}">
              <a16:creationId xmlns:a16="http://schemas.microsoft.com/office/drawing/2014/main" id="{500C1918-ED7F-42A7-8338-2A4C6848C9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7" name="AutoShape 9" descr="+">
          <a:extLst>
            <a:ext uri="{FF2B5EF4-FFF2-40B4-BE49-F238E27FC236}">
              <a16:creationId xmlns:a16="http://schemas.microsoft.com/office/drawing/2014/main" id="{E9DB0794-E2D3-43E2-87D2-330931AB02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8" name="AutoShape 9" descr="+">
          <a:extLst>
            <a:ext uri="{FF2B5EF4-FFF2-40B4-BE49-F238E27FC236}">
              <a16:creationId xmlns:a16="http://schemas.microsoft.com/office/drawing/2014/main" id="{E2F73003-9476-40BB-A1CF-5A215340E0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9" name="AutoShape 10" descr="+">
          <a:extLst>
            <a:ext uri="{FF2B5EF4-FFF2-40B4-BE49-F238E27FC236}">
              <a16:creationId xmlns:a16="http://schemas.microsoft.com/office/drawing/2014/main" id="{2F0246F8-B0C8-4E11-85DE-06E500C172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0" name="AutoShape 9" descr="+">
          <a:extLst>
            <a:ext uri="{FF2B5EF4-FFF2-40B4-BE49-F238E27FC236}">
              <a16:creationId xmlns:a16="http://schemas.microsoft.com/office/drawing/2014/main" id="{59509895-9687-41EE-BDA0-47F28126DF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31" name="AutoShape 7" descr="+">
          <a:extLst>
            <a:ext uri="{FF2B5EF4-FFF2-40B4-BE49-F238E27FC236}">
              <a16:creationId xmlns:a16="http://schemas.microsoft.com/office/drawing/2014/main" id="{8270A34C-29AD-4EB3-8B6A-000766CC03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2" name="AutoShape 7" descr="+">
          <a:extLst>
            <a:ext uri="{FF2B5EF4-FFF2-40B4-BE49-F238E27FC236}">
              <a16:creationId xmlns:a16="http://schemas.microsoft.com/office/drawing/2014/main" id="{EA7C4E99-C989-45F4-9C04-767D3BA96C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3" name="AutoShape 10" descr="+">
          <a:extLst>
            <a:ext uri="{FF2B5EF4-FFF2-40B4-BE49-F238E27FC236}">
              <a16:creationId xmlns:a16="http://schemas.microsoft.com/office/drawing/2014/main" id="{42E3CB40-22A3-4863-86CF-C7A9340A88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4" name="AutoShape 9" descr="+">
          <a:extLst>
            <a:ext uri="{FF2B5EF4-FFF2-40B4-BE49-F238E27FC236}">
              <a16:creationId xmlns:a16="http://schemas.microsoft.com/office/drawing/2014/main" id="{55FDCE7C-CD42-4BCE-82F4-5FC6E82CD1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5" name="AutoShape 9" descr="+">
          <a:extLst>
            <a:ext uri="{FF2B5EF4-FFF2-40B4-BE49-F238E27FC236}">
              <a16:creationId xmlns:a16="http://schemas.microsoft.com/office/drawing/2014/main" id="{7C869C89-4619-43DC-822C-0BD67D72D6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6" name="AutoShape 7" descr="+">
          <a:extLst>
            <a:ext uri="{FF2B5EF4-FFF2-40B4-BE49-F238E27FC236}">
              <a16:creationId xmlns:a16="http://schemas.microsoft.com/office/drawing/2014/main" id="{F1FE97FB-A34A-42D3-B085-F5BF1E0FB0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37" name="AutoShape 7" descr="+">
          <a:extLst>
            <a:ext uri="{FF2B5EF4-FFF2-40B4-BE49-F238E27FC236}">
              <a16:creationId xmlns:a16="http://schemas.microsoft.com/office/drawing/2014/main" id="{C5829947-8D82-4955-B19E-EA5C4337F8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8" name="AutoShape 7" descr="+">
          <a:extLst>
            <a:ext uri="{FF2B5EF4-FFF2-40B4-BE49-F238E27FC236}">
              <a16:creationId xmlns:a16="http://schemas.microsoft.com/office/drawing/2014/main" id="{514EF86F-E6FC-441B-844F-6D8931C89A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39" name="AutoShape 7" descr="+">
          <a:extLst>
            <a:ext uri="{FF2B5EF4-FFF2-40B4-BE49-F238E27FC236}">
              <a16:creationId xmlns:a16="http://schemas.microsoft.com/office/drawing/2014/main" id="{31A5BD3E-A7F6-4492-A27C-A64DE78070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0" name="AutoShape 7" descr="+">
          <a:extLst>
            <a:ext uri="{FF2B5EF4-FFF2-40B4-BE49-F238E27FC236}">
              <a16:creationId xmlns:a16="http://schemas.microsoft.com/office/drawing/2014/main" id="{34B90974-8512-43D3-93BF-B7020F7D3D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1" name="AutoShape 10" descr="+">
          <a:extLst>
            <a:ext uri="{FF2B5EF4-FFF2-40B4-BE49-F238E27FC236}">
              <a16:creationId xmlns:a16="http://schemas.microsoft.com/office/drawing/2014/main" id="{77CA2555-B1CA-4110-9D2D-48C487B462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2" name="AutoShape 9" descr="+">
          <a:extLst>
            <a:ext uri="{FF2B5EF4-FFF2-40B4-BE49-F238E27FC236}">
              <a16:creationId xmlns:a16="http://schemas.microsoft.com/office/drawing/2014/main" id="{2CA6EB57-903D-40CB-A7E7-AF60A20E4F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3" name="AutoShape 9" descr="+">
          <a:extLst>
            <a:ext uri="{FF2B5EF4-FFF2-40B4-BE49-F238E27FC236}">
              <a16:creationId xmlns:a16="http://schemas.microsoft.com/office/drawing/2014/main" id="{908BF900-E43A-47EA-ACFF-E60BCA79D4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4" name="AutoShape 10" descr="+">
          <a:extLst>
            <a:ext uri="{FF2B5EF4-FFF2-40B4-BE49-F238E27FC236}">
              <a16:creationId xmlns:a16="http://schemas.microsoft.com/office/drawing/2014/main" id="{1EBDC333-4F13-430C-A797-6D8EDF0A8B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5" name="AutoShape 9" descr="+">
          <a:extLst>
            <a:ext uri="{FF2B5EF4-FFF2-40B4-BE49-F238E27FC236}">
              <a16:creationId xmlns:a16="http://schemas.microsoft.com/office/drawing/2014/main" id="{36A9D29D-9CF9-4FAB-9BA4-B2E54943B0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6" name="AutoShape 7" descr="+">
          <a:extLst>
            <a:ext uri="{FF2B5EF4-FFF2-40B4-BE49-F238E27FC236}">
              <a16:creationId xmlns:a16="http://schemas.microsoft.com/office/drawing/2014/main" id="{09E04D00-AB4F-43FB-9ECB-6AACF58C6C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7" name="AutoShape 10" descr="+">
          <a:extLst>
            <a:ext uri="{FF2B5EF4-FFF2-40B4-BE49-F238E27FC236}">
              <a16:creationId xmlns:a16="http://schemas.microsoft.com/office/drawing/2014/main" id="{10E7306C-CC5F-4220-8E87-C4DA0EC607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8" name="AutoShape 9" descr="+">
          <a:extLst>
            <a:ext uri="{FF2B5EF4-FFF2-40B4-BE49-F238E27FC236}">
              <a16:creationId xmlns:a16="http://schemas.microsoft.com/office/drawing/2014/main" id="{E09A35CD-2D73-4730-B999-D20AF44D63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9" name="AutoShape 9" descr="+">
          <a:extLst>
            <a:ext uri="{FF2B5EF4-FFF2-40B4-BE49-F238E27FC236}">
              <a16:creationId xmlns:a16="http://schemas.microsoft.com/office/drawing/2014/main" id="{BE3701D0-B81E-40DD-8BD2-DD4B8FBE53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0" name="AutoShape 7" descr="+">
          <a:extLst>
            <a:ext uri="{FF2B5EF4-FFF2-40B4-BE49-F238E27FC236}">
              <a16:creationId xmlns:a16="http://schemas.microsoft.com/office/drawing/2014/main" id="{65802F40-2B32-4923-B732-DD9602DBD8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1" name="AutoShape 7" descr="+">
          <a:extLst>
            <a:ext uri="{FF2B5EF4-FFF2-40B4-BE49-F238E27FC236}">
              <a16:creationId xmlns:a16="http://schemas.microsoft.com/office/drawing/2014/main" id="{B5A03B1D-991E-4E66-BB53-1B9A9C3A2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2" name="AutoShape 7" descr="+">
          <a:extLst>
            <a:ext uri="{FF2B5EF4-FFF2-40B4-BE49-F238E27FC236}">
              <a16:creationId xmlns:a16="http://schemas.microsoft.com/office/drawing/2014/main" id="{B1938EC3-D8B8-4A04-A0B2-8BA628E79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3" name="AutoShape 10" descr="+">
          <a:extLst>
            <a:ext uri="{FF2B5EF4-FFF2-40B4-BE49-F238E27FC236}">
              <a16:creationId xmlns:a16="http://schemas.microsoft.com/office/drawing/2014/main" id="{BCABCC81-37FA-46BB-BC7A-4F959EA167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4" name="AutoShape 9" descr="+">
          <a:extLst>
            <a:ext uri="{FF2B5EF4-FFF2-40B4-BE49-F238E27FC236}">
              <a16:creationId xmlns:a16="http://schemas.microsoft.com/office/drawing/2014/main" id="{6A516A9F-1B1F-40BE-9554-92586D480E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5" name="AutoShape 9" descr="+">
          <a:extLst>
            <a:ext uri="{FF2B5EF4-FFF2-40B4-BE49-F238E27FC236}">
              <a16:creationId xmlns:a16="http://schemas.microsoft.com/office/drawing/2014/main" id="{D6DFF9AF-1062-41FD-9B18-256733487C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6" name="AutoShape 10" descr="+">
          <a:extLst>
            <a:ext uri="{FF2B5EF4-FFF2-40B4-BE49-F238E27FC236}">
              <a16:creationId xmlns:a16="http://schemas.microsoft.com/office/drawing/2014/main" id="{60381FFE-7A09-477C-BE42-3F40780BC5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7" name="AutoShape 9" descr="+">
          <a:extLst>
            <a:ext uri="{FF2B5EF4-FFF2-40B4-BE49-F238E27FC236}">
              <a16:creationId xmlns:a16="http://schemas.microsoft.com/office/drawing/2014/main" id="{91E3029F-5378-4BB5-B2A3-FA231D4D77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8" name="AutoShape 9" descr="+">
          <a:extLst>
            <a:ext uri="{FF2B5EF4-FFF2-40B4-BE49-F238E27FC236}">
              <a16:creationId xmlns:a16="http://schemas.microsoft.com/office/drawing/2014/main" id="{FC199A80-7027-4146-B851-F6B3F7504E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9" name="AutoShape 10" descr="+">
          <a:extLst>
            <a:ext uri="{FF2B5EF4-FFF2-40B4-BE49-F238E27FC236}">
              <a16:creationId xmlns:a16="http://schemas.microsoft.com/office/drawing/2014/main" id="{D6D42217-77DF-4D1B-AF8E-11DE624773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0" name="AutoShape 9" descr="+">
          <a:extLst>
            <a:ext uri="{FF2B5EF4-FFF2-40B4-BE49-F238E27FC236}">
              <a16:creationId xmlns:a16="http://schemas.microsoft.com/office/drawing/2014/main" id="{6C5B3AF2-DF00-4467-B493-53B93F3BD8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1" name="AutoShape 7" descr="+">
          <a:extLst>
            <a:ext uri="{FF2B5EF4-FFF2-40B4-BE49-F238E27FC236}">
              <a16:creationId xmlns:a16="http://schemas.microsoft.com/office/drawing/2014/main" id="{2C01D32C-5C93-4E11-A93C-A3CFE73820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2" name="AutoShape 10" descr="+">
          <a:extLst>
            <a:ext uri="{FF2B5EF4-FFF2-40B4-BE49-F238E27FC236}">
              <a16:creationId xmlns:a16="http://schemas.microsoft.com/office/drawing/2014/main" id="{E8ED4FAC-5626-476F-99AD-A8404D1AFD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3" name="AutoShape 9" descr="+">
          <a:extLst>
            <a:ext uri="{FF2B5EF4-FFF2-40B4-BE49-F238E27FC236}">
              <a16:creationId xmlns:a16="http://schemas.microsoft.com/office/drawing/2014/main" id="{3DEEFDF6-48EA-454A-B665-6165203A6E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4" name="AutoShape 9" descr="+">
          <a:extLst>
            <a:ext uri="{FF2B5EF4-FFF2-40B4-BE49-F238E27FC236}">
              <a16:creationId xmlns:a16="http://schemas.microsoft.com/office/drawing/2014/main" id="{25B11DA4-C7D8-4A94-8716-A88C1BFFEA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5" name="AutoShape 10" descr="+">
          <a:extLst>
            <a:ext uri="{FF2B5EF4-FFF2-40B4-BE49-F238E27FC236}">
              <a16:creationId xmlns:a16="http://schemas.microsoft.com/office/drawing/2014/main" id="{00EC353B-27B8-4081-B19B-172659E1C5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6" name="AutoShape 9" descr="+">
          <a:extLst>
            <a:ext uri="{FF2B5EF4-FFF2-40B4-BE49-F238E27FC236}">
              <a16:creationId xmlns:a16="http://schemas.microsoft.com/office/drawing/2014/main" id="{FA0E9485-11E5-455A-9DB0-A12DE5153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7" name="AutoShape 7" descr="+">
          <a:extLst>
            <a:ext uri="{FF2B5EF4-FFF2-40B4-BE49-F238E27FC236}">
              <a16:creationId xmlns:a16="http://schemas.microsoft.com/office/drawing/2014/main" id="{D149DCC2-4B25-4DF1-BE40-31892B998D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8" name="AutoShape 7" descr="+">
          <a:extLst>
            <a:ext uri="{FF2B5EF4-FFF2-40B4-BE49-F238E27FC236}">
              <a16:creationId xmlns:a16="http://schemas.microsoft.com/office/drawing/2014/main" id="{BF626A70-611E-4788-8B1C-673BDB6C54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9" name="AutoShape 10" descr="+">
          <a:extLst>
            <a:ext uri="{FF2B5EF4-FFF2-40B4-BE49-F238E27FC236}">
              <a16:creationId xmlns:a16="http://schemas.microsoft.com/office/drawing/2014/main" id="{75171C02-C86F-46C4-85E4-497EC4DDF1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0" name="AutoShape 9" descr="+">
          <a:extLst>
            <a:ext uri="{FF2B5EF4-FFF2-40B4-BE49-F238E27FC236}">
              <a16:creationId xmlns:a16="http://schemas.microsoft.com/office/drawing/2014/main" id="{D1F15AF5-5B2B-4A06-A6A6-DEF88D68C1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1" name="AutoShape 9" descr="+">
          <a:extLst>
            <a:ext uri="{FF2B5EF4-FFF2-40B4-BE49-F238E27FC236}">
              <a16:creationId xmlns:a16="http://schemas.microsoft.com/office/drawing/2014/main" id="{B815618A-A0B4-453B-85D1-958D3EB350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2" name="AutoShape 7" descr="+">
          <a:extLst>
            <a:ext uri="{FF2B5EF4-FFF2-40B4-BE49-F238E27FC236}">
              <a16:creationId xmlns:a16="http://schemas.microsoft.com/office/drawing/2014/main" id="{0BBB7C1A-D124-4098-A24E-6C30E811F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3" name="AutoShape 7" descr="+">
          <a:extLst>
            <a:ext uri="{FF2B5EF4-FFF2-40B4-BE49-F238E27FC236}">
              <a16:creationId xmlns:a16="http://schemas.microsoft.com/office/drawing/2014/main" id="{D6FEFA27-D6FB-45E8-A90A-CED6D066B1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4" name="AutoShape 7" descr="+">
          <a:extLst>
            <a:ext uri="{FF2B5EF4-FFF2-40B4-BE49-F238E27FC236}">
              <a16:creationId xmlns:a16="http://schemas.microsoft.com/office/drawing/2014/main" id="{1D6F6C14-A6DF-4FD0-B5CA-23A9BA23BA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5" name="AutoShape 7" descr="+">
          <a:extLst>
            <a:ext uri="{FF2B5EF4-FFF2-40B4-BE49-F238E27FC236}">
              <a16:creationId xmlns:a16="http://schemas.microsoft.com/office/drawing/2014/main" id="{E9CC21EE-E68B-47BD-BEA1-BC43D31197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6" name="AutoShape 7" descr="+">
          <a:extLst>
            <a:ext uri="{FF2B5EF4-FFF2-40B4-BE49-F238E27FC236}">
              <a16:creationId xmlns:a16="http://schemas.microsoft.com/office/drawing/2014/main" id="{2DF7CA9B-6CA6-4A8D-8086-5ECDC0ED22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7" name="AutoShape 10" descr="+">
          <a:extLst>
            <a:ext uri="{FF2B5EF4-FFF2-40B4-BE49-F238E27FC236}">
              <a16:creationId xmlns:a16="http://schemas.microsoft.com/office/drawing/2014/main" id="{F5509F87-487E-42E5-AB1A-5D7F9D508B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8" name="AutoShape 9" descr="+">
          <a:extLst>
            <a:ext uri="{FF2B5EF4-FFF2-40B4-BE49-F238E27FC236}">
              <a16:creationId xmlns:a16="http://schemas.microsoft.com/office/drawing/2014/main" id="{FCC9451E-FF32-4D88-840A-1131B96562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9" name="AutoShape 9" descr="+">
          <a:extLst>
            <a:ext uri="{FF2B5EF4-FFF2-40B4-BE49-F238E27FC236}">
              <a16:creationId xmlns:a16="http://schemas.microsoft.com/office/drawing/2014/main" id="{6CDD1BAD-6FCE-4D70-8941-B8E39187B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0" name="AutoShape 10" descr="+">
          <a:extLst>
            <a:ext uri="{FF2B5EF4-FFF2-40B4-BE49-F238E27FC236}">
              <a16:creationId xmlns:a16="http://schemas.microsoft.com/office/drawing/2014/main" id="{E1F1C8B1-BD3A-40F4-96ED-72F69A2B2D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1" name="AutoShape 9" descr="+">
          <a:extLst>
            <a:ext uri="{FF2B5EF4-FFF2-40B4-BE49-F238E27FC236}">
              <a16:creationId xmlns:a16="http://schemas.microsoft.com/office/drawing/2014/main" id="{275686E3-B597-4121-BB5B-9C66762104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82" name="AutoShape 7" descr="+">
          <a:extLst>
            <a:ext uri="{FF2B5EF4-FFF2-40B4-BE49-F238E27FC236}">
              <a16:creationId xmlns:a16="http://schemas.microsoft.com/office/drawing/2014/main" id="{FB20454C-114C-4D98-9ACF-03FB56AFCF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3" name="AutoShape 7" descr="+">
          <a:extLst>
            <a:ext uri="{FF2B5EF4-FFF2-40B4-BE49-F238E27FC236}">
              <a16:creationId xmlns:a16="http://schemas.microsoft.com/office/drawing/2014/main" id="{A968E607-722A-418D-90DC-9C4EA6EB7C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84" name="AutoShape 7" descr="+">
          <a:extLst>
            <a:ext uri="{FF2B5EF4-FFF2-40B4-BE49-F238E27FC236}">
              <a16:creationId xmlns:a16="http://schemas.microsoft.com/office/drawing/2014/main" id="{98570E73-DC31-460B-9906-D51957C201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5" name="AutoShape 7" descr="+">
          <a:extLst>
            <a:ext uri="{FF2B5EF4-FFF2-40B4-BE49-F238E27FC236}">
              <a16:creationId xmlns:a16="http://schemas.microsoft.com/office/drawing/2014/main" id="{4B050D4F-58C1-45A2-BA6E-DB87E9CBF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86" name="AutoShape 7" descr="+">
          <a:extLst>
            <a:ext uri="{FF2B5EF4-FFF2-40B4-BE49-F238E27FC236}">
              <a16:creationId xmlns:a16="http://schemas.microsoft.com/office/drawing/2014/main" id="{7D4A81AF-0EF1-4F9A-B635-EC3BF37B9C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7" name="AutoShape 7" descr="+">
          <a:extLst>
            <a:ext uri="{FF2B5EF4-FFF2-40B4-BE49-F238E27FC236}">
              <a16:creationId xmlns:a16="http://schemas.microsoft.com/office/drawing/2014/main" id="{7960A137-0A8E-43B4-B521-51CE9FA0F5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8" name="AutoShape 9" descr="+">
          <a:extLst>
            <a:ext uri="{FF2B5EF4-FFF2-40B4-BE49-F238E27FC236}">
              <a16:creationId xmlns:a16="http://schemas.microsoft.com/office/drawing/2014/main" id="{C135EFF4-E2E7-45F3-8814-BE2466C458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9" name="AutoShape 10" descr="+">
          <a:extLst>
            <a:ext uri="{FF2B5EF4-FFF2-40B4-BE49-F238E27FC236}">
              <a16:creationId xmlns:a16="http://schemas.microsoft.com/office/drawing/2014/main" id="{F797BADF-A497-4B76-A45E-993A7B5C9E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0" name="AutoShape 9" descr="+">
          <a:extLst>
            <a:ext uri="{FF2B5EF4-FFF2-40B4-BE49-F238E27FC236}">
              <a16:creationId xmlns:a16="http://schemas.microsoft.com/office/drawing/2014/main" id="{F611CF8C-9CA7-4439-B9AB-B2FFEF3D33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1" name="AutoShape 9" descr="+">
          <a:extLst>
            <a:ext uri="{FF2B5EF4-FFF2-40B4-BE49-F238E27FC236}">
              <a16:creationId xmlns:a16="http://schemas.microsoft.com/office/drawing/2014/main" id="{2E455C92-0B27-42CA-BE82-EB029790E2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2" name="AutoShape 7" descr="+">
          <a:extLst>
            <a:ext uri="{FF2B5EF4-FFF2-40B4-BE49-F238E27FC236}">
              <a16:creationId xmlns:a16="http://schemas.microsoft.com/office/drawing/2014/main" id="{63DD5086-5FE5-4812-A74A-3F0F458D10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3" name="AutoShape 7" descr="+">
          <a:extLst>
            <a:ext uri="{FF2B5EF4-FFF2-40B4-BE49-F238E27FC236}">
              <a16:creationId xmlns:a16="http://schemas.microsoft.com/office/drawing/2014/main" id="{D23BB712-5FD3-438E-ABA2-450A479E91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4" name="AutoShape 7" descr="+">
          <a:extLst>
            <a:ext uri="{FF2B5EF4-FFF2-40B4-BE49-F238E27FC236}">
              <a16:creationId xmlns:a16="http://schemas.microsoft.com/office/drawing/2014/main" id="{2FBDB631-F0E6-4C54-9DBF-F90DB3E7D6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5" name="AutoShape 10" descr="+">
          <a:extLst>
            <a:ext uri="{FF2B5EF4-FFF2-40B4-BE49-F238E27FC236}">
              <a16:creationId xmlns:a16="http://schemas.microsoft.com/office/drawing/2014/main" id="{28D80EAE-8D28-4D0F-BC14-1F4EBE8CDD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6" name="AutoShape 7" descr="+">
          <a:extLst>
            <a:ext uri="{FF2B5EF4-FFF2-40B4-BE49-F238E27FC236}">
              <a16:creationId xmlns:a16="http://schemas.microsoft.com/office/drawing/2014/main" id="{F7F603D4-64C2-4CCA-BEA7-0043787834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597" name="AutoShape 10" descr="+">
          <a:extLst>
            <a:ext uri="{FF2B5EF4-FFF2-40B4-BE49-F238E27FC236}">
              <a16:creationId xmlns:a16="http://schemas.microsoft.com/office/drawing/2014/main" id="{FA45E5C9-B07A-4DBD-A343-C2C36E49B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598" name="AutoShape 9" descr="+">
          <a:extLst>
            <a:ext uri="{FF2B5EF4-FFF2-40B4-BE49-F238E27FC236}">
              <a16:creationId xmlns:a16="http://schemas.microsoft.com/office/drawing/2014/main" id="{89EDA603-2A16-40CD-9C6E-F3ACA8C023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599" name="AutoShape 9" descr="+">
          <a:extLst>
            <a:ext uri="{FF2B5EF4-FFF2-40B4-BE49-F238E27FC236}">
              <a16:creationId xmlns:a16="http://schemas.microsoft.com/office/drawing/2014/main" id="{4B104D7B-1248-4970-8596-36FF254FEA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0" name="AutoShape 10" descr="+">
          <a:extLst>
            <a:ext uri="{FF2B5EF4-FFF2-40B4-BE49-F238E27FC236}">
              <a16:creationId xmlns:a16="http://schemas.microsoft.com/office/drawing/2014/main" id="{55F8CBC4-A834-4F1D-BCF8-0A69665C19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1" name="AutoShape 9" descr="+">
          <a:extLst>
            <a:ext uri="{FF2B5EF4-FFF2-40B4-BE49-F238E27FC236}">
              <a16:creationId xmlns:a16="http://schemas.microsoft.com/office/drawing/2014/main" id="{E9573E35-8D70-41BD-8F80-F02FBAC1AB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2" name="AutoShape 9" descr="+">
          <a:extLst>
            <a:ext uri="{FF2B5EF4-FFF2-40B4-BE49-F238E27FC236}">
              <a16:creationId xmlns:a16="http://schemas.microsoft.com/office/drawing/2014/main" id="{0493345D-C7F5-4F37-AA9B-C3C558E26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3" name="AutoShape 10" descr="+">
          <a:extLst>
            <a:ext uri="{FF2B5EF4-FFF2-40B4-BE49-F238E27FC236}">
              <a16:creationId xmlns:a16="http://schemas.microsoft.com/office/drawing/2014/main" id="{1221963E-880B-4427-8665-75DAB3928E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4" name="AutoShape 9" descr="+">
          <a:extLst>
            <a:ext uri="{FF2B5EF4-FFF2-40B4-BE49-F238E27FC236}">
              <a16:creationId xmlns:a16="http://schemas.microsoft.com/office/drawing/2014/main" id="{18279F32-136A-4236-8498-F1F58604A5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5" name="AutoShape 7" descr="+">
          <a:extLst>
            <a:ext uri="{FF2B5EF4-FFF2-40B4-BE49-F238E27FC236}">
              <a16:creationId xmlns:a16="http://schemas.microsoft.com/office/drawing/2014/main" id="{C2694044-3063-401C-9CE1-09230454FA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6" name="AutoShape 10" descr="+">
          <a:extLst>
            <a:ext uri="{FF2B5EF4-FFF2-40B4-BE49-F238E27FC236}">
              <a16:creationId xmlns:a16="http://schemas.microsoft.com/office/drawing/2014/main" id="{FB9C530D-2B85-4D86-BAFF-660D4260BB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7" name="AutoShape 9" descr="+">
          <a:extLst>
            <a:ext uri="{FF2B5EF4-FFF2-40B4-BE49-F238E27FC236}">
              <a16:creationId xmlns:a16="http://schemas.microsoft.com/office/drawing/2014/main" id="{1AC97098-0C7E-4082-B15E-6BE60575F5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8" name="AutoShape 9" descr="+">
          <a:extLst>
            <a:ext uri="{FF2B5EF4-FFF2-40B4-BE49-F238E27FC236}">
              <a16:creationId xmlns:a16="http://schemas.microsoft.com/office/drawing/2014/main" id="{0CAD28D9-ACA9-453A-B0B2-59C6DC3F41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9" name="AutoShape 10" descr="+">
          <a:extLst>
            <a:ext uri="{FF2B5EF4-FFF2-40B4-BE49-F238E27FC236}">
              <a16:creationId xmlns:a16="http://schemas.microsoft.com/office/drawing/2014/main" id="{670182BE-D6D6-4882-A999-0CCA0DEA25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0" name="AutoShape 9" descr="+">
          <a:extLst>
            <a:ext uri="{FF2B5EF4-FFF2-40B4-BE49-F238E27FC236}">
              <a16:creationId xmlns:a16="http://schemas.microsoft.com/office/drawing/2014/main" id="{94A0D951-88BB-48BB-BB55-F6DAE326D9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11" name="AutoShape 7" descr="+">
          <a:extLst>
            <a:ext uri="{FF2B5EF4-FFF2-40B4-BE49-F238E27FC236}">
              <a16:creationId xmlns:a16="http://schemas.microsoft.com/office/drawing/2014/main" id="{BE18C8EB-7C25-4F08-9B92-3319189418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2" name="AutoShape 7" descr="+">
          <a:extLst>
            <a:ext uri="{FF2B5EF4-FFF2-40B4-BE49-F238E27FC236}">
              <a16:creationId xmlns:a16="http://schemas.microsoft.com/office/drawing/2014/main" id="{3B363E35-F84B-4D7D-93AF-182712231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3" name="AutoShape 10" descr="+">
          <a:extLst>
            <a:ext uri="{FF2B5EF4-FFF2-40B4-BE49-F238E27FC236}">
              <a16:creationId xmlns:a16="http://schemas.microsoft.com/office/drawing/2014/main" id="{44A0E474-DD3F-4EBE-81F8-291D3439FB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4" name="AutoShape 9" descr="+">
          <a:extLst>
            <a:ext uri="{FF2B5EF4-FFF2-40B4-BE49-F238E27FC236}">
              <a16:creationId xmlns:a16="http://schemas.microsoft.com/office/drawing/2014/main" id="{EDF0EACC-B5ED-49CA-B547-CAD264414D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5" name="AutoShape 9" descr="+">
          <a:extLst>
            <a:ext uri="{FF2B5EF4-FFF2-40B4-BE49-F238E27FC236}">
              <a16:creationId xmlns:a16="http://schemas.microsoft.com/office/drawing/2014/main" id="{CCC4A76A-4894-4D28-8CC6-8835B6C974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6" name="AutoShape 7" descr="+">
          <a:extLst>
            <a:ext uri="{FF2B5EF4-FFF2-40B4-BE49-F238E27FC236}">
              <a16:creationId xmlns:a16="http://schemas.microsoft.com/office/drawing/2014/main" id="{A8FE433B-99B1-417F-A834-0A604D350D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17" name="AutoShape 7" descr="+">
          <a:extLst>
            <a:ext uri="{FF2B5EF4-FFF2-40B4-BE49-F238E27FC236}">
              <a16:creationId xmlns:a16="http://schemas.microsoft.com/office/drawing/2014/main" id="{598A8940-83E4-4931-A008-804C955C4C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8" name="AutoShape 7" descr="+">
          <a:extLst>
            <a:ext uri="{FF2B5EF4-FFF2-40B4-BE49-F238E27FC236}">
              <a16:creationId xmlns:a16="http://schemas.microsoft.com/office/drawing/2014/main" id="{C30D2F71-7DCD-4CD3-9FDA-F63E6D7633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19" name="AutoShape 10" descr="+">
          <a:extLst>
            <a:ext uri="{FF2B5EF4-FFF2-40B4-BE49-F238E27FC236}">
              <a16:creationId xmlns:a16="http://schemas.microsoft.com/office/drawing/2014/main" id="{4058D3CC-0E86-46BA-90A5-A772BEF102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0" name="AutoShape 9" descr="+">
          <a:extLst>
            <a:ext uri="{FF2B5EF4-FFF2-40B4-BE49-F238E27FC236}">
              <a16:creationId xmlns:a16="http://schemas.microsoft.com/office/drawing/2014/main" id="{A7F529D3-1B1A-4F56-8BC1-140EDDCBB0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1" name="AutoShape 9" descr="+">
          <a:extLst>
            <a:ext uri="{FF2B5EF4-FFF2-40B4-BE49-F238E27FC236}">
              <a16:creationId xmlns:a16="http://schemas.microsoft.com/office/drawing/2014/main" id="{A56B80CD-AF5F-4C79-840C-A8CD5CDE23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2" name="AutoShape 10" descr="+">
          <a:extLst>
            <a:ext uri="{FF2B5EF4-FFF2-40B4-BE49-F238E27FC236}">
              <a16:creationId xmlns:a16="http://schemas.microsoft.com/office/drawing/2014/main" id="{C14952A4-023E-449E-B9C9-404CC443A4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3" name="AutoShape 9" descr="+">
          <a:extLst>
            <a:ext uri="{FF2B5EF4-FFF2-40B4-BE49-F238E27FC236}">
              <a16:creationId xmlns:a16="http://schemas.microsoft.com/office/drawing/2014/main" id="{2D67887C-18F4-47DD-AA4D-DD90C8C36F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4" name="AutoShape 7" descr="+">
          <a:extLst>
            <a:ext uri="{FF2B5EF4-FFF2-40B4-BE49-F238E27FC236}">
              <a16:creationId xmlns:a16="http://schemas.microsoft.com/office/drawing/2014/main" id="{128C11DE-AE72-449C-8AB2-2683983838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5" name="AutoShape 10" descr="+">
          <a:extLst>
            <a:ext uri="{FF2B5EF4-FFF2-40B4-BE49-F238E27FC236}">
              <a16:creationId xmlns:a16="http://schemas.microsoft.com/office/drawing/2014/main" id="{65D03920-C9C3-4565-93F5-BFE473DF45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6" name="AutoShape 9" descr="+">
          <a:extLst>
            <a:ext uri="{FF2B5EF4-FFF2-40B4-BE49-F238E27FC236}">
              <a16:creationId xmlns:a16="http://schemas.microsoft.com/office/drawing/2014/main" id="{61F2FBBA-FA39-4275-9267-5ACCDCE4D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7" name="AutoShape 9" descr="+">
          <a:extLst>
            <a:ext uri="{FF2B5EF4-FFF2-40B4-BE49-F238E27FC236}">
              <a16:creationId xmlns:a16="http://schemas.microsoft.com/office/drawing/2014/main" id="{0BB6124B-9C7B-46CD-8156-0DEA0C0893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8" name="AutoShape 7" descr="+">
          <a:extLst>
            <a:ext uri="{FF2B5EF4-FFF2-40B4-BE49-F238E27FC236}">
              <a16:creationId xmlns:a16="http://schemas.microsoft.com/office/drawing/2014/main" id="{27E8DA64-50E3-40C7-9D46-F4F96FEE34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9" name="AutoShape 7" descr="+">
          <a:extLst>
            <a:ext uri="{FF2B5EF4-FFF2-40B4-BE49-F238E27FC236}">
              <a16:creationId xmlns:a16="http://schemas.microsoft.com/office/drawing/2014/main" id="{1C7F6FD4-4657-445E-BE7F-8394240504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0" name="AutoShape 7" descr="+">
          <a:extLst>
            <a:ext uri="{FF2B5EF4-FFF2-40B4-BE49-F238E27FC236}">
              <a16:creationId xmlns:a16="http://schemas.microsoft.com/office/drawing/2014/main" id="{B31E40AE-C575-47C2-BCB4-3ADB958096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1" name="AutoShape 10" descr="+">
          <a:extLst>
            <a:ext uri="{FF2B5EF4-FFF2-40B4-BE49-F238E27FC236}">
              <a16:creationId xmlns:a16="http://schemas.microsoft.com/office/drawing/2014/main" id="{FA7BEA4B-FAE7-47B4-A8AB-6D064164A6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2" name="AutoShape 9" descr="+">
          <a:extLst>
            <a:ext uri="{FF2B5EF4-FFF2-40B4-BE49-F238E27FC236}">
              <a16:creationId xmlns:a16="http://schemas.microsoft.com/office/drawing/2014/main" id="{01A215AB-D931-4BD4-99E6-B7EE09CD2C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3" name="AutoShape 9" descr="+">
          <a:extLst>
            <a:ext uri="{FF2B5EF4-FFF2-40B4-BE49-F238E27FC236}">
              <a16:creationId xmlns:a16="http://schemas.microsoft.com/office/drawing/2014/main" id="{7D23F2FD-DE76-4C77-B014-922D3DA138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34" name="AutoShape 10" descr="+">
          <a:extLst>
            <a:ext uri="{FF2B5EF4-FFF2-40B4-BE49-F238E27FC236}">
              <a16:creationId xmlns:a16="http://schemas.microsoft.com/office/drawing/2014/main" id="{F185CF7F-455E-4557-A2DC-CF61C4429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35" name="AutoShape 9" descr="+">
          <a:extLst>
            <a:ext uri="{FF2B5EF4-FFF2-40B4-BE49-F238E27FC236}">
              <a16:creationId xmlns:a16="http://schemas.microsoft.com/office/drawing/2014/main" id="{4C08F1EF-ED0B-418B-9124-B1CDD74448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36" name="AutoShape 9" descr="+">
          <a:extLst>
            <a:ext uri="{FF2B5EF4-FFF2-40B4-BE49-F238E27FC236}">
              <a16:creationId xmlns:a16="http://schemas.microsoft.com/office/drawing/2014/main" id="{779FA269-E708-4A54-84E7-3340D5DD73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7" name="AutoShape 10" descr="+">
          <a:extLst>
            <a:ext uri="{FF2B5EF4-FFF2-40B4-BE49-F238E27FC236}">
              <a16:creationId xmlns:a16="http://schemas.microsoft.com/office/drawing/2014/main" id="{6BB6DF4F-655B-496D-ABBF-DB277C9A14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8" name="AutoShape 9" descr="+">
          <a:extLst>
            <a:ext uri="{FF2B5EF4-FFF2-40B4-BE49-F238E27FC236}">
              <a16:creationId xmlns:a16="http://schemas.microsoft.com/office/drawing/2014/main" id="{70C3A4CD-DB7D-47D3-A050-FA749B4B89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9" name="AutoShape 7" descr="+">
          <a:extLst>
            <a:ext uri="{FF2B5EF4-FFF2-40B4-BE49-F238E27FC236}">
              <a16:creationId xmlns:a16="http://schemas.microsoft.com/office/drawing/2014/main" id="{848AF08A-59A2-40E7-94C4-1EB2D13BCC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0" name="AutoShape 10" descr="+">
          <a:extLst>
            <a:ext uri="{FF2B5EF4-FFF2-40B4-BE49-F238E27FC236}">
              <a16:creationId xmlns:a16="http://schemas.microsoft.com/office/drawing/2014/main" id="{4DD71ECF-19F4-41C0-83B6-E9E6D910F5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1" name="AutoShape 9" descr="+">
          <a:extLst>
            <a:ext uri="{FF2B5EF4-FFF2-40B4-BE49-F238E27FC236}">
              <a16:creationId xmlns:a16="http://schemas.microsoft.com/office/drawing/2014/main" id="{4355F118-3901-4BD7-ADAD-77634131E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2" name="AutoShape 9" descr="+">
          <a:extLst>
            <a:ext uri="{FF2B5EF4-FFF2-40B4-BE49-F238E27FC236}">
              <a16:creationId xmlns:a16="http://schemas.microsoft.com/office/drawing/2014/main" id="{A9AF3B07-9AAF-4C3E-BD88-9D85B95226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3" name="AutoShape 10" descr="+">
          <a:extLst>
            <a:ext uri="{FF2B5EF4-FFF2-40B4-BE49-F238E27FC236}">
              <a16:creationId xmlns:a16="http://schemas.microsoft.com/office/drawing/2014/main" id="{748F010C-2D9C-4336-8B31-B2D115334F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4" name="AutoShape 9" descr="+">
          <a:extLst>
            <a:ext uri="{FF2B5EF4-FFF2-40B4-BE49-F238E27FC236}">
              <a16:creationId xmlns:a16="http://schemas.microsoft.com/office/drawing/2014/main" id="{0A463E33-7ECE-4D6E-9F14-CA4C50FD4B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5" name="AutoShape 7" descr="+">
          <a:extLst>
            <a:ext uri="{FF2B5EF4-FFF2-40B4-BE49-F238E27FC236}">
              <a16:creationId xmlns:a16="http://schemas.microsoft.com/office/drawing/2014/main" id="{8C8A311E-B88A-4A56-8847-6A85AF8BED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6" name="AutoShape 7" descr="+">
          <a:extLst>
            <a:ext uri="{FF2B5EF4-FFF2-40B4-BE49-F238E27FC236}">
              <a16:creationId xmlns:a16="http://schemas.microsoft.com/office/drawing/2014/main" id="{6CED4EBB-5325-4A2B-9ECC-3BBC305E60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7" name="AutoShape 10" descr="+">
          <a:extLst>
            <a:ext uri="{FF2B5EF4-FFF2-40B4-BE49-F238E27FC236}">
              <a16:creationId xmlns:a16="http://schemas.microsoft.com/office/drawing/2014/main" id="{82E17B8F-80F1-448E-8849-D508703D38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8" name="AutoShape 9" descr="+">
          <a:extLst>
            <a:ext uri="{FF2B5EF4-FFF2-40B4-BE49-F238E27FC236}">
              <a16:creationId xmlns:a16="http://schemas.microsoft.com/office/drawing/2014/main" id="{0E0C92EB-E8B1-489C-88AF-AABB7958B5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9" name="AutoShape 9" descr="+">
          <a:extLst>
            <a:ext uri="{FF2B5EF4-FFF2-40B4-BE49-F238E27FC236}">
              <a16:creationId xmlns:a16="http://schemas.microsoft.com/office/drawing/2014/main" id="{E4287DBE-54D9-4B62-9A5D-0D13E2DA7E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0" name="AutoShape 7" descr="+">
          <a:extLst>
            <a:ext uri="{FF2B5EF4-FFF2-40B4-BE49-F238E27FC236}">
              <a16:creationId xmlns:a16="http://schemas.microsoft.com/office/drawing/2014/main" id="{07E9E800-988C-4B64-8EDD-7176A942B5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51" name="AutoShape 7" descr="+">
          <a:extLst>
            <a:ext uri="{FF2B5EF4-FFF2-40B4-BE49-F238E27FC236}">
              <a16:creationId xmlns:a16="http://schemas.microsoft.com/office/drawing/2014/main" id="{183F9536-9C09-49C7-9E2E-54CB419C6F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2" name="AutoShape 7" descr="+">
          <a:extLst>
            <a:ext uri="{FF2B5EF4-FFF2-40B4-BE49-F238E27FC236}">
              <a16:creationId xmlns:a16="http://schemas.microsoft.com/office/drawing/2014/main" id="{0DD476A2-7192-47F4-A502-ECA443E3B0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53" name="AutoShape 7" descr="+">
          <a:extLst>
            <a:ext uri="{FF2B5EF4-FFF2-40B4-BE49-F238E27FC236}">
              <a16:creationId xmlns:a16="http://schemas.microsoft.com/office/drawing/2014/main" id="{5F69F3F5-059E-4149-96A2-D1BD5613C6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4" name="AutoShape 7" descr="+">
          <a:extLst>
            <a:ext uri="{FF2B5EF4-FFF2-40B4-BE49-F238E27FC236}">
              <a16:creationId xmlns:a16="http://schemas.microsoft.com/office/drawing/2014/main" id="{C983212A-A288-4F67-8BC6-1473EEFAA1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5" name="AutoShape 10" descr="+">
          <a:extLst>
            <a:ext uri="{FF2B5EF4-FFF2-40B4-BE49-F238E27FC236}">
              <a16:creationId xmlns:a16="http://schemas.microsoft.com/office/drawing/2014/main" id="{4A65203A-FA87-41EE-8080-0AD6727F67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6" name="AutoShape 9" descr="+">
          <a:extLst>
            <a:ext uri="{FF2B5EF4-FFF2-40B4-BE49-F238E27FC236}">
              <a16:creationId xmlns:a16="http://schemas.microsoft.com/office/drawing/2014/main" id="{AEB6C4D9-1316-48E3-9010-3241FAC4BE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7" name="AutoShape 9" descr="+">
          <a:extLst>
            <a:ext uri="{FF2B5EF4-FFF2-40B4-BE49-F238E27FC236}">
              <a16:creationId xmlns:a16="http://schemas.microsoft.com/office/drawing/2014/main" id="{1634E95E-66EA-4F8A-B473-C804CA08B0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8" name="AutoShape 10" descr="+">
          <a:extLst>
            <a:ext uri="{FF2B5EF4-FFF2-40B4-BE49-F238E27FC236}">
              <a16:creationId xmlns:a16="http://schemas.microsoft.com/office/drawing/2014/main" id="{6914E695-C27B-45D8-B232-86788C0F76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9" name="AutoShape 9" descr="+">
          <a:extLst>
            <a:ext uri="{FF2B5EF4-FFF2-40B4-BE49-F238E27FC236}">
              <a16:creationId xmlns:a16="http://schemas.microsoft.com/office/drawing/2014/main" id="{DE8C1E7D-783D-4DF9-8A5C-98322BFF90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0" name="AutoShape 7" descr="+">
          <a:extLst>
            <a:ext uri="{FF2B5EF4-FFF2-40B4-BE49-F238E27FC236}">
              <a16:creationId xmlns:a16="http://schemas.microsoft.com/office/drawing/2014/main" id="{A1229AC0-914A-442A-9402-3D9EF96654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1" name="AutoShape 10" descr="+">
          <a:extLst>
            <a:ext uri="{FF2B5EF4-FFF2-40B4-BE49-F238E27FC236}">
              <a16:creationId xmlns:a16="http://schemas.microsoft.com/office/drawing/2014/main" id="{8C685519-1E17-402C-BA5C-37A533485D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2" name="AutoShape 9" descr="+">
          <a:extLst>
            <a:ext uri="{FF2B5EF4-FFF2-40B4-BE49-F238E27FC236}">
              <a16:creationId xmlns:a16="http://schemas.microsoft.com/office/drawing/2014/main" id="{05ADF21C-F552-45C6-ACE6-FEA3056DA2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3" name="AutoShape 9" descr="+">
          <a:extLst>
            <a:ext uri="{FF2B5EF4-FFF2-40B4-BE49-F238E27FC236}">
              <a16:creationId xmlns:a16="http://schemas.microsoft.com/office/drawing/2014/main" id="{768D54A6-3DC2-4642-928C-37E4E0CB2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4" name="AutoShape 7" descr="+">
          <a:extLst>
            <a:ext uri="{FF2B5EF4-FFF2-40B4-BE49-F238E27FC236}">
              <a16:creationId xmlns:a16="http://schemas.microsoft.com/office/drawing/2014/main" id="{DDC83245-AAE9-4BD6-A594-E456D6B540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5" name="AutoShape 7" descr="+">
          <a:extLst>
            <a:ext uri="{FF2B5EF4-FFF2-40B4-BE49-F238E27FC236}">
              <a16:creationId xmlns:a16="http://schemas.microsoft.com/office/drawing/2014/main" id="{BB4A6D05-A894-4031-B34C-0931AAECDD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6" name="AutoShape 7" descr="+">
          <a:extLst>
            <a:ext uri="{FF2B5EF4-FFF2-40B4-BE49-F238E27FC236}">
              <a16:creationId xmlns:a16="http://schemas.microsoft.com/office/drawing/2014/main" id="{7F670F69-6B86-40FB-85DE-18E8A08795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67" name="AutoShape 10" descr="+">
          <a:extLst>
            <a:ext uri="{FF2B5EF4-FFF2-40B4-BE49-F238E27FC236}">
              <a16:creationId xmlns:a16="http://schemas.microsoft.com/office/drawing/2014/main" id="{288A4881-39A3-4C76-B5AD-5E7EA385D6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68" name="AutoShape 9" descr="+">
          <a:extLst>
            <a:ext uri="{FF2B5EF4-FFF2-40B4-BE49-F238E27FC236}">
              <a16:creationId xmlns:a16="http://schemas.microsoft.com/office/drawing/2014/main" id="{7D274E27-FFC8-4462-A574-7E6BAF4786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69" name="AutoShape 9" descr="+">
          <a:extLst>
            <a:ext uri="{FF2B5EF4-FFF2-40B4-BE49-F238E27FC236}">
              <a16:creationId xmlns:a16="http://schemas.microsoft.com/office/drawing/2014/main" id="{F1541678-BD5A-472F-8E9C-6DB998BFB4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0" name="AutoShape 10" descr="+">
          <a:extLst>
            <a:ext uri="{FF2B5EF4-FFF2-40B4-BE49-F238E27FC236}">
              <a16:creationId xmlns:a16="http://schemas.microsoft.com/office/drawing/2014/main" id="{0F93C394-A245-4D55-BDBA-AAAF2ECD1B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1" name="AutoShape 9" descr="+">
          <a:extLst>
            <a:ext uri="{FF2B5EF4-FFF2-40B4-BE49-F238E27FC236}">
              <a16:creationId xmlns:a16="http://schemas.microsoft.com/office/drawing/2014/main" id="{11D41AB6-FF91-40DF-AC38-17E09FB21C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2" name="AutoShape 9" descr="+">
          <a:extLst>
            <a:ext uri="{FF2B5EF4-FFF2-40B4-BE49-F238E27FC236}">
              <a16:creationId xmlns:a16="http://schemas.microsoft.com/office/drawing/2014/main" id="{5260060E-3297-4987-8F55-B058368D52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3" name="AutoShape 10" descr="+">
          <a:extLst>
            <a:ext uri="{FF2B5EF4-FFF2-40B4-BE49-F238E27FC236}">
              <a16:creationId xmlns:a16="http://schemas.microsoft.com/office/drawing/2014/main" id="{2BAFDCD3-BACA-4831-9A9B-EDFDB0206E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4" name="AutoShape 9" descr="+">
          <a:extLst>
            <a:ext uri="{FF2B5EF4-FFF2-40B4-BE49-F238E27FC236}">
              <a16:creationId xmlns:a16="http://schemas.microsoft.com/office/drawing/2014/main" id="{0FEC3C5E-DC27-4A66-9149-5E943B37CF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5" name="AutoShape 7" descr="+">
          <a:extLst>
            <a:ext uri="{FF2B5EF4-FFF2-40B4-BE49-F238E27FC236}">
              <a16:creationId xmlns:a16="http://schemas.microsoft.com/office/drawing/2014/main" id="{B4466AE2-94CF-4AEF-8DD7-A9D08B575B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6" name="AutoShape 10" descr="+">
          <a:extLst>
            <a:ext uri="{FF2B5EF4-FFF2-40B4-BE49-F238E27FC236}">
              <a16:creationId xmlns:a16="http://schemas.microsoft.com/office/drawing/2014/main" id="{36457ED9-B954-4E9B-A915-F54FFFEDD5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7" name="AutoShape 9" descr="+">
          <a:extLst>
            <a:ext uri="{FF2B5EF4-FFF2-40B4-BE49-F238E27FC236}">
              <a16:creationId xmlns:a16="http://schemas.microsoft.com/office/drawing/2014/main" id="{1859924B-3DBA-46A5-BF62-4725972A74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8" name="AutoShape 9" descr="+">
          <a:extLst>
            <a:ext uri="{FF2B5EF4-FFF2-40B4-BE49-F238E27FC236}">
              <a16:creationId xmlns:a16="http://schemas.microsoft.com/office/drawing/2014/main" id="{3F6F8CB1-947F-4759-82F6-F1CDCD6023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9" name="AutoShape 10" descr="+">
          <a:extLst>
            <a:ext uri="{FF2B5EF4-FFF2-40B4-BE49-F238E27FC236}">
              <a16:creationId xmlns:a16="http://schemas.microsoft.com/office/drawing/2014/main" id="{DF5A7117-9211-4614-BAAE-CC6682C56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0" name="AutoShape 9" descr="+">
          <a:extLst>
            <a:ext uri="{FF2B5EF4-FFF2-40B4-BE49-F238E27FC236}">
              <a16:creationId xmlns:a16="http://schemas.microsoft.com/office/drawing/2014/main" id="{7FF00FE4-291C-4F63-A003-0E7675A9BF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81" name="AutoShape 7" descr="+">
          <a:extLst>
            <a:ext uri="{FF2B5EF4-FFF2-40B4-BE49-F238E27FC236}">
              <a16:creationId xmlns:a16="http://schemas.microsoft.com/office/drawing/2014/main" id="{8AE1F986-9B55-436B-A0E6-E70D720839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2" name="AutoShape 7" descr="+">
          <a:extLst>
            <a:ext uri="{FF2B5EF4-FFF2-40B4-BE49-F238E27FC236}">
              <a16:creationId xmlns:a16="http://schemas.microsoft.com/office/drawing/2014/main" id="{F5BB2B93-FB45-4890-8AB5-8B82AA799C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3" name="AutoShape 10" descr="+">
          <a:extLst>
            <a:ext uri="{FF2B5EF4-FFF2-40B4-BE49-F238E27FC236}">
              <a16:creationId xmlns:a16="http://schemas.microsoft.com/office/drawing/2014/main" id="{9F00096C-E990-47C4-9A81-138D692535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4" name="AutoShape 9" descr="+">
          <a:extLst>
            <a:ext uri="{FF2B5EF4-FFF2-40B4-BE49-F238E27FC236}">
              <a16:creationId xmlns:a16="http://schemas.microsoft.com/office/drawing/2014/main" id="{69E09C13-6CB2-4000-B4FE-C19C0FE60F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5" name="AutoShape 9" descr="+">
          <a:extLst>
            <a:ext uri="{FF2B5EF4-FFF2-40B4-BE49-F238E27FC236}">
              <a16:creationId xmlns:a16="http://schemas.microsoft.com/office/drawing/2014/main" id="{59579A5F-F0F3-46D1-88B9-AD77B2C157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6" name="AutoShape 7" descr="+">
          <a:extLst>
            <a:ext uri="{FF2B5EF4-FFF2-40B4-BE49-F238E27FC236}">
              <a16:creationId xmlns:a16="http://schemas.microsoft.com/office/drawing/2014/main" id="{35385BDE-48F5-45E4-9921-5FDBDC4B6B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87" name="AutoShape 7" descr="+">
          <a:extLst>
            <a:ext uri="{FF2B5EF4-FFF2-40B4-BE49-F238E27FC236}">
              <a16:creationId xmlns:a16="http://schemas.microsoft.com/office/drawing/2014/main" id="{3916189E-0C49-4948-9209-C0B0A86956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8" name="AutoShape 7" descr="+">
          <a:extLst>
            <a:ext uri="{FF2B5EF4-FFF2-40B4-BE49-F238E27FC236}">
              <a16:creationId xmlns:a16="http://schemas.microsoft.com/office/drawing/2014/main" id="{28093DAC-2450-4469-90EE-FD5E9180BB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89" name="AutoShape 7" descr="+">
          <a:extLst>
            <a:ext uri="{FF2B5EF4-FFF2-40B4-BE49-F238E27FC236}">
              <a16:creationId xmlns:a16="http://schemas.microsoft.com/office/drawing/2014/main" id="{62189B64-E099-4260-955B-C6B28BC93E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0" name="AutoShape 7" descr="+">
          <a:extLst>
            <a:ext uri="{FF2B5EF4-FFF2-40B4-BE49-F238E27FC236}">
              <a16:creationId xmlns:a16="http://schemas.microsoft.com/office/drawing/2014/main" id="{204FBF50-4EAE-4656-BD92-58DC1845D5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1" name="AutoShape 10" descr="+">
          <a:extLst>
            <a:ext uri="{FF2B5EF4-FFF2-40B4-BE49-F238E27FC236}">
              <a16:creationId xmlns:a16="http://schemas.microsoft.com/office/drawing/2014/main" id="{402742B6-6B99-4D84-B647-D7DE8C3CE4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2" name="AutoShape 9" descr="+">
          <a:extLst>
            <a:ext uri="{FF2B5EF4-FFF2-40B4-BE49-F238E27FC236}">
              <a16:creationId xmlns:a16="http://schemas.microsoft.com/office/drawing/2014/main" id="{4C0FBC5E-6772-4998-B82F-ADBFBB548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3" name="AutoShape 9" descr="+">
          <a:extLst>
            <a:ext uri="{FF2B5EF4-FFF2-40B4-BE49-F238E27FC236}">
              <a16:creationId xmlns:a16="http://schemas.microsoft.com/office/drawing/2014/main" id="{86B3C2A1-C79D-4A9C-9A38-1266CDA843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4" name="AutoShape 10" descr="+">
          <a:extLst>
            <a:ext uri="{FF2B5EF4-FFF2-40B4-BE49-F238E27FC236}">
              <a16:creationId xmlns:a16="http://schemas.microsoft.com/office/drawing/2014/main" id="{05393E5A-EFF2-4B58-9BC3-06B50B81C9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5" name="AutoShape 9" descr="+">
          <a:extLst>
            <a:ext uri="{FF2B5EF4-FFF2-40B4-BE49-F238E27FC236}">
              <a16:creationId xmlns:a16="http://schemas.microsoft.com/office/drawing/2014/main" id="{7F37022A-F66D-4CD8-ADE7-DEDD9476EE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6" name="AutoShape 7" descr="+">
          <a:extLst>
            <a:ext uri="{FF2B5EF4-FFF2-40B4-BE49-F238E27FC236}">
              <a16:creationId xmlns:a16="http://schemas.microsoft.com/office/drawing/2014/main" id="{005EFFD1-87D3-4FA4-8292-39D653BE2D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7" name="AutoShape 7" descr="+">
          <a:extLst>
            <a:ext uri="{FF2B5EF4-FFF2-40B4-BE49-F238E27FC236}">
              <a16:creationId xmlns:a16="http://schemas.microsoft.com/office/drawing/2014/main" id="{D636DC4E-A7FD-4801-A0D5-81F462DD6E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8" name="AutoShape 7" descr="+">
          <a:extLst>
            <a:ext uri="{FF2B5EF4-FFF2-40B4-BE49-F238E27FC236}">
              <a16:creationId xmlns:a16="http://schemas.microsoft.com/office/drawing/2014/main" id="{A191AB77-3B1D-426E-9625-5663445E6C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9" name="AutoShape 7" descr="+">
          <a:extLst>
            <a:ext uri="{FF2B5EF4-FFF2-40B4-BE49-F238E27FC236}">
              <a16:creationId xmlns:a16="http://schemas.microsoft.com/office/drawing/2014/main" id="{F02D3B0C-A465-4C56-9D64-278462D288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700" name="AutoShape 7" descr="+">
          <a:extLst>
            <a:ext uri="{FF2B5EF4-FFF2-40B4-BE49-F238E27FC236}">
              <a16:creationId xmlns:a16="http://schemas.microsoft.com/office/drawing/2014/main" id="{A0D2C7B7-9D29-43C3-8F2E-2D0A6C571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1" name="AutoShape 7" descr="+">
          <a:extLst>
            <a:ext uri="{FF2B5EF4-FFF2-40B4-BE49-F238E27FC236}">
              <a16:creationId xmlns:a16="http://schemas.microsoft.com/office/drawing/2014/main" id="{50B38914-F209-49D2-8747-CEE5338431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2" name="AutoShape 9" descr="+">
          <a:extLst>
            <a:ext uri="{FF2B5EF4-FFF2-40B4-BE49-F238E27FC236}">
              <a16:creationId xmlns:a16="http://schemas.microsoft.com/office/drawing/2014/main" id="{7F87AA51-77C7-411D-AF64-3BBB9FC3A5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3" name="AutoShape 10" descr="+">
          <a:extLst>
            <a:ext uri="{FF2B5EF4-FFF2-40B4-BE49-F238E27FC236}">
              <a16:creationId xmlns:a16="http://schemas.microsoft.com/office/drawing/2014/main" id="{2304B510-5E4B-4AC3-8812-613DFFB82C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4" name="AutoShape 9" descr="+">
          <a:extLst>
            <a:ext uri="{FF2B5EF4-FFF2-40B4-BE49-F238E27FC236}">
              <a16:creationId xmlns:a16="http://schemas.microsoft.com/office/drawing/2014/main" id="{13376DFC-672D-4071-AAB0-410C4FA459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5" name="AutoShape 9" descr="+">
          <a:extLst>
            <a:ext uri="{FF2B5EF4-FFF2-40B4-BE49-F238E27FC236}">
              <a16:creationId xmlns:a16="http://schemas.microsoft.com/office/drawing/2014/main" id="{4D443E44-C6F0-43FA-8D46-54058A7E2F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6" name="AutoShape 7" descr="+">
          <a:extLst>
            <a:ext uri="{FF2B5EF4-FFF2-40B4-BE49-F238E27FC236}">
              <a16:creationId xmlns:a16="http://schemas.microsoft.com/office/drawing/2014/main" id="{2B44D095-129E-4350-812F-B816D42A0D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7" name="AutoShape 7" descr="+">
          <a:extLst>
            <a:ext uri="{FF2B5EF4-FFF2-40B4-BE49-F238E27FC236}">
              <a16:creationId xmlns:a16="http://schemas.microsoft.com/office/drawing/2014/main" id="{A84D12F7-36E0-4665-8615-57E8D0DC65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8" name="AutoShape 7" descr="+">
          <a:extLst>
            <a:ext uri="{FF2B5EF4-FFF2-40B4-BE49-F238E27FC236}">
              <a16:creationId xmlns:a16="http://schemas.microsoft.com/office/drawing/2014/main" id="{CB07F457-C5E6-4FC9-BA3B-DE48AA3737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9" name="AutoShape 10" descr="+">
          <a:extLst>
            <a:ext uri="{FF2B5EF4-FFF2-40B4-BE49-F238E27FC236}">
              <a16:creationId xmlns:a16="http://schemas.microsoft.com/office/drawing/2014/main" id="{5A04F07D-D680-4EFD-9BAD-3EF49AC330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0" name="AutoShape 7" descr="+">
          <a:extLst>
            <a:ext uri="{FF2B5EF4-FFF2-40B4-BE49-F238E27FC236}">
              <a16:creationId xmlns:a16="http://schemas.microsoft.com/office/drawing/2014/main" id="{B6B73343-B396-4D89-8F15-7087FBB581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1" name="AutoShape 10" descr="+">
          <a:extLst>
            <a:ext uri="{FF2B5EF4-FFF2-40B4-BE49-F238E27FC236}">
              <a16:creationId xmlns:a16="http://schemas.microsoft.com/office/drawing/2014/main" id="{E33CB154-DBA8-40CF-99EA-CE0949C9A6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2" name="AutoShape 9" descr="+">
          <a:extLst>
            <a:ext uri="{FF2B5EF4-FFF2-40B4-BE49-F238E27FC236}">
              <a16:creationId xmlns:a16="http://schemas.microsoft.com/office/drawing/2014/main" id="{75740C61-B101-400D-BDD9-F0BD275859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3" name="AutoShape 9" descr="+">
          <a:extLst>
            <a:ext uri="{FF2B5EF4-FFF2-40B4-BE49-F238E27FC236}">
              <a16:creationId xmlns:a16="http://schemas.microsoft.com/office/drawing/2014/main" id="{D0DE6674-59EA-4274-BE75-62DFC1E445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14" name="AutoShape 10" descr="+">
          <a:extLst>
            <a:ext uri="{FF2B5EF4-FFF2-40B4-BE49-F238E27FC236}">
              <a16:creationId xmlns:a16="http://schemas.microsoft.com/office/drawing/2014/main" id="{99508536-7DFA-4219-B1C0-752CD96285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15" name="AutoShape 9" descr="+">
          <a:extLst>
            <a:ext uri="{FF2B5EF4-FFF2-40B4-BE49-F238E27FC236}">
              <a16:creationId xmlns:a16="http://schemas.microsoft.com/office/drawing/2014/main" id="{482C64B1-3509-4B5A-A27D-3C3BE12307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16" name="AutoShape 9" descr="+">
          <a:extLst>
            <a:ext uri="{FF2B5EF4-FFF2-40B4-BE49-F238E27FC236}">
              <a16:creationId xmlns:a16="http://schemas.microsoft.com/office/drawing/2014/main" id="{C979AFDB-8F13-48A9-B229-F65FBE28DF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7" name="AutoShape 10" descr="+">
          <a:extLst>
            <a:ext uri="{FF2B5EF4-FFF2-40B4-BE49-F238E27FC236}">
              <a16:creationId xmlns:a16="http://schemas.microsoft.com/office/drawing/2014/main" id="{0A4866E5-5847-46B7-8A03-EE3FA41FA8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8" name="AutoShape 9" descr="+">
          <a:extLst>
            <a:ext uri="{FF2B5EF4-FFF2-40B4-BE49-F238E27FC236}">
              <a16:creationId xmlns:a16="http://schemas.microsoft.com/office/drawing/2014/main" id="{45ECA1DD-2BB7-4433-A684-ED9E0A2C4E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9" name="AutoShape 7" descr="+">
          <a:extLst>
            <a:ext uri="{FF2B5EF4-FFF2-40B4-BE49-F238E27FC236}">
              <a16:creationId xmlns:a16="http://schemas.microsoft.com/office/drawing/2014/main" id="{83203320-1004-4AF8-B285-B77C7651E7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0" name="AutoShape 10" descr="+">
          <a:extLst>
            <a:ext uri="{FF2B5EF4-FFF2-40B4-BE49-F238E27FC236}">
              <a16:creationId xmlns:a16="http://schemas.microsoft.com/office/drawing/2014/main" id="{00D41FB1-F3E0-4819-9769-194B959FAB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1" name="AutoShape 9" descr="+">
          <a:extLst>
            <a:ext uri="{FF2B5EF4-FFF2-40B4-BE49-F238E27FC236}">
              <a16:creationId xmlns:a16="http://schemas.microsoft.com/office/drawing/2014/main" id="{3DDBE39E-1F5F-428A-80C8-744148868D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2" name="AutoShape 9" descr="+">
          <a:extLst>
            <a:ext uri="{FF2B5EF4-FFF2-40B4-BE49-F238E27FC236}">
              <a16:creationId xmlns:a16="http://schemas.microsoft.com/office/drawing/2014/main" id="{7BE21A12-B5FF-42D3-8B4C-BBC47BD2C5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3" name="AutoShape 10" descr="+">
          <a:extLst>
            <a:ext uri="{FF2B5EF4-FFF2-40B4-BE49-F238E27FC236}">
              <a16:creationId xmlns:a16="http://schemas.microsoft.com/office/drawing/2014/main" id="{20087EB1-1141-4FE5-B8CA-2E47A2BC5F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4" name="AutoShape 9" descr="+">
          <a:extLst>
            <a:ext uri="{FF2B5EF4-FFF2-40B4-BE49-F238E27FC236}">
              <a16:creationId xmlns:a16="http://schemas.microsoft.com/office/drawing/2014/main" id="{E8BFDEE6-3828-4398-BF70-C5F7799F11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5" name="AutoShape 7" descr="+">
          <a:extLst>
            <a:ext uri="{FF2B5EF4-FFF2-40B4-BE49-F238E27FC236}">
              <a16:creationId xmlns:a16="http://schemas.microsoft.com/office/drawing/2014/main" id="{BB9A94D8-9DF5-44B1-AB41-106492D6BD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6" name="AutoShape 7" descr="+">
          <a:extLst>
            <a:ext uri="{FF2B5EF4-FFF2-40B4-BE49-F238E27FC236}">
              <a16:creationId xmlns:a16="http://schemas.microsoft.com/office/drawing/2014/main" id="{CB3116D5-6C32-4CBB-AEEE-AF35B0D37F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7" name="AutoShape 10" descr="+">
          <a:extLst>
            <a:ext uri="{FF2B5EF4-FFF2-40B4-BE49-F238E27FC236}">
              <a16:creationId xmlns:a16="http://schemas.microsoft.com/office/drawing/2014/main" id="{DA090230-761B-47F7-9CA0-6C7EC55C5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8" name="AutoShape 9" descr="+">
          <a:extLst>
            <a:ext uri="{FF2B5EF4-FFF2-40B4-BE49-F238E27FC236}">
              <a16:creationId xmlns:a16="http://schemas.microsoft.com/office/drawing/2014/main" id="{617CEE7F-4A2B-4CB9-952E-9E148BB4B5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9" name="AutoShape 9" descr="+">
          <a:extLst>
            <a:ext uri="{FF2B5EF4-FFF2-40B4-BE49-F238E27FC236}">
              <a16:creationId xmlns:a16="http://schemas.microsoft.com/office/drawing/2014/main" id="{A654EA60-2880-4DE2-97DB-4F3C8BC1D5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30" name="AutoShape 7" descr="+">
          <a:extLst>
            <a:ext uri="{FF2B5EF4-FFF2-40B4-BE49-F238E27FC236}">
              <a16:creationId xmlns:a16="http://schemas.microsoft.com/office/drawing/2014/main" id="{194E4EDF-F929-4490-A96E-097F1A46A8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1" name="AutoShape 7" descr="+">
          <a:extLst>
            <a:ext uri="{FF2B5EF4-FFF2-40B4-BE49-F238E27FC236}">
              <a16:creationId xmlns:a16="http://schemas.microsoft.com/office/drawing/2014/main" id="{F467D2C6-00DC-46E8-B096-189AD71F1B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32" name="AutoShape 7" descr="+">
          <a:extLst>
            <a:ext uri="{FF2B5EF4-FFF2-40B4-BE49-F238E27FC236}">
              <a16:creationId xmlns:a16="http://schemas.microsoft.com/office/drawing/2014/main" id="{32E3F5A4-5861-4CEE-85D0-A42C87B12C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3" name="AutoShape 10" descr="+">
          <a:extLst>
            <a:ext uri="{FF2B5EF4-FFF2-40B4-BE49-F238E27FC236}">
              <a16:creationId xmlns:a16="http://schemas.microsoft.com/office/drawing/2014/main" id="{C8BB952A-6160-45E1-89D3-F938612E03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4" name="AutoShape 9" descr="+">
          <a:extLst>
            <a:ext uri="{FF2B5EF4-FFF2-40B4-BE49-F238E27FC236}">
              <a16:creationId xmlns:a16="http://schemas.microsoft.com/office/drawing/2014/main" id="{CDF45682-1CE7-43FB-892F-1D51313B47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5" name="AutoShape 9" descr="+">
          <a:extLst>
            <a:ext uri="{FF2B5EF4-FFF2-40B4-BE49-F238E27FC236}">
              <a16:creationId xmlns:a16="http://schemas.microsoft.com/office/drawing/2014/main" id="{C2FA5E89-114A-4008-BC6C-5E582FA788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6" name="AutoShape 10" descr="+">
          <a:extLst>
            <a:ext uri="{FF2B5EF4-FFF2-40B4-BE49-F238E27FC236}">
              <a16:creationId xmlns:a16="http://schemas.microsoft.com/office/drawing/2014/main" id="{C5B64866-63E7-4590-A782-26F9FD5C80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7" name="AutoShape 9" descr="+">
          <a:extLst>
            <a:ext uri="{FF2B5EF4-FFF2-40B4-BE49-F238E27FC236}">
              <a16:creationId xmlns:a16="http://schemas.microsoft.com/office/drawing/2014/main" id="{D5BBC331-2723-4951-8789-77557843FD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8" name="AutoShape 7" descr="+">
          <a:extLst>
            <a:ext uri="{FF2B5EF4-FFF2-40B4-BE49-F238E27FC236}">
              <a16:creationId xmlns:a16="http://schemas.microsoft.com/office/drawing/2014/main" id="{81BD46D1-102B-4AF6-824E-F7D3894B82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9" name="AutoShape 10" descr="+">
          <a:extLst>
            <a:ext uri="{FF2B5EF4-FFF2-40B4-BE49-F238E27FC236}">
              <a16:creationId xmlns:a16="http://schemas.microsoft.com/office/drawing/2014/main" id="{A64AD75F-E728-46A4-8015-D179A1FF8E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0" name="AutoShape 9" descr="+">
          <a:extLst>
            <a:ext uri="{FF2B5EF4-FFF2-40B4-BE49-F238E27FC236}">
              <a16:creationId xmlns:a16="http://schemas.microsoft.com/office/drawing/2014/main" id="{D7A720B6-730E-4A71-A1AC-520F49BBC1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1" name="AutoShape 9" descr="+">
          <a:extLst>
            <a:ext uri="{FF2B5EF4-FFF2-40B4-BE49-F238E27FC236}">
              <a16:creationId xmlns:a16="http://schemas.microsoft.com/office/drawing/2014/main" id="{C179DD7E-8E77-4A56-B656-5C10996703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2" name="AutoShape 7" descr="+">
          <a:extLst>
            <a:ext uri="{FF2B5EF4-FFF2-40B4-BE49-F238E27FC236}">
              <a16:creationId xmlns:a16="http://schemas.microsoft.com/office/drawing/2014/main" id="{1436C736-2E47-4701-B351-3DA953F920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3" name="AutoShape 7" descr="+">
          <a:extLst>
            <a:ext uri="{FF2B5EF4-FFF2-40B4-BE49-F238E27FC236}">
              <a16:creationId xmlns:a16="http://schemas.microsoft.com/office/drawing/2014/main" id="{8A98CFE5-8A38-4628-A236-7528F03DDC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4" name="AutoShape 7" descr="+">
          <a:extLst>
            <a:ext uri="{FF2B5EF4-FFF2-40B4-BE49-F238E27FC236}">
              <a16:creationId xmlns:a16="http://schemas.microsoft.com/office/drawing/2014/main" id="{912592EC-53A6-413F-BD9D-F0020CD1E6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5" name="AutoShape 10" descr="+">
          <a:extLst>
            <a:ext uri="{FF2B5EF4-FFF2-40B4-BE49-F238E27FC236}">
              <a16:creationId xmlns:a16="http://schemas.microsoft.com/office/drawing/2014/main" id="{49527E74-2E71-4593-A241-7C714E7338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6" name="AutoShape 9" descr="+">
          <a:extLst>
            <a:ext uri="{FF2B5EF4-FFF2-40B4-BE49-F238E27FC236}">
              <a16:creationId xmlns:a16="http://schemas.microsoft.com/office/drawing/2014/main" id="{A1EE56D1-58A6-4988-8158-4B9B5C5735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7" name="AutoShape 9" descr="+">
          <a:extLst>
            <a:ext uri="{FF2B5EF4-FFF2-40B4-BE49-F238E27FC236}">
              <a16:creationId xmlns:a16="http://schemas.microsoft.com/office/drawing/2014/main" id="{0D100482-44A3-4465-87C4-167A1A3F0F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48" name="AutoShape 10" descr="+">
          <a:extLst>
            <a:ext uri="{FF2B5EF4-FFF2-40B4-BE49-F238E27FC236}">
              <a16:creationId xmlns:a16="http://schemas.microsoft.com/office/drawing/2014/main" id="{020003A3-3CC8-4938-B748-B88177F25B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49" name="AutoShape 9" descr="+">
          <a:extLst>
            <a:ext uri="{FF2B5EF4-FFF2-40B4-BE49-F238E27FC236}">
              <a16:creationId xmlns:a16="http://schemas.microsoft.com/office/drawing/2014/main" id="{FD3C0F96-D4BD-4DE6-8264-4BAFBD8B52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50" name="AutoShape 9" descr="+">
          <a:extLst>
            <a:ext uri="{FF2B5EF4-FFF2-40B4-BE49-F238E27FC236}">
              <a16:creationId xmlns:a16="http://schemas.microsoft.com/office/drawing/2014/main" id="{B3D60746-9197-4EBD-BE31-43CFB3EF5E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1" name="AutoShape 10" descr="+">
          <a:extLst>
            <a:ext uri="{FF2B5EF4-FFF2-40B4-BE49-F238E27FC236}">
              <a16:creationId xmlns:a16="http://schemas.microsoft.com/office/drawing/2014/main" id="{C0ECD85E-8406-475C-9432-D3E0889EF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2" name="AutoShape 9" descr="+">
          <a:extLst>
            <a:ext uri="{FF2B5EF4-FFF2-40B4-BE49-F238E27FC236}">
              <a16:creationId xmlns:a16="http://schemas.microsoft.com/office/drawing/2014/main" id="{9A5ED94A-56D3-4D9C-A791-4B0995C54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3" name="AutoShape 7" descr="+">
          <a:extLst>
            <a:ext uri="{FF2B5EF4-FFF2-40B4-BE49-F238E27FC236}">
              <a16:creationId xmlns:a16="http://schemas.microsoft.com/office/drawing/2014/main" id="{3E4E6116-CFB7-4A44-AF37-A8B457180E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4" name="AutoShape 10" descr="+">
          <a:extLst>
            <a:ext uri="{FF2B5EF4-FFF2-40B4-BE49-F238E27FC236}">
              <a16:creationId xmlns:a16="http://schemas.microsoft.com/office/drawing/2014/main" id="{3ACFF09A-F317-4DE2-96B3-A17D285429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5" name="AutoShape 9" descr="+">
          <a:extLst>
            <a:ext uri="{FF2B5EF4-FFF2-40B4-BE49-F238E27FC236}">
              <a16:creationId xmlns:a16="http://schemas.microsoft.com/office/drawing/2014/main" id="{951DEA74-8DF0-407B-8FD8-3698B9D732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6" name="AutoShape 9" descr="+">
          <a:extLst>
            <a:ext uri="{FF2B5EF4-FFF2-40B4-BE49-F238E27FC236}">
              <a16:creationId xmlns:a16="http://schemas.microsoft.com/office/drawing/2014/main" id="{B6EEBD17-F6F6-4B26-9325-B3DA9BB0F7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57" name="AutoShape 10" descr="+">
          <a:extLst>
            <a:ext uri="{FF2B5EF4-FFF2-40B4-BE49-F238E27FC236}">
              <a16:creationId xmlns:a16="http://schemas.microsoft.com/office/drawing/2014/main" id="{4B3DB1F5-7CBB-48D6-947E-7339F330AB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58" name="AutoShape 9" descr="+">
          <a:extLst>
            <a:ext uri="{FF2B5EF4-FFF2-40B4-BE49-F238E27FC236}">
              <a16:creationId xmlns:a16="http://schemas.microsoft.com/office/drawing/2014/main" id="{972E8095-F891-4228-84C9-F42B50E9DC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9" name="AutoShape 7" descr="+">
          <a:extLst>
            <a:ext uri="{FF2B5EF4-FFF2-40B4-BE49-F238E27FC236}">
              <a16:creationId xmlns:a16="http://schemas.microsoft.com/office/drawing/2014/main" id="{5296DCDE-C076-4649-86D0-973A371CCA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0" name="AutoShape 7" descr="+">
          <a:extLst>
            <a:ext uri="{FF2B5EF4-FFF2-40B4-BE49-F238E27FC236}">
              <a16:creationId xmlns:a16="http://schemas.microsoft.com/office/drawing/2014/main" id="{81A56558-C67B-4168-B395-11398CDF23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1" name="AutoShape 10" descr="+">
          <a:extLst>
            <a:ext uri="{FF2B5EF4-FFF2-40B4-BE49-F238E27FC236}">
              <a16:creationId xmlns:a16="http://schemas.microsoft.com/office/drawing/2014/main" id="{205C5145-AF03-40A4-9C82-61DF74C295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2" name="AutoShape 9" descr="+">
          <a:extLst>
            <a:ext uri="{FF2B5EF4-FFF2-40B4-BE49-F238E27FC236}">
              <a16:creationId xmlns:a16="http://schemas.microsoft.com/office/drawing/2014/main" id="{E33D9EB3-D84A-48ED-825E-E16D0F80B9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3" name="AutoShape 9" descr="+">
          <a:extLst>
            <a:ext uri="{FF2B5EF4-FFF2-40B4-BE49-F238E27FC236}">
              <a16:creationId xmlns:a16="http://schemas.microsoft.com/office/drawing/2014/main" id="{BDF71C7E-9F70-4695-9294-92824B4090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4" name="AutoShape 7" descr="+">
          <a:extLst>
            <a:ext uri="{FF2B5EF4-FFF2-40B4-BE49-F238E27FC236}">
              <a16:creationId xmlns:a16="http://schemas.microsoft.com/office/drawing/2014/main" id="{AAC82C74-8652-495B-847B-89BFE661D3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65" name="AutoShape 7" descr="+">
          <a:extLst>
            <a:ext uri="{FF2B5EF4-FFF2-40B4-BE49-F238E27FC236}">
              <a16:creationId xmlns:a16="http://schemas.microsoft.com/office/drawing/2014/main" id="{E445025C-4937-408B-BF0D-04862F1CB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6" name="AutoShape 7" descr="+">
          <a:extLst>
            <a:ext uri="{FF2B5EF4-FFF2-40B4-BE49-F238E27FC236}">
              <a16:creationId xmlns:a16="http://schemas.microsoft.com/office/drawing/2014/main" id="{68435BD7-C583-4908-B207-9DDC06A71B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67" name="AutoShape 7" descr="+">
          <a:extLst>
            <a:ext uri="{FF2B5EF4-FFF2-40B4-BE49-F238E27FC236}">
              <a16:creationId xmlns:a16="http://schemas.microsoft.com/office/drawing/2014/main" id="{A8A262EE-603B-41A6-99EC-D91FE25E84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8" name="AutoShape 7" descr="+">
          <a:extLst>
            <a:ext uri="{FF2B5EF4-FFF2-40B4-BE49-F238E27FC236}">
              <a16:creationId xmlns:a16="http://schemas.microsoft.com/office/drawing/2014/main" id="{17642114-EFB0-4AA0-9D0A-F72B933A80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9" name="AutoShape 10" descr="+">
          <a:extLst>
            <a:ext uri="{FF2B5EF4-FFF2-40B4-BE49-F238E27FC236}">
              <a16:creationId xmlns:a16="http://schemas.microsoft.com/office/drawing/2014/main" id="{EF99CB88-51CE-4ACE-8F2C-22F9F44E8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0" name="AutoShape 9" descr="+">
          <a:extLst>
            <a:ext uri="{FF2B5EF4-FFF2-40B4-BE49-F238E27FC236}">
              <a16:creationId xmlns:a16="http://schemas.microsoft.com/office/drawing/2014/main" id="{A95E9011-0A7C-4908-9748-9264343590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1" name="AutoShape 9" descr="+">
          <a:extLst>
            <a:ext uri="{FF2B5EF4-FFF2-40B4-BE49-F238E27FC236}">
              <a16:creationId xmlns:a16="http://schemas.microsoft.com/office/drawing/2014/main" id="{5E28443F-5DA6-432E-A28B-629A854E76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2" name="AutoShape 10" descr="+">
          <a:extLst>
            <a:ext uri="{FF2B5EF4-FFF2-40B4-BE49-F238E27FC236}">
              <a16:creationId xmlns:a16="http://schemas.microsoft.com/office/drawing/2014/main" id="{0159C494-72E7-4729-97CB-4B2A9864F8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3" name="AutoShape 9" descr="+">
          <a:extLst>
            <a:ext uri="{FF2B5EF4-FFF2-40B4-BE49-F238E27FC236}">
              <a16:creationId xmlns:a16="http://schemas.microsoft.com/office/drawing/2014/main" id="{C0AA4D67-A041-4D7C-8A49-5044B27789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4" name="AutoShape 7" descr="+">
          <a:extLst>
            <a:ext uri="{FF2B5EF4-FFF2-40B4-BE49-F238E27FC236}">
              <a16:creationId xmlns:a16="http://schemas.microsoft.com/office/drawing/2014/main" id="{738701F0-6749-4BC9-BA7F-4338CF336A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5" name="AutoShape 10" descr="+">
          <a:extLst>
            <a:ext uri="{FF2B5EF4-FFF2-40B4-BE49-F238E27FC236}">
              <a16:creationId xmlns:a16="http://schemas.microsoft.com/office/drawing/2014/main" id="{A3E56602-C60B-40B5-812E-42B1F57D65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6" name="AutoShape 9" descr="+">
          <a:extLst>
            <a:ext uri="{FF2B5EF4-FFF2-40B4-BE49-F238E27FC236}">
              <a16:creationId xmlns:a16="http://schemas.microsoft.com/office/drawing/2014/main" id="{780AAF78-61E9-4AD4-BB1E-CE8D5315F8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7" name="AutoShape 9" descr="+">
          <a:extLst>
            <a:ext uri="{FF2B5EF4-FFF2-40B4-BE49-F238E27FC236}">
              <a16:creationId xmlns:a16="http://schemas.microsoft.com/office/drawing/2014/main" id="{2254C127-A38E-4B51-8DA8-1D9C61037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8" name="AutoShape 7" descr="+">
          <a:extLst>
            <a:ext uri="{FF2B5EF4-FFF2-40B4-BE49-F238E27FC236}">
              <a16:creationId xmlns:a16="http://schemas.microsoft.com/office/drawing/2014/main" id="{E0D79233-5401-4F71-83B4-3895C5A99E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9" name="AutoShape 7" descr="+">
          <a:extLst>
            <a:ext uri="{FF2B5EF4-FFF2-40B4-BE49-F238E27FC236}">
              <a16:creationId xmlns:a16="http://schemas.microsoft.com/office/drawing/2014/main" id="{9D7DBE14-C3A0-494A-AF7A-ADCDB86B1D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0" name="AutoShape 7" descr="+">
          <a:extLst>
            <a:ext uri="{FF2B5EF4-FFF2-40B4-BE49-F238E27FC236}">
              <a16:creationId xmlns:a16="http://schemas.microsoft.com/office/drawing/2014/main" id="{024A7294-FF04-4E09-9E22-8FCA9597AC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1" name="AutoShape 10" descr="+">
          <a:extLst>
            <a:ext uri="{FF2B5EF4-FFF2-40B4-BE49-F238E27FC236}">
              <a16:creationId xmlns:a16="http://schemas.microsoft.com/office/drawing/2014/main" id="{57A9692C-143B-4328-9F5D-6A28D36E92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2" name="AutoShape 9" descr="+">
          <a:extLst>
            <a:ext uri="{FF2B5EF4-FFF2-40B4-BE49-F238E27FC236}">
              <a16:creationId xmlns:a16="http://schemas.microsoft.com/office/drawing/2014/main" id="{8A70CA64-C04A-4EFC-8B42-74E15BB0F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3" name="AutoShape 9" descr="+">
          <a:extLst>
            <a:ext uri="{FF2B5EF4-FFF2-40B4-BE49-F238E27FC236}">
              <a16:creationId xmlns:a16="http://schemas.microsoft.com/office/drawing/2014/main" id="{ECADA007-6861-43CA-86AE-9D791B342B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4" name="AutoShape 10" descr="+">
          <a:extLst>
            <a:ext uri="{FF2B5EF4-FFF2-40B4-BE49-F238E27FC236}">
              <a16:creationId xmlns:a16="http://schemas.microsoft.com/office/drawing/2014/main" id="{A6A44439-06C9-4DEC-BDD4-36DA18A40B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5" name="AutoShape 9" descr="+">
          <a:extLst>
            <a:ext uri="{FF2B5EF4-FFF2-40B4-BE49-F238E27FC236}">
              <a16:creationId xmlns:a16="http://schemas.microsoft.com/office/drawing/2014/main" id="{13E58417-C6D9-43A0-8188-46B4A9D30D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6" name="AutoShape 9" descr="+">
          <a:extLst>
            <a:ext uri="{FF2B5EF4-FFF2-40B4-BE49-F238E27FC236}">
              <a16:creationId xmlns:a16="http://schemas.microsoft.com/office/drawing/2014/main" id="{69971C07-12A4-4C5B-B7B4-79E4CE59C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7" name="AutoShape 10" descr="+">
          <a:extLst>
            <a:ext uri="{FF2B5EF4-FFF2-40B4-BE49-F238E27FC236}">
              <a16:creationId xmlns:a16="http://schemas.microsoft.com/office/drawing/2014/main" id="{5973C3CA-FC65-4708-A2C1-98FDCBED28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8" name="AutoShape 9" descr="+">
          <a:extLst>
            <a:ext uri="{FF2B5EF4-FFF2-40B4-BE49-F238E27FC236}">
              <a16:creationId xmlns:a16="http://schemas.microsoft.com/office/drawing/2014/main" id="{826EE2E8-7CE4-45A6-A3E2-0814485944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9" name="AutoShape 7" descr="+">
          <a:extLst>
            <a:ext uri="{FF2B5EF4-FFF2-40B4-BE49-F238E27FC236}">
              <a16:creationId xmlns:a16="http://schemas.microsoft.com/office/drawing/2014/main" id="{86D32F85-F223-4027-B081-00575A3C48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0" name="AutoShape 10" descr="+">
          <a:extLst>
            <a:ext uri="{FF2B5EF4-FFF2-40B4-BE49-F238E27FC236}">
              <a16:creationId xmlns:a16="http://schemas.microsoft.com/office/drawing/2014/main" id="{57474F73-411C-420B-BEE5-92CF6DC1E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1" name="AutoShape 9" descr="+">
          <a:extLst>
            <a:ext uri="{FF2B5EF4-FFF2-40B4-BE49-F238E27FC236}">
              <a16:creationId xmlns:a16="http://schemas.microsoft.com/office/drawing/2014/main" id="{FA79D0E1-291D-4F5D-B6F1-2C6823A4AB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2" name="AutoShape 9" descr="+">
          <a:extLst>
            <a:ext uri="{FF2B5EF4-FFF2-40B4-BE49-F238E27FC236}">
              <a16:creationId xmlns:a16="http://schemas.microsoft.com/office/drawing/2014/main" id="{D464F989-7C95-4EDF-9F3D-AA2B2ABFDB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3" name="AutoShape 10" descr="+">
          <a:extLst>
            <a:ext uri="{FF2B5EF4-FFF2-40B4-BE49-F238E27FC236}">
              <a16:creationId xmlns:a16="http://schemas.microsoft.com/office/drawing/2014/main" id="{9E65D298-16C6-4405-8AB8-65D1206E3D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4" name="AutoShape 9" descr="+">
          <a:extLst>
            <a:ext uri="{FF2B5EF4-FFF2-40B4-BE49-F238E27FC236}">
              <a16:creationId xmlns:a16="http://schemas.microsoft.com/office/drawing/2014/main" id="{CD299AD7-459B-46EB-8F0E-9A64F7891A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5" name="AutoShape 7" descr="+">
          <a:extLst>
            <a:ext uri="{FF2B5EF4-FFF2-40B4-BE49-F238E27FC236}">
              <a16:creationId xmlns:a16="http://schemas.microsoft.com/office/drawing/2014/main" id="{BF068A53-FFEC-4A61-83D1-2F74090DF7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6" name="AutoShape 7" descr="+">
          <a:extLst>
            <a:ext uri="{FF2B5EF4-FFF2-40B4-BE49-F238E27FC236}">
              <a16:creationId xmlns:a16="http://schemas.microsoft.com/office/drawing/2014/main" id="{3FFFDCBB-EC4D-4C97-8532-A10B82803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7" name="AutoShape 10" descr="+">
          <a:extLst>
            <a:ext uri="{FF2B5EF4-FFF2-40B4-BE49-F238E27FC236}">
              <a16:creationId xmlns:a16="http://schemas.microsoft.com/office/drawing/2014/main" id="{8A224CD2-90DE-412B-8C6E-60BBA52AA8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8" name="AutoShape 9" descr="+">
          <a:extLst>
            <a:ext uri="{FF2B5EF4-FFF2-40B4-BE49-F238E27FC236}">
              <a16:creationId xmlns:a16="http://schemas.microsoft.com/office/drawing/2014/main" id="{DB8094CE-FF5C-4298-A092-A913B87BB3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9" name="AutoShape 9" descr="+">
          <a:extLst>
            <a:ext uri="{FF2B5EF4-FFF2-40B4-BE49-F238E27FC236}">
              <a16:creationId xmlns:a16="http://schemas.microsoft.com/office/drawing/2014/main" id="{7E5623C0-3D19-48D8-91F9-ACA0B546B6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0" name="AutoShape 7" descr="+">
          <a:extLst>
            <a:ext uri="{FF2B5EF4-FFF2-40B4-BE49-F238E27FC236}">
              <a16:creationId xmlns:a16="http://schemas.microsoft.com/office/drawing/2014/main" id="{F8B69FD0-E221-44EF-892C-A2869187FD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1" name="AutoShape 7" descr="+">
          <a:extLst>
            <a:ext uri="{FF2B5EF4-FFF2-40B4-BE49-F238E27FC236}">
              <a16:creationId xmlns:a16="http://schemas.microsoft.com/office/drawing/2014/main" id="{5CC2105E-69E9-41BE-9711-60DE9D98A5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2" name="AutoShape 7" descr="+">
          <a:extLst>
            <a:ext uri="{FF2B5EF4-FFF2-40B4-BE49-F238E27FC236}">
              <a16:creationId xmlns:a16="http://schemas.microsoft.com/office/drawing/2014/main" id="{9B9F760E-8FFC-43AE-80D6-40D6C6C648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3" name="AutoShape 7" descr="+">
          <a:extLst>
            <a:ext uri="{FF2B5EF4-FFF2-40B4-BE49-F238E27FC236}">
              <a16:creationId xmlns:a16="http://schemas.microsoft.com/office/drawing/2014/main" id="{4B0DCEE9-5CD6-444B-8570-DA68E2D68A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4" name="AutoShape 7" descr="+">
          <a:extLst>
            <a:ext uri="{FF2B5EF4-FFF2-40B4-BE49-F238E27FC236}">
              <a16:creationId xmlns:a16="http://schemas.microsoft.com/office/drawing/2014/main" id="{AC7157DA-1125-4ABF-9A8A-C0B3AFB1AF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5" name="AutoShape 10" descr="+">
          <a:extLst>
            <a:ext uri="{FF2B5EF4-FFF2-40B4-BE49-F238E27FC236}">
              <a16:creationId xmlns:a16="http://schemas.microsoft.com/office/drawing/2014/main" id="{2691ADA3-0F14-49CD-BD03-4FFBD24993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6" name="AutoShape 9" descr="+">
          <a:extLst>
            <a:ext uri="{FF2B5EF4-FFF2-40B4-BE49-F238E27FC236}">
              <a16:creationId xmlns:a16="http://schemas.microsoft.com/office/drawing/2014/main" id="{73A0F7C3-1159-4F44-AE78-76FB9665CD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7" name="AutoShape 9" descr="+">
          <a:extLst>
            <a:ext uri="{FF2B5EF4-FFF2-40B4-BE49-F238E27FC236}">
              <a16:creationId xmlns:a16="http://schemas.microsoft.com/office/drawing/2014/main" id="{BF9FA754-55D4-4674-A495-1F67A3629A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8" name="AutoShape 10" descr="+">
          <a:extLst>
            <a:ext uri="{FF2B5EF4-FFF2-40B4-BE49-F238E27FC236}">
              <a16:creationId xmlns:a16="http://schemas.microsoft.com/office/drawing/2014/main" id="{C32E3B06-E8C3-45C5-8188-47591AA525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9" name="AutoShape 9" descr="+">
          <a:extLst>
            <a:ext uri="{FF2B5EF4-FFF2-40B4-BE49-F238E27FC236}">
              <a16:creationId xmlns:a16="http://schemas.microsoft.com/office/drawing/2014/main" id="{B86E2A86-6CA4-4A1F-BB80-A575F437AD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10" name="AutoShape 7" descr="+">
          <a:extLst>
            <a:ext uri="{FF2B5EF4-FFF2-40B4-BE49-F238E27FC236}">
              <a16:creationId xmlns:a16="http://schemas.microsoft.com/office/drawing/2014/main" id="{1EDB92A0-7745-4470-A96A-99E64924C9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1" name="AutoShape 7" descr="+">
          <a:extLst>
            <a:ext uri="{FF2B5EF4-FFF2-40B4-BE49-F238E27FC236}">
              <a16:creationId xmlns:a16="http://schemas.microsoft.com/office/drawing/2014/main" id="{17FE0009-CF10-44D2-B1B6-7D826AE6F1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12" name="AutoShape 7" descr="+">
          <a:extLst>
            <a:ext uri="{FF2B5EF4-FFF2-40B4-BE49-F238E27FC236}">
              <a16:creationId xmlns:a16="http://schemas.microsoft.com/office/drawing/2014/main" id="{1DBD0A36-4E10-4CCD-83E5-A0532BAFC0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3" name="AutoShape 7" descr="+">
          <a:extLst>
            <a:ext uri="{FF2B5EF4-FFF2-40B4-BE49-F238E27FC236}">
              <a16:creationId xmlns:a16="http://schemas.microsoft.com/office/drawing/2014/main" id="{65EF9147-C21B-4335-A22D-3734E6FAB0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14" name="AutoShape 7" descr="+">
          <a:extLst>
            <a:ext uri="{FF2B5EF4-FFF2-40B4-BE49-F238E27FC236}">
              <a16:creationId xmlns:a16="http://schemas.microsoft.com/office/drawing/2014/main" id="{EB8BC3E9-BA7F-4166-9F1C-1E1DDEA52E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5" name="AutoShape 7" descr="+">
          <a:extLst>
            <a:ext uri="{FF2B5EF4-FFF2-40B4-BE49-F238E27FC236}">
              <a16:creationId xmlns:a16="http://schemas.microsoft.com/office/drawing/2014/main" id="{4A051594-CCC6-4734-9CA0-767C61A7B7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6" name="AutoShape 9" descr="+">
          <a:extLst>
            <a:ext uri="{FF2B5EF4-FFF2-40B4-BE49-F238E27FC236}">
              <a16:creationId xmlns:a16="http://schemas.microsoft.com/office/drawing/2014/main" id="{321F4E7D-8F30-4363-82FA-B3DE7E73C9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7" name="AutoShape 10" descr="+">
          <a:extLst>
            <a:ext uri="{FF2B5EF4-FFF2-40B4-BE49-F238E27FC236}">
              <a16:creationId xmlns:a16="http://schemas.microsoft.com/office/drawing/2014/main" id="{55D7D33F-454B-403C-9B6C-F16AE4EC29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8" name="AutoShape 9" descr="+">
          <a:extLst>
            <a:ext uri="{FF2B5EF4-FFF2-40B4-BE49-F238E27FC236}">
              <a16:creationId xmlns:a16="http://schemas.microsoft.com/office/drawing/2014/main" id="{588F55D5-47E9-478A-BE4C-73CBAA18D7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9" name="AutoShape 9" descr="+">
          <a:extLst>
            <a:ext uri="{FF2B5EF4-FFF2-40B4-BE49-F238E27FC236}">
              <a16:creationId xmlns:a16="http://schemas.microsoft.com/office/drawing/2014/main" id="{6241DDDF-E7B4-45D2-9410-F75DFC0A6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0" name="AutoShape 7" descr="+">
          <a:extLst>
            <a:ext uri="{FF2B5EF4-FFF2-40B4-BE49-F238E27FC236}">
              <a16:creationId xmlns:a16="http://schemas.microsoft.com/office/drawing/2014/main" id="{CD8BA498-E566-4D66-8564-503CB09D0A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1" name="AutoShape 7" descr="+">
          <a:extLst>
            <a:ext uri="{FF2B5EF4-FFF2-40B4-BE49-F238E27FC236}">
              <a16:creationId xmlns:a16="http://schemas.microsoft.com/office/drawing/2014/main" id="{A97A3F60-D44C-43D4-BFD9-4A4E475B1D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2" name="AutoShape 7" descr="+">
          <a:extLst>
            <a:ext uri="{FF2B5EF4-FFF2-40B4-BE49-F238E27FC236}">
              <a16:creationId xmlns:a16="http://schemas.microsoft.com/office/drawing/2014/main" id="{82A894BF-17EE-464C-9951-67288D2FD4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3" name="AutoShape 10" descr="+">
          <a:extLst>
            <a:ext uri="{FF2B5EF4-FFF2-40B4-BE49-F238E27FC236}">
              <a16:creationId xmlns:a16="http://schemas.microsoft.com/office/drawing/2014/main" id="{68FD6EE3-B6F0-4582-9CAD-2A43BAF53E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4" name="AutoShape 7" descr="+">
          <a:extLst>
            <a:ext uri="{FF2B5EF4-FFF2-40B4-BE49-F238E27FC236}">
              <a16:creationId xmlns:a16="http://schemas.microsoft.com/office/drawing/2014/main" id="{BD43DB9E-44D3-4F0D-9163-729584CA01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5" name="AutoShape 10" descr="+">
          <a:extLst>
            <a:ext uri="{FF2B5EF4-FFF2-40B4-BE49-F238E27FC236}">
              <a16:creationId xmlns:a16="http://schemas.microsoft.com/office/drawing/2014/main" id="{092BE204-BD13-4A69-B81B-A21040C368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6" name="AutoShape 9" descr="+">
          <a:extLst>
            <a:ext uri="{FF2B5EF4-FFF2-40B4-BE49-F238E27FC236}">
              <a16:creationId xmlns:a16="http://schemas.microsoft.com/office/drawing/2014/main" id="{65958EA8-765F-4E8B-B36D-90388BB321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7" name="AutoShape 9" descr="+">
          <a:extLst>
            <a:ext uri="{FF2B5EF4-FFF2-40B4-BE49-F238E27FC236}">
              <a16:creationId xmlns:a16="http://schemas.microsoft.com/office/drawing/2014/main" id="{EF31A1EC-F0BD-4597-B515-32245096AC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28" name="AutoShape 10" descr="+">
          <a:extLst>
            <a:ext uri="{FF2B5EF4-FFF2-40B4-BE49-F238E27FC236}">
              <a16:creationId xmlns:a16="http://schemas.microsoft.com/office/drawing/2014/main" id="{1F5C0A4F-AE34-4FB4-9349-5D8195D186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29" name="AutoShape 9" descr="+">
          <a:extLst>
            <a:ext uri="{FF2B5EF4-FFF2-40B4-BE49-F238E27FC236}">
              <a16:creationId xmlns:a16="http://schemas.microsoft.com/office/drawing/2014/main" id="{41FDFBD0-BBF9-48BF-B27E-D19E3EB261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30" name="AutoShape 9" descr="+">
          <a:extLst>
            <a:ext uri="{FF2B5EF4-FFF2-40B4-BE49-F238E27FC236}">
              <a16:creationId xmlns:a16="http://schemas.microsoft.com/office/drawing/2014/main" id="{10C6027E-38D5-4670-81B6-CDD6DE047F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1" name="AutoShape 10" descr="+">
          <a:extLst>
            <a:ext uri="{FF2B5EF4-FFF2-40B4-BE49-F238E27FC236}">
              <a16:creationId xmlns:a16="http://schemas.microsoft.com/office/drawing/2014/main" id="{59CD3C73-16F5-40C8-AFC5-34D4DE10FB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2" name="AutoShape 9" descr="+">
          <a:extLst>
            <a:ext uri="{FF2B5EF4-FFF2-40B4-BE49-F238E27FC236}">
              <a16:creationId xmlns:a16="http://schemas.microsoft.com/office/drawing/2014/main" id="{A2F5DFB6-11F3-4D90-8C40-5D4560A64D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3" name="AutoShape 7" descr="+">
          <a:extLst>
            <a:ext uri="{FF2B5EF4-FFF2-40B4-BE49-F238E27FC236}">
              <a16:creationId xmlns:a16="http://schemas.microsoft.com/office/drawing/2014/main" id="{1DFA9CB2-93E9-4805-8382-3EBAAA8427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4" name="AutoShape 10" descr="+">
          <a:extLst>
            <a:ext uri="{FF2B5EF4-FFF2-40B4-BE49-F238E27FC236}">
              <a16:creationId xmlns:a16="http://schemas.microsoft.com/office/drawing/2014/main" id="{F7072CD7-95A3-4948-A27D-51373B4E3B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5" name="AutoShape 9" descr="+">
          <a:extLst>
            <a:ext uri="{FF2B5EF4-FFF2-40B4-BE49-F238E27FC236}">
              <a16:creationId xmlns:a16="http://schemas.microsoft.com/office/drawing/2014/main" id="{7D1DF1B4-E82F-458B-A994-FA6DD66197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6" name="AutoShape 9" descr="+">
          <a:extLst>
            <a:ext uri="{FF2B5EF4-FFF2-40B4-BE49-F238E27FC236}">
              <a16:creationId xmlns:a16="http://schemas.microsoft.com/office/drawing/2014/main" id="{52B1AAF6-A1A1-4825-9C4D-F367911BD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37" name="AutoShape 10" descr="+">
          <a:extLst>
            <a:ext uri="{FF2B5EF4-FFF2-40B4-BE49-F238E27FC236}">
              <a16:creationId xmlns:a16="http://schemas.microsoft.com/office/drawing/2014/main" id="{15BC6CB1-418C-4727-B094-D6269B72D1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38" name="AutoShape 9" descr="+">
          <a:extLst>
            <a:ext uri="{FF2B5EF4-FFF2-40B4-BE49-F238E27FC236}">
              <a16:creationId xmlns:a16="http://schemas.microsoft.com/office/drawing/2014/main" id="{AC72F81A-174D-40F4-819C-477278023B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9" name="AutoShape 7" descr="+">
          <a:extLst>
            <a:ext uri="{FF2B5EF4-FFF2-40B4-BE49-F238E27FC236}">
              <a16:creationId xmlns:a16="http://schemas.microsoft.com/office/drawing/2014/main" id="{0FBE9537-F629-4315-8FB4-AE0B5FCF7B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0" name="AutoShape 7" descr="+">
          <a:extLst>
            <a:ext uri="{FF2B5EF4-FFF2-40B4-BE49-F238E27FC236}">
              <a16:creationId xmlns:a16="http://schemas.microsoft.com/office/drawing/2014/main" id="{CA1D2DE1-7E29-4717-92B6-CCEE6BB5D2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1" name="AutoShape 10" descr="+">
          <a:extLst>
            <a:ext uri="{FF2B5EF4-FFF2-40B4-BE49-F238E27FC236}">
              <a16:creationId xmlns:a16="http://schemas.microsoft.com/office/drawing/2014/main" id="{A9DF38D1-301A-4CFE-B250-86036289B2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2" name="AutoShape 9" descr="+">
          <a:extLst>
            <a:ext uri="{FF2B5EF4-FFF2-40B4-BE49-F238E27FC236}">
              <a16:creationId xmlns:a16="http://schemas.microsoft.com/office/drawing/2014/main" id="{28ADDB23-024C-43F6-97FA-77259607EC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3" name="AutoShape 9" descr="+">
          <a:extLst>
            <a:ext uri="{FF2B5EF4-FFF2-40B4-BE49-F238E27FC236}">
              <a16:creationId xmlns:a16="http://schemas.microsoft.com/office/drawing/2014/main" id="{16FA1798-9D25-446C-AEDD-8CAEAE1AFF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4" name="AutoShape 7" descr="+">
          <a:extLst>
            <a:ext uri="{FF2B5EF4-FFF2-40B4-BE49-F238E27FC236}">
              <a16:creationId xmlns:a16="http://schemas.microsoft.com/office/drawing/2014/main" id="{F79C6B10-0FCD-41B8-8D8C-FCDE4F6470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5" name="AutoShape 7" descr="+">
          <a:extLst>
            <a:ext uri="{FF2B5EF4-FFF2-40B4-BE49-F238E27FC236}">
              <a16:creationId xmlns:a16="http://schemas.microsoft.com/office/drawing/2014/main" id="{75115A43-0862-4789-83EA-5042D11174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6" name="AutoShape 7" descr="+">
          <a:extLst>
            <a:ext uri="{FF2B5EF4-FFF2-40B4-BE49-F238E27FC236}">
              <a16:creationId xmlns:a16="http://schemas.microsoft.com/office/drawing/2014/main" id="{61E676BB-DE0B-4BC3-BA9A-BEDE5EB4A9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7" name="AutoShape 10" descr="+">
          <a:extLst>
            <a:ext uri="{FF2B5EF4-FFF2-40B4-BE49-F238E27FC236}">
              <a16:creationId xmlns:a16="http://schemas.microsoft.com/office/drawing/2014/main" id="{9052497E-9961-49D5-8A46-F0CCD87199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8" name="AutoShape 9" descr="+">
          <a:extLst>
            <a:ext uri="{FF2B5EF4-FFF2-40B4-BE49-F238E27FC236}">
              <a16:creationId xmlns:a16="http://schemas.microsoft.com/office/drawing/2014/main" id="{12741AD3-CA79-4B35-A61E-F091DE1B51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9" name="AutoShape 9" descr="+">
          <a:extLst>
            <a:ext uri="{FF2B5EF4-FFF2-40B4-BE49-F238E27FC236}">
              <a16:creationId xmlns:a16="http://schemas.microsoft.com/office/drawing/2014/main" id="{89191CC7-1C27-48AD-A53D-45BE4EE46F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0" name="AutoShape 10" descr="+">
          <a:extLst>
            <a:ext uri="{FF2B5EF4-FFF2-40B4-BE49-F238E27FC236}">
              <a16:creationId xmlns:a16="http://schemas.microsoft.com/office/drawing/2014/main" id="{40CBD758-15CC-4DE9-8D98-9569E167D6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1" name="AutoShape 9" descr="+">
          <a:extLst>
            <a:ext uri="{FF2B5EF4-FFF2-40B4-BE49-F238E27FC236}">
              <a16:creationId xmlns:a16="http://schemas.microsoft.com/office/drawing/2014/main" id="{679203C2-0288-49C7-8570-A464FF5721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2" name="AutoShape 7" descr="+">
          <a:extLst>
            <a:ext uri="{FF2B5EF4-FFF2-40B4-BE49-F238E27FC236}">
              <a16:creationId xmlns:a16="http://schemas.microsoft.com/office/drawing/2014/main" id="{3ADD6702-B3FF-4E1B-9F20-3ECA991608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3" name="AutoShape 10" descr="+">
          <a:extLst>
            <a:ext uri="{FF2B5EF4-FFF2-40B4-BE49-F238E27FC236}">
              <a16:creationId xmlns:a16="http://schemas.microsoft.com/office/drawing/2014/main" id="{6505FE49-5812-4F5F-B8FA-C69AF9A06F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4" name="AutoShape 9" descr="+">
          <a:extLst>
            <a:ext uri="{FF2B5EF4-FFF2-40B4-BE49-F238E27FC236}">
              <a16:creationId xmlns:a16="http://schemas.microsoft.com/office/drawing/2014/main" id="{304148BF-43BE-4ADC-BDF9-11C19874D3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5" name="AutoShape 9" descr="+">
          <a:extLst>
            <a:ext uri="{FF2B5EF4-FFF2-40B4-BE49-F238E27FC236}">
              <a16:creationId xmlns:a16="http://schemas.microsoft.com/office/drawing/2014/main" id="{553E930B-A293-4F0B-8445-E07788E7CA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6" name="AutoShape 7" descr="+">
          <a:extLst>
            <a:ext uri="{FF2B5EF4-FFF2-40B4-BE49-F238E27FC236}">
              <a16:creationId xmlns:a16="http://schemas.microsoft.com/office/drawing/2014/main" id="{EA95F001-8BF7-4E64-A9E2-C0DDE071CB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7" name="AutoShape 7" descr="+">
          <a:extLst>
            <a:ext uri="{FF2B5EF4-FFF2-40B4-BE49-F238E27FC236}">
              <a16:creationId xmlns:a16="http://schemas.microsoft.com/office/drawing/2014/main" id="{1F10A0B4-39E6-463A-AE81-2D5A4B5ABC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8" name="AutoShape 7" descr="+">
          <a:extLst>
            <a:ext uri="{FF2B5EF4-FFF2-40B4-BE49-F238E27FC236}">
              <a16:creationId xmlns:a16="http://schemas.microsoft.com/office/drawing/2014/main" id="{969C2E55-8C4A-45F4-A0BB-704FEA2CFE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9" name="AutoShape 10" descr="+">
          <a:extLst>
            <a:ext uri="{FF2B5EF4-FFF2-40B4-BE49-F238E27FC236}">
              <a16:creationId xmlns:a16="http://schemas.microsoft.com/office/drawing/2014/main" id="{993E4B6C-CB2D-41A8-AAAB-325AE3B3EF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0" name="AutoShape 9" descr="+">
          <a:extLst>
            <a:ext uri="{FF2B5EF4-FFF2-40B4-BE49-F238E27FC236}">
              <a16:creationId xmlns:a16="http://schemas.microsoft.com/office/drawing/2014/main" id="{9F67DD0F-E657-4280-A8AC-DCCA04AAF5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1" name="AutoShape 9" descr="+">
          <a:extLst>
            <a:ext uri="{FF2B5EF4-FFF2-40B4-BE49-F238E27FC236}">
              <a16:creationId xmlns:a16="http://schemas.microsoft.com/office/drawing/2014/main" id="{192E73DA-F42D-47A0-8812-048213AC88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62" name="AutoShape 10" descr="+">
          <a:extLst>
            <a:ext uri="{FF2B5EF4-FFF2-40B4-BE49-F238E27FC236}">
              <a16:creationId xmlns:a16="http://schemas.microsoft.com/office/drawing/2014/main" id="{8BF57000-7855-40BA-88D4-F5C30108C1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63" name="AutoShape 9" descr="+">
          <a:extLst>
            <a:ext uri="{FF2B5EF4-FFF2-40B4-BE49-F238E27FC236}">
              <a16:creationId xmlns:a16="http://schemas.microsoft.com/office/drawing/2014/main" id="{9FFC80AE-A077-49B5-B05D-7FAE51D859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64" name="AutoShape 9" descr="+">
          <a:extLst>
            <a:ext uri="{FF2B5EF4-FFF2-40B4-BE49-F238E27FC236}">
              <a16:creationId xmlns:a16="http://schemas.microsoft.com/office/drawing/2014/main" id="{922FBADD-FC61-44C1-A7F2-5FC698BDE5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5" name="AutoShape 10" descr="+">
          <a:extLst>
            <a:ext uri="{FF2B5EF4-FFF2-40B4-BE49-F238E27FC236}">
              <a16:creationId xmlns:a16="http://schemas.microsoft.com/office/drawing/2014/main" id="{120D1E27-0F2B-494A-B752-70C8316721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6" name="AutoShape 9" descr="+">
          <a:extLst>
            <a:ext uri="{FF2B5EF4-FFF2-40B4-BE49-F238E27FC236}">
              <a16:creationId xmlns:a16="http://schemas.microsoft.com/office/drawing/2014/main" id="{05D0C56E-890A-4684-8FF8-081514BD44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7" name="AutoShape 7" descr="+">
          <a:extLst>
            <a:ext uri="{FF2B5EF4-FFF2-40B4-BE49-F238E27FC236}">
              <a16:creationId xmlns:a16="http://schemas.microsoft.com/office/drawing/2014/main" id="{1DDCF161-1B46-4208-A6DF-7BF91BA16D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8" name="AutoShape 10" descr="+">
          <a:extLst>
            <a:ext uri="{FF2B5EF4-FFF2-40B4-BE49-F238E27FC236}">
              <a16:creationId xmlns:a16="http://schemas.microsoft.com/office/drawing/2014/main" id="{F27A4428-42AA-48C2-82FE-720F7CF56C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9" name="AutoShape 9" descr="+">
          <a:extLst>
            <a:ext uri="{FF2B5EF4-FFF2-40B4-BE49-F238E27FC236}">
              <a16:creationId xmlns:a16="http://schemas.microsoft.com/office/drawing/2014/main" id="{EBF15EB7-0510-4E8C-9F25-3672D9ACEE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70" name="AutoShape 9" descr="+">
          <a:extLst>
            <a:ext uri="{FF2B5EF4-FFF2-40B4-BE49-F238E27FC236}">
              <a16:creationId xmlns:a16="http://schemas.microsoft.com/office/drawing/2014/main" id="{A1AB1981-84DD-4945-BF43-25458C1A3B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1" name="AutoShape 10" descr="+">
          <a:extLst>
            <a:ext uri="{FF2B5EF4-FFF2-40B4-BE49-F238E27FC236}">
              <a16:creationId xmlns:a16="http://schemas.microsoft.com/office/drawing/2014/main" id="{08842241-32CF-4E7D-8BD5-8F166C39A6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2" name="AutoShape 9" descr="+">
          <a:extLst>
            <a:ext uri="{FF2B5EF4-FFF2-40B4-BE49-F238E27FC236}">
              <a16:creationId xmlns:a16="http://schemas.microsoft.com/office/drawing/2014/main" id="{BE691677-2973-4668-82C3-5A5F4DF304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73" name="AutoShape 7" descr="+">
          <a:extLst>
            <a:ext uri="{FF2B5EF4-FFF2-40B4-BE49-F238E27FC236}">
              <a16:creationId xmlns:a16="http://schemas.microsoft.com/office/drawing/2014/main" id="{5E2EBA20-6B1F-40C6-ACE3-CC8A88E21C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4" name="AutoShape 7" descr="+">
          <a:extLst>
            <a:ext uri="{FF2B5EF4-FFF2-40B4-BE49-F238E27FC236}">
              <a16:creationId xmlns:a16="http://schemas.microsoft.com/office/drawing/2014/main" id="{862DB952-A9E3-4038-90FA-BDFEE326E4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5" name="AutoShape 10" descr="+">
          <a:extLst>
            <a:ext uri="{FF2B5EF4-FFF2-40B4-BE49-F238E27FC236}">
              <a16:creationId xmlns:a16="http://schemas.microsoft.com/office/drawing/2014/main" id="{49CBEB6A-6FA8-4109-8A33-B1D6A25DB5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6" name="AutoShape 9" descr="+">
          <a:extLst>
            <a:ext uri="{FF2B5EF4-FFF2-40B4-BE49-F238E27FC236}">
              <a16:creationId xmlns:a16="http://schemas.microsoft.com/office/drawing/2014/main" id="{33F187CE-2246-4D57-9AC2-99187F734F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7" name="AutoShape 9" descr="+">
          <a:extLst>
            <a:ext uri="{FF2B5EF4-FFF2-40B4-BE49-F238E27FC236}">
              <a16:creationId xmlns:a16="http://schemas.microsoft.com/office/drawing/2014/main" id="{7D659FDB-5DDE-45CE-B36C-E5ADEE2C64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8" name="AutoShape 7" descr="+">
          <a:extLst>
            <a:ext uri="{FF2B5EF4-FFF2-40B4-BE49-F238E27FC236}">
              <a16:creationId xmlns:a16="http://schemas.microsoft.com/office/drawing/2014/main" id="{D60A0DCB-9903-4035-9068-0BB095982B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79" name="AutoShape 7" descr="+">
          <a:extLst>
            <a:ext uri="{FF2B5EF4-FFF2-40B4-BE49-F238E27FC236}">
              <a16:creationId xmlns:a16="http://schemas.microsoft.com/office/drawing/2014/main" id="{D533D083-28F7-477F-AD3F-FE788C899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0" name="AutoShape 7" descr="+">
          <a:extLst>
            <a:ext uri="{FF2B5EF4-FFF2-40B4-BE49-F238E27FC236}">
              <a16:creationId xmlns:a16="http://schemas.microsoft.com/office/drawing/2014/main" id="{3DCAD32D-9FB1-43BA-9931-08E234531C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81" name="AutoShape 7" descr="+">
          <a:extLst>
            <a:ext uri="{FF2B5EF4-FFF2-40B4-BE49-F238E27FC236}">
              <a16:creationId xmlns:a16="http://schemas.microsoft.com/office/drawing/2014/main" id="{E22D9A1A-F324-40A4-B29E-D5769494A1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2" name="AutoShape 7" descr="+">
          <a:extLst>
            <a:ext uri="{FF2B5EF4-FFF2-40B4-BE49-F238E27FC236}">
              <a16:creationId xmlns:a16="http://schemas.microsoft.com/office/drawing/2014/main" id="{3462CE24-0F6A-40D7-A472-66C2BBF1DC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3" name="AutoShape 10" descr="+">
          <a:extLst>
            <a:ext uri="{FF2B5EF4-FFF2-40B4-BE49-F238E27FC236}">
              <a16:creationId xmlns:a16="http://schemas.microsoft.com/office/drawing/2014/main" id="{15AFCD6D-C548-4885-8564-31A88196DF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4" name="AutoShape 9" descr="+">
          <a:extLst>
            <a:ext uri="{FF2B5EF4-FFF2-40B4-BE49-F238E27FC236}">
              <a16:creationId xmlns:a16="http://schemas.microsoft.com/office/drawing/2014/main" id="{0A5FFE55-35AF-4DF2-AE32-F3465120D5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5" name="AutoShape 9" descr="+">
          <a:extLst>
            <a:ext uri="{FF2B5EF4-FFF2-40B4-BE49-F238E27FC236}">
              <a16:creationId xmlns:a16="http://schemas.microsoft.com/office/drawing/2014/main" id="{5609EB5F-85AD-466D-A0FF-597CDB6702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6" name="AutoShape 10" descr="+">
          <a:extLst>
            <a:ext uri="{FF2B5EF4-FFF2-40B4-BE49-F238E27FC236}">
              <a16:creationId xmlns:a16="http://schemas.microsoft.com/office/drawing/2014/main" id="{73741ACF-DC9E-4883-87AF-77943D75E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7" name="AutoShape 9" descr="+">
          <a:extLst>
            <a:ext uri="{FF2B5EF4-FFF2-40B4-BE49-F238E27FC236}">
              <a16:creationId xmlns:a16="http://schemas.microsoft.com/office/drawing/2014/main" id="{892545E9-92B2-4BCC-A6C8-B35B1D738A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8" name="AutoShape 7" descr="+">
          <a:extLst>
            <a:ext uri="{FF2B5EF4-FFF2-40B4-BE49-F238E27FC236}">
              <a16:creationId xmlns:a16="http://schemas.microsoft.com/office/drawing/2014/main" id="{117EBC26-56DC-4A25-A1B5-69756AF323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9" name="AutoShape 10" descr="+">
          <a:extLst>
            <a:ext uri="{FF2B5EF4-FFF2-40B4-BE49-F238E27FC236}">
              <a16:creationId xmlns:a16="http://schemas.microsoft.com/office/drawing/2014/main" id="{8E94360C-1644-4AF3-B78C-9DC96D9161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0" name="AutoShape 9" descr="+">
          <a:extLst>
            <a:ext uri="{FF2B5EF4-FFF2-40B4-BE49-F238E27FC236}">
              <a16:creationId xmlns:a16="http://schemas.microsoft.com/office/drawing/2014/main" id="{604849A1-99AB-4E8F-98B6-53F23BE48D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1" name="AutoShape 9" descr="+">
          <a:extLst>
            <a:ext uri="{FF2B5EF4-FFF2-40B4-BE49-F238E27FC236}">
              <a16:creationId xmlns:a16="http://schemas.microsoft.com/office/drawing/2014/main" id="{E62723B7-C982-4AAB-8B29-B1C2CCB2C0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2" name="AutoShape 7" descr="+">
          <a:extLst>
            <a:ext uri="{FF2B5EF4-FFF2-40B4-BE49-F238E27FC236}">
              <a16:creationId xmlns:a16="http://schemas.microsoft.com/office/drawing/2014/main" id="{33B70EE7-A0A6-4883-9BD7-8C6802013A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3" name="AutoShape 7" descr="+">
          <a:extLst>
            <a:ext uri="{FF2B5EF4-FFF2-40B4-BE49-F238E27FC236}">
              <a16:creationId xmlns:a16="http://schemas.microsoft.com/office/drawing/2014/main" id="{65EA12B6-B677-4F0E-A7FA-75E02947C0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4" name="AutoShape 7" descr="+">
          <a:extLst>
            <a:ext uri="{FF2B5EF4-FFF2-40B4-BE49-F238E27FC236}">
              <a16:creationId xmlns:a16="http://schemas.microsoft.com/office/drawing/2014/main" id="{816F39BA-D73B-4E5A-8E39-2F7A4AD583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95" name="AutoShape 10" descr="+">
          <a:extLst>
            <a:ext uri="{FF2B5EF4-FFF2-40B4-BE49-F238E27FC236}">
              <a16:creationId xmlns:a16="http://schemas.microsoft.com/office/drawing/2014/main" id="{959E914F-B135-4C3E-9281-9CD9CCAD1B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96" name="AutoShape 9" descr="+">
          <a:extLst>
            <a:ext uri="{FF2B5EF4-FFF2-40B4-BE49-F238E27FC236}">
              <a16:creationId xmlns:a16="http://schemas.microsoft.com/office/drawing/2014/main" id="{2265DE21-33B1-4641-BE9B-70A8E7DAA2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97" name="AutoShape 9" descr="+">
          <a:extLst>
            <a:ext uri="{FF2B5EF4-FFF2-40B4-BE49-F238E27FC236}">
              <a16:creationId xmlns:a16="http://schemas.microsoft.com/office/drawing/2014/main" id="{F4ED4367-433F-4C5E-B165-053EE0AA19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8" name="AutoShape 10" descr="+">
          <a:extLst>
            <a:ext uri="{FF2B5EF4-FFF2-40B4-BE49-F238E27FC236}">
              <a16:creationId xmlns:a16="http://schemas.microsoft.com/office/drawing/2014/main" id="{16860613-B8F0-41E9-A3A7-FA44A2F68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9" name="AutoShape 9" descr="+">
          <a:extLst>
            <a:ext uri="{FF2B5EF4-FFF2-40B4-BE49-F238E27FC236}">
              <a16:creationId xmlns:a16="http://schemas.microsoft.com/office/drawing/2014/main" id="{820BE082-89CD-4F75-8687-0358FA0E80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00" name="AutoShape 9" descr="+">
          <a:extLst>
            <a:ext uri="{FF2B5EF4-FFF2-40B4-BE49-F238E27FC236}">
              <a16:creationId xmlns:a16="http://schemas.microsoft.com/office/drawing/2014/main" id="{1BC5D330-56E8-4C1D-A6A7-78ACC7EB72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1" name="AutoShape 10" descr="+">
          <a:extLst>
            <a:ext uri="{FF2B5EF4-FFF2-40B4-BE49-F238E27FC236}">
              <a16:creationId xmlns:a16="http://schemas.microsoft.com/office/drawing/2014/main" id="{9E258567-1ADE-4530-B504-421A268F04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2" name="AutoShape 9" descr="+">
          <a:extLst>
            <a:ext uri="{FF2B5EF4-FFF2-40B4-BE49-F238E27FC236}">
              <a16:creationId xmlns:a16="http://schemas.microsoft.com/office/drawing/2014/main" id="{1B37BEAB-383D-402A-B9AA-E7A4A85AD4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3" name="AutoShape 7" descr="+">
          <a:extLst>
            <a:ext uri="{FF2B5EF4-FFF2-40B4-BE49-F238E27FC236}">
              <a16:creationId xmlns:a16="http://schemas.microsoft.com/office/drawing/2014/main" id="{42ECD83A-9BDB-4751-A56F-0902B6231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4" name="AutoShape 10" descr="+">
          <a:extLst>
            <a:ext uri="{FF2B5EF4-FFF2-40B4-BE49-F238E27FC236}">
              <a16:creationId xmlns:a16="http://schemas.microsoft.com/office/drawing/2014/main" id="{F306016B-FF4F-4B0E-B7FC-74F57C2B0D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5" name="AutoShape 9" descr="+">
          <a:extLst>
            <a:ext uri="{FF2B5EF4-FFF2-40B4-BE49-F238E27FC236}">
              <a16:creationId xmlns:a16="http://schemas.microsoft.com/office/drawing/2014/main" id="{611FBAC8-7984-4467-B9DB-B233978B0C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6" name="AutoShape 9" descr="+">
          <a:extLst>
            <a:ext uri="{FF2B5EF4-FFF2-40B4-BE49-F238E27FC236}">
              <a16:creationId xmlns:a16="http://schemas.microsoft.com/office/drawing/2014/main" id="{419F9249-9065-47DC-A2DF-EE33466B98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07" name="AutoShape 10" descr="+">
          <a:extLst>
            <a:ext uri="{FF2B5EF4-FFF2-40B4-BE49-F238E27FC236}">
              <a16:creationId xmlns:a16="http://schemas.microsoft.com/office/drawing/2014/main" id="{F4810997-7627-46C4-ACDE-E11F9152B6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08" name="AutoShape 9" descr="+">
          <a:extLst>
            <a:ext uri="{FF2B5EF4-FFF2-40B4-BE49-F238E27FC236}">
              <a16:creationId xmlns:a16="http://schemas.microsoft.com/office/drawing/2014/main" id="{EFF4F196-18FB-49F6-805F-E5B665D5C3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9" name="AutoShape 7" descr="+">
          <a:extLst>
            <a:ext uri="{FF2B5EF4-FFF2-40B4-BE49-F238E27FC236}">
              <a16:creationId xmlns:a16="http://schemas.microsoft.com/office/drawing/2014/main" id="{43103896-A091-4891-8214-47B93C5601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0" name="AutoShape 7" descr="+">
          <a:extLst>
            <a:ext uri="{FF2B5EF4-FFF2-40B4-BE49-F238E27FC236}">
              <a16:creationId xmlns:a16="http://schemas.microsoft.com/office/drawing/2014/main" id="{AB0C704B-2F9D-469F-8BA2-D824BC9F7D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1" name="AutoShape 10" descr="+">
          <a:extLst>
            <a:ext uri="{FF2B5EF4-FFF2-40B4-BE49-F238E27FC236}">
              <a16:creationId xmlns:a16="http://schemas.microsoft.com/office/drawing/2014/main" id="{F9F8DF4C-70B3-439F-A1FD-B5002A27C2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2" name="AutoShape 9" descr="+">
          <a:extLst>
            <a:ext uri="{FF2B5EF4-FFF2-40B4-BE49-F238E27FC236}">
              <a16:creationId xmlns:a16="http://schemas.microsoft.com/office/drawing/2014/main" id="{368FDD37-E43C-4F0A-AA11-2FD470CA3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3" name="AutoShape 9" descr="+">
          <a:extLst>
            <a:ext uri="{FF2B5EF4-FFF2-40B4-BE49-F238E27FC236}">
              <a16:creationId xmlns:a16="http://schemas.microsoft.com/office/drawing/2014/main" id="{DAA30EAE-DCD3-4E44-ACD4-AE3B30BFB9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4" name="AutoShape 7" descr="+">
          <a:extLst>
            <a:ext uri="{FF2B5EF4-FFF2-40B4-BE49-F238E27FC236}">
              <a16:creationId xmlns:a16="http://schemas.microsoft.com/office/drawing/2014/main" id="{F7F13B6D-5AEA-4E8B-88C1-E1CE6562F3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15" name="AutoShape 7" descr="+">
          <a:extLst>
            <a:ext uri="{FF2B5EF4-FFF2-40B4-BE49-F238E27FC236}">
              <a16:creationId xmlns:a16="http://schemas.microsoft.com/office/drawing/2014/main" id="{12B62468-0DED-4CBA-A245-5632933AEE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6" name="AutoShape 7" descr="+">
          <a:extLst>
            <a:ext uri="{FF2B5EF4-FFF2-40B4-BE49-F238E27FC236}">
              <a16:creationId xmlns:a16="http://schemas.microsoft.com/office/drawing/2014/main" id="{DCD6F497-B631-453E-9B2C-69391D058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17" name="AutoShape 7" descr="+">
          <a:extLst>
            <a:ext uri="{FF2B5EF4-FFF2-40B4-BE49-F238E27FC236}">
              <a16:creationId xmlns:a16="http://schemas.microsoft.com/office/drawing/2014/main" id="{8622B43C-36DE-4F69-B22C-ECB0DE3026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8" name="AutoShape 7" descr="+">
          <a:extLst>
            <a:ext uri="{FF2B5EF4-FFF2-40B4-BE49-F238E27FC236}">
              <a16:creationId xmlns:a16="http://schemas.microsoft.com/office/drawing/2014/main" id="{FC3AB9FC-3923-4919-94FB-64B0EBB690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19" name="AutoShape 10" descr="+">
          <a:extLst>
            <a:ext uri="{FF2B5EF4-FFF2-40B4-BE49-F238E27FC236}">
              <a16:creationId xmlns:a16="http://schemas.microsoft.com/office/drawing/2014/main" id="{4B1FA2AE-4968-48A7-A7FE-A22D427B3C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0" name="AutoShape 9" descr="+">
          <a:extLst>
            <a:ext uri="{FF2B5EF4-FFF2-40B4-BE49-F238E27FC236}">
              <a16:creationId xmlns:a16="http://schemas.microsoft.com/office/drawing/2014/main" id="{8E7D2BE7-357D-42AF-9456-119C49FA30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1" name="AutoShape 9" descr="+">
          <a:extLst>
            <a:ext uri="{FF2B5EF4-FFF2-40B4-BE49-F238E27FC236}">
              <a16:creationId xmlns:a16="http://schemas.microsoft.com/office/drawing/2014/main" id="{5878DB72-D214-4A15-B143-1C34190940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2" name="AutoShape 10" descr="+">
          <a:extLst>
            <a:ext uri="{FF2B5EF4-FFF2-40B4-BE49-F238E27FC236}">
              <a16:creationId xmlns:a16="http://schemas.microsoft.com/office/drawing/2014/main" id="{3D273ABE-07E5-4095-ABDE-7DC15C4324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3" name="AutoShape 9" descr="+">
          <a:extLst>
            <a:ext uri="{FF2B5EF4-FFF2-40B4-BE49-F238E27FC236}">
              <a16:creationId xmlns:a16="http://schemas.microsoft.com/office/drawing/2014/main" id="{FD6FDF91-2227-481A-89CB-E8525CF87D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4" name="AutoShape 7" descr="+">
          <a:extLst>
            <a:ext uri="{FF2B5EF4-FFF2-40B4-BE49-F238E27FC236}">
              <a16:creationId xmlns:a16="http://schemas.microsoft.com/office/drawing/2014/main" id="{BA049FD8-D042-43A9-B824-0D16DBBD9E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5" name="AutoShape 7" descr="+">
          <a:extLst>
            <a:ext uri="{FF2B5EF4-FFF2-40B4-BE49-F238E27FC236}">
              <a16:creationId xmlns:a16="http://schemas.microsoft.com/office/drawing/2014/main" id="{E50A3560-2272-4B42-BBD9-E4E73FABE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6" name="AutoShape 7" descr="+">
          <a:extLst>
            <a:ext uri="{FF2B5EF4-FFF2-40B4-BE49-F238E27FC236}">
              <a16:creationId xmlns:a16="http://schemas.microsoft.com/office/drawing/2014/main" id="{A3B56694-6A3B-4A6B-B622-C0FAD33CC7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7" name="AutoShape 7" descr="+">
          <a:extLst>
            <a:ext uri="{FF2B5EF4-FFF2-40B4-BE49-F238E27FC236}">
              <a16:creationId xmlns:a16="http://schemas.microsoft.com/office/drawing/2014/main" id="{778275A6-2EF4-4230-93EB-1C41B67226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8" name="AutoShape 7" descr="+">
          <a:extLst>
            <a:ext uri="{FF2B5EF4-FFF2-40B4-BE49-F238E27FC236}">
              <a16:creationId xmlns:a16="http://schemas.microsoft.com/office/drawing/2014/main" id="{3FA6EA78-184E-4ACC-BD41-21DDB58488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9" name="AutoShape 7" descr="+">
          <a:extLst>
            <a:ext uri="{FF2B5EF4-FFF2-40B4-BE49-F238E27FC236}">
              <a16:creationId xmlns:a16="http://schemas.microsoft.com/office/drawing/2014/main" id="{87A922E6-3403-42DA-9657-0EA74F7909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0" name="AutoShape 9" descr="+">
          <a:extLst>
            <a:ext uri="{FF2B5EF4-FFF2-40B4-BE49-F238E27FC236}">
              <a16:creationId xmlns:a16="http://schemas.microsoft.com/office/drawing/2014/main" id="{F1A88692-952E-4D5C-A4E5-12124B675F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1" name="AutoShape 10" descr="+">
          <a:extLst>
            <a:ext uri="{FF2B5EF4-FFF2-40B4-BE49-F238E27FC236}">
              <a16:creationId xmlns:a16="http://schemas.microsoft.com/office/drawing/2014/main" id="{F886E7FB-C4B6-4122-90E0-E1C02C7AA6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2" name="AutoShape 9" descr="+">
          <a:extLst>
            <a:ext uri="{FF2B5EF4-FFF2-40B4-BE49-F238E27FC236}">
              <a16:creationId xmlns:a16="http://schemas.microsoft.com/office/drawing/2014/main" id="{C9E24E71-E4FF-4AC9-B12F-5CE2ABC0D0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3" name="AutoShape 9" descr="+">
          <a:extLst>
            <a:ext uri="{FF2B5EF4-FFF2-40B4-BE49-F238E27FC236}">
              <a16:creationId xmlns:a16="http://schemas.microsoft.com/office/drawing/2014/main" id="{70495CAE-7886-4491-A496-F1F08D8CD4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4" name="AutoShape 7" descr="+">
          <a:extLst>
            <a:ext uri="{FF2B5EF4-FFF2-40B4-BE49-F238E27FC236}">
              <a16:creationId xmlns:a16="http://schemas.microsoft.com/office/drawing/2014/main" id="{24B9B6AB-500B-45CE-BB4F-4FB269D742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5" name="AutoShape 7" descr="+">
          <a:extLst>
            <a:ext uri="{FF2B5EF4-FFF2-40B4-BE49-F238E27FC236}">
              <a16:creationId xmlns:a16="http://schemas.microsoft.com/office/drawing/2014/main" id="{07C2F0FB-12CB-4763-BF7F-92D6130719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6" name="AutoShape 7" descr="+">
          <a:extLst>
            <a:ext uri="{FF2B5EF4-FFF2-40B4-BE49-F238E27FC236}">
              <a16:creationId xmlns:a16="http://schemas.microsoft.com/office/drawing/2014/main" id="{164E35D5-08FA-4444-9813-FD13DCBAA4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7" name="AutoShape 10" descr="+">
          <a:extLst>
            <a:ext uri="{FF2B5EF4-FFF2-40B4-BE49-F238E27FC236}">
              <a16:creationId xmlns:a16="http://schemas.microsoft.com/office/drawing/2014/main" id="{7ABCD576-C5E1-4B22-AB31-0818DE0D30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8" name="AutoShape 7" descr="+">
          <a:extLst>
            <a:ext uri="{FF2B5EF4-FFF2-40B4-BE49-F238E27FC236}">
              <a16:creationId xmlns:a16="http://schemas.microsoft.com/office/drawing/2014/main" id="{E1F88C3F-01D0-48FF-B9B9-9632D3194F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9" name="AutoShape 10" descr="+">
          <a:extLst>
            <a:ext uri="{FF2B5EF4-FFF2-40B4-BE49-F238E27FC236}">
              <a16:creationId xmlns:a16="http://schemas.microsoft.com/office/drawing/2014/main" id="{E936AB5B-F6B2-49A5-9579-EF24CAF736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0" name="AutoShape 9" descr="+">
          <a:extLst>
            <a:ext uri="{FF2B5EF4-FFF2-40B4-BE49-F238E27FC236}">
              <a16:creationId xmlns:a16="http://schemas.microsoft.com/office/drawing/2014/main" id="{255A58A1-9D8F-47EB-80B3-A94B2FA9F7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1" name="AutoShape 9" descr="+">
          <a:extLst>
            <a:ext uri="{FF2B5EF4-FFF2-40B4-BE49-F238E27FC236}">
              <a16:creationId xmlns:a16="http://schemas.microsoft.com/office/drawing/2014/main" id="{D7AC0D2C-8D1A-4613-A1E5-2BD19DB00C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42" name="AutoShape 10" descr="+">
          <a:extLst>
            <a:ext uri="{FF2B5EF4-FFF2-40B4-BE49-F238E27FC236}">
              <a16:creationId xmlns:a16="http://schemas.microsoft.com/office/drawing/2014/main" id="{F2A3CE45-E312-47F1-B93C-CD78F11F54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43" name="AutoShape 9" descr="+">
          <a:extLst>
            <a:ext uri="{FF2B5EF4-FFF2-40B4-BE49-F238E27FC236}">
              <a16:creationId xmlns:a16="http://schemas.microsoft.com/office/drawing/2014/main" id="{FA95A886-85CF-4D7C-A4D8-791DAA998F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44" name="AutoShape 9" descr="+">
          <a:extLst>
            <a:ext uri="{FF2B5EF4-FFF2-40B4-BE49-F238E27FC236}">
              <a16:creationId xmlns:a16="http://schemas.microsoft.com/office/drawing/2014/main" id="{ED16D0A3-DF21-460B-BAD3-9CEB10478F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5" name="AutoShape 10" descr="+">
          <a:extLst>
            <a:ext uri="{FF2B5EF4-FFF2-40B4-BE49-F238E27FC236}">
              <a16:creationId xmlns:a16="http://schemas.microsoft.com/office/drawing/2014/main" id="{4E1AE452-B9E3-461D-99D9-C1238BF422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6" name="AutoShape 9" descr="+">
          <a:extLst>
            <a:ext uri="{FF2B5EF4-FFF2-40B4-BE49-F238E27FC236}">
              <a16:creationId xmlns:a16="http://schemas.microsoft.com/office/drawing/2014/main" id="{2DD7E959-715D-45F0-9E84-E2A62762EF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7" name="AutoShape 7" descr="+">
          <a:extLst>
            <a:ext uri="{FF2B5EF4-FFF2-40B4-BE49-F238E27FC236}">
              <a16:creationId xmlns:a16="http://schemas.microsoft.com/office/drawing/2014/main" id="{7115E937-AE0A-4A65-811F-B77579FA50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8" name="AutoShape 10" descr="+">
          <a:extLst>
            <a:ext uri="{FF2B5EF4-FFF2-40B4-BE49-F238E27FC236}">
              <a16:creationId xmlns:a16="http://schemas.microsoft.com/office/drawing/2014/main" id="{E1BEA62F-E703-4684-976B-57E6780AD7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9" name="AutoShape 9" descr="+">
          <a:extLst>
            <a:ext uri="{FF2B5EF4-FFF2-40B4-BE49-F238E27FC236}">
              <a16:creationId xmlns:a16="http://schemas.microsoft.com/office/drawing/2014/main" id="{B5513753-75AE-4AA8-9627-18D9457256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50" name="AutoShape 9" descr="+">
          <a:extLst>
            <a:ext uri="{FF2B5EF4-FFF2-40B4-BE49-F238E27FC236}">
              <a16:creationId xmlns:a16="http://schemas.microsoft.com/office/drawing/2014/main" id="{A6B1D78F-D53E-4561-A283-668ABE016D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1" name="AutoShape 10" descr="+">
          <a:extLst>
            <a:ext uri="{FF2B5EF4-FFF2-40B4-BE49-F238E27FC236}">
              <a16:creationId xmlns:a16="http://schemas.microsoft.com/office/drawing/2014/main" id="{28CB6D3E-3D1C-4308-9A91-5AFF9D9F5C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2" name="AutoShape 9" descr="+">
          <a:extLst>
            <a:ext uri="{FF2B5EF4-FFF2-40B4-BE49-F238E27FC236}">
              <a16:creationId xmlns:a16="http://schemas.microsoft.com/office/drawing/2014/main" id="{672A36C6-7956-4D2C-82B0-84ED83AEAD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53" name="AutoShape 7" descr="+">
          <a:extLst>
            <a:ext uri="{FF2B5EF4-FFF2-40B4-BE49-F238E27FC236}">
              <a16:creationId xmlns:a16="http://schemas.microsoft.com/office/drawing/2014/main" id="{D3900607-EA4E-44FD-9326-101CBC3D82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4" name="AutoShape 7" descr="+">
          <a:extLst>
            <a:ext uri="{FF2B5EF4-FFF2-40B4-BE49-F238E27FC236}">
              <a16:creationId xmlns:a16="http://schemas.microsoft.com/office/drawing/2014/main" id="{B48F9AF7-7566-49BA-84DE-C6719CC4B0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5" name="AutoShape 10" descr="+">
          <a:extLst>
            <a:ext uri="{FF2B5EF4-FFF2-40B4-BE49-F238E27FC236}">
              <a16:creationId xmlns:a16="http://schemas.microsoft.com/office/drawing/2014/main" id="{20C34926-E4CB-4D72-AB66-100FFDDD3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6" name="AutoShape 9" descr="+">
          <a:extLst>
            <a:ext uri="{FF2B5EF4-FFF2-40B4-BE49-F238E27FC236}">
              <a16:creationId xmlns:a16="http://schemas.microsoft.com/office/drawing/2014/main" id="{7CFBB31A-FF46-4318-8FCE-9C34546176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7" name="AutoShape 9" descr="+">
          <a:extLst>
            <a:ext uri="{FF2B5EF4-FFF2-40B4-BE49-F238E27FC236}">
              <a16:creationId xmlns:a16="http://schemas.microsoft.com/office/drawing/2014/main" id="{91E20D24-D44A-43B6-8C14-4DB4E8FB9C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8" name="AutoShape 7" descr="+">
          <a:extLst>
            <a:ext uri="{FF2B5EF4-FFF2-40B4-BE49-F238E27FC236}">
              <a16:creationId xmlns:a16="http://schemas.microsoft.com/office/drawing/2014/main" id="{39290D74-1DC6-4EE0-8A3C-FBEBB2C738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59" name="AutoShape 7" descr="+">
          <a:extLst>
            <a:ext uri="{FF2B5EF4-FFF2-40B4-BE49-F238E27FC236}">
              <a16:creationId xmlns:a16="http://schemas.microsoft.com/office/drawing/2014/main" id="{93968CA1-0071-4EF9-A767-767DB25E99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60" name="AutoShape 7" descr="+">
          <a:extLst>
            <a:ext uri="{FF2B5EF4-FFF2-40B4-BE49-F238E27FC236}">
              <a16:creationId xmlns:a16="http://schemas.microsoft.com/office/drawing/2014/main" id="{DCA52CEF-213A-4ABE-86C3-C92C346218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1" name="AutoShape 10" descr="+">
          <a:extLst>
            <a:ext uri="{FF2B5EF4-FFF2-40B4-BE49-F238E27FC236}">
              <a16:creationId xmlns:a16="http://schemas.microsoft.com/office/drawing/2014/main" id="{4CCEAEEA-9511-4EB3-82E4-BC567A1BF5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2" name="AutoShape 9" descr="+">
          <a:extLst>
            <a:ext uri="{FF2B5EF4-FFF2-40B4-BE49-F238E27FC236}">
              <a16:creationId xmlns:a16="http://schemas.microsoft.com/office/drawing/2014/main" id="{50231575-78E8-403B-9D8F-ABCC1C4649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3" name="AutoShape 9" descr="+">
          <a:extLst>
            <a:ext uri="{FF2B5EF4-FFF2-40B4-BE49-F238E27FC236}">
              <a16:creationId xmlns:a16="http://schemas.microsoft.com/office/drawing/2014/main" id="{C7672B40-B7B0-49A3-BB9B-C5BEC4C34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4" name="AutoShape 10" descr="+">
          <a:extLst>
            <a:ext uri="{FF2B5EF4-FFF2-40B4-BE49-F238E27FC236}">
              <a16:creationId xmlns:a16="http://schemas.microsoft.com/office/drawing/2014/main" id="{F93B4E55-93E2-41BC-A031-BA498DCDE7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5" name="AutoShape 9" descr="+">
          <a:extLst>
            <a:ext uri="{FF2B5EF4-FFF2-40B4-BE49-F238E27FC236}">
              <a16:creationId xmlns:a16="http://schemas.microsoft.com/office/drawing/2014/main" id="{49001895-9357-4F35-9AD0-93D83F55EA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6" name="AutoShape 7" descr="+">
          <a:extLst>
            <a:ext uri="{FF2B5EF4-FFF2-40B4-BE49-F238E27FC236}">
              <a16:creationId xmlns:a16="http://schemas.microsoft.com/office/drawing/2014/main" id="{709C7A82-ABF4-4576-A791-950600F8C6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7" name="AutoShape 10" descr="+">
          <a:extLst>
            <a:ext uri="{FF2B5EF4-FFF2-40B4-BE49-F238E27FC236}">
              <a16:creationId xmlns:a16="http://schemas.microsoft.com/office/drawing/2014/main" id="{E30EF876-CEF1-4E8B-998B-DC676791A0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8" name="AutoShape 9" descr="+">
          <a:extLst>
            <a:ext uri="{FF2B5EF4-FFF2-40B4-BE49-F238E27FC236}">
              <a16:creationId xmlns:a16="http://schemas.microsoft.com/office/drawing/2014/main" id="{557F7941-0B98-400F-9F10-BD133521FF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9" name="AutoShape 9" descr="+">
          <a:extLst>
            <a:ext uri="{FF2B5EF4-FFF2-40B4-BE49-F238E27FC236}">
              <a16:creationId xmlns:a16="http://schemas.microsoft.com/office/drawing/2014/main" id="{97AAFE6C-313C-469E-8597-ECCDA5481E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0" name="AutoShape 7" descr="+">
          <a:extLst>
            <a:ext uri="{FF2B5EF4-FFF2-40B4-BE49-F238E27FC236}">
              <a16:creationId xmlns:a16="http://schemas.microsoft.com/office/drawing/2014/main" id="{8F4C6FBD-44C0-4C8B-85EB-EE14325E06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1" name="AutoShape 7" descr="+">
          <a:extLst>
            <a:ext uri="{FF2B5EF4-FFF2-40B4-BE49-F238E27FC236}">
              <a16:creationId xmlns:a16="http://schemas.microsoft.com/office/drawing/2014/main" id="{AA597917-878C-4122-BDE0-757307371D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2" name="AutoShape 7" descr="+">
          <a:extLst>
            <a:ext uri="{FF2B5EF4-FFF2-40B4-BE49-F238E27FC236}">
              <a16:creationId xmlns:a16="http://schemas.microsoft.com/office/drawing/2014/main" id="{5CE52845-5C13-44B5-B94A-5E17B3950E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3" name="AutoShape 10" descr="+">
          <a:extLst>
            <a:ext uri="{FF2B5EF4-FFF2-40B4-BE49-F238E27FC236}">
              <a16:creationId xmlns:a16="http://schemas.microsoft.com/office/drawing/2014/main" id="{F774DC2F-863F-4FE1-A863-DDF3A54E2B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4" name="AutoShape 9" descr="+">
          <a:extLst>
            <a:ext uri="{FF2B5EF4-FFF2-40B4-BE49-F238E27FC236}">
              <a16:creationId xmlns:a16="http://schemas.microsoft.com/office/drawing/2014/main" id="{AA2A06FE-405B-4777-9EAE-96BC97589F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5" name="AutoShape 9" descr="+">
          <a:extLst>
            <a:ext uri="{FF2B5EF4-FFF2-40B4-BE49-F238E27FC236}">
              <a16:creationId xmlns:a16="http://schemas.microsoft.com/office/drawing/2014/main" id="{69E2E993-3187-4176-957D-320427D2EB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76" name="AutoShape 10" descr="+">
          <a:extLst>
            <a:ext uri="{FF2B5EF4-FFF2-40B4-BE49-F238E27FC236}">
              <a16:creationId xmlns:a16="http://schemas.microsoft.com/office/drawing/2014/main" id="{F99B103D-A5D7-4E46-9EF2-9D7C20045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77" name="AutoShape 9" descr="+">
          <a:extLst>
            <a:ext uri="{FF2B5EF4-FFF2-40B4-BE49-F238E27FC236}">
              <a16:creationId xmlns:a16="http://schemas.microsoft.com/office/drawing/2014/main" id="{C940D1EE-8A5A-460D-9B8E-B46B18B630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78" name="AutoShape 9" descr="+">
          <a:extLst>
            <a:ext uri="{FF2B5EF4-FFF2-40B4-BE49-F238E27FC236}">
              <a16:creationId xmlns:a16="http://schemas.microsoft.com/office/drawing/2014/main" id="{950B7F2A-F7D8-417A-926E-77F48F779F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9" name="AutoShape 10" descr="+">
          <a:extLst>
            <a:ext uri="{FF2B5EF4-FFF2-40B4-BE49-F238E27FC236}">
              <a16:creationId xmlns:a16="http://schemas.microsoft.com/office/drawing/2014/main" id="{E19A99EC-62F9-4872-83B9-79EE79544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0" name="AutoShape 9" descr="+">
          <a:extLst>
            <a:ext uri="{FF2B5EF4-FFF2-40B4-BE49-F238E27FC236}">
              <a16:creationId xmlns:a16="http://schemas.microsoft.com/office/drawing/2014/main" id="{8159116E-139E-4E44-9DA8-33227F613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1" name="AutoShape 7" descr="+">
          <a:extLst>
            <a:ext uri="{FF2B5EF4-FFF2-40B4-BE49-F238E27FC236}">
              <a16:creationId xmlns:a16="http://schemas.microsoft.com/office/drawing/2014/main" id="{98B1D223-B4D8-495B-8BF8-A144EFC2D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2" name="AutoShape 10" descr="+">
          <a:extLst>
            <a:ext uri="{FF2B5EF4-FFF2-40B4-BE49-F238E27FC236}">
              <a16:creationId xmlns:a16="http://schemas.microsoft.com/office/drawing/2014/main" id="{ED1FBF4B-93DE-4B49-A1C8-145AC18494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3" name="AutoShape 9" descr="+">
          <a:extLst>
            <a:ext uri="{FF2B5EF4-FFF2-40B4-BE49-F238E27FC236}">
              <a16:creationId xmlns:a16="http://schemas.microsoft.com/office/drawing/2014/main" id="{312B340B-9012-4EF5-BD21-33DFC696C5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4" name="AutoShape 9" descr="+">
          <a:extLst>
            <a:ext uri="{FF2B5EF4-FFF2-40B4-BE49-F238E27FC236}">
              <a16:creationId xmlns:a16="http://schemas.microsoft.com/office/drawing/2014/main" id="{FD3EB971-89D3-4B0C-8384-074953778F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5" name="AutoShape 10" descr="+">
          <a:extLst>
            <a:ext uri="{FF2B5EF4-FFF2-40B4-BE49-F238E27FC236}">
              <a16:creationId xmlns:a16="http://schemas.microsoft.com/office/drawing/2014/main" id="{C8EE47C0-901E-49C6-B428-0C81B1F6E8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6" name="AutoShape 9" descr="+">
          <a:extLst>
            <a:ext uri="{FF2B5EF4-FFF2-40B4-BE49-F238E27FC236}">
              <a16:creationId xmlns:a16="http://schemas.microsoft.com/office/drawing/2014/main" id="{485B0ABF-D3C6-47CF-9EC7-AC00CE7FCC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7" name="AutoShape 7" descr="+">
          <a:extLst>
            <a:ext uri="{FF2B5EF4-FFF2-40B4-BE49-F238E27FC236}">
              <a16:creationId xmlns:a16="http://schemas.microsoft.com/office/drawing/2014/main" id="{CBC2FAFA-95A1-4652-883D-9979420E9E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8" name="AutoShape 7" descr="+">
          <a:extLst>
            <a:ext uri="{FF2B5EF4-FFF2-40B4-BE49-F238E27FC236}">
              <a16:creationId xmlns:a16="http://schemas.microsoft.com/office/drawing/2014/main" id="{229C1184-F637-4BC0-A45A-275062C647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9" name="AutoShape 10" descr="+">
          <a:extLst>
            <a:ext uri="{FF2B5EF4-FFF2-40B4-BE49-F238E27FC236}">
              <a16:creationId xmlns:a16="http://schemas.microsoft.com/office/drawing/2014/main" id="{955F099A-2F1F-40AE-BB2F-737DB82E6A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0" name="AutoShape 9" descr="+">
          <a:extLst>
            <a:ext uri="{FF2B5EF4-FFF2-40B4-BE49-F238E27FC236}">
              <a16:creationId xmlns:a16="http://schemas.microsoft.com/office/drawing/2014/main" id="{93857890-8779-45CA-9C84-89A5DBE0F0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1" name="AutoShape 9" descr="+">
          <a:extLst>
            <a:ext uri="{FF2B5EF4-FFF2-40B4-BE49-F238E27FC236}">
              <a16:creationId xmlns:a16="http://schemas.microsoft.com/office/drawing/2014/main" id="{A4729B72-B31C-41C3-BECB-DD61B6504F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2" name="AutoShape 7" descr="+">
          <a:extLst>
            <a:ext uri="{FF2B5EF4-FFF2-40B4-BE49-F238E27FC236}">
              <a16:creationId xmlns:a16="http://schemas.microsoft.com/office/drawing/2014/main" id="{ECC44CC2-AFB5-435E-8DE5-6D34944C40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93" name="AutoShape 7" descr="+">
          <a:extLst>
            <a:ext uri="{FF2B5EF4-FFF2-40B4-BE49-F238E27FC236}">
              <a16:creationId xmlns:a16="http://schemas.microsoft.com/office/drawing/2014/main" id="{B19D8CB0-7594-4004-BFE5-4AD22C812A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4" name="AutoShape 7" descr="+">
          <a:extLst>
            <a:ext uri="{FF2B5EF4-FFF2-40B4-BE49-F238E27FC236}">
              <a16:creationId xmlns:a16="http://schemas.microsoft.com/office/drawing/2014/main" id="{54505E04-88AE-48B3-AC64-FBBE38063F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95" name="AutoShape 7" descr="+">
          <a:extLst>
            <a:ext uri="{FF2B5EF4-FFF2-40B4-BE49-F238E27FC236}">
              <a16:creationId xmlns:a16="http://schemas.microsoft.com/office/drawing/2014/main" id="{6BC4B8F0-647D-450D-AAF7-AC3EA524BE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6" name="AutoShape 7" descr="+">
          <a:extLst>
            <a:ext uri="{FF2B5EF4-FFF2-40B4-BE49-F238E27FC236}">
              <a16:creationId xmlns:a16="http://schemas.microsoft.com/office/drawing/2014/main" id="{0652B6BA-15DD-4D19-AC37-44A6CAAE4E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7" name="AutoShape 10" descr="+">
          <a:extLst>
            <a:ext uri="{FF2B5EF4-FFF2-40B4-BE49-F238E27FC236}">
              <a16:creationId xmlns:a16="http://schemas.microsoft.com/office/drawing/2014/main" id="{14B2704D-5335-4351-9AF0-D0F3863AC2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8" name="AutoShape 9" descr="+">
          <a:extLst>
            <a:ext uri="{FF2B5EF4-FFF2-40B4-BE49-F238E27FC236}">
              <a16:creationId xmlns:a16="http://schemas.microsoft.com/office/drawing/2014/main" id="{FF38F9F1-FB67-4746-BE88-5B31A914FE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9" name="AutoShape 9" descr="+">
          <a:extLst>
            <a:ext uri="{FF2B5EF4-FFF2-40B4-BE49-F238E27FC236}">
              <a16:creationId xmlns:a16="http://schemas.microsoft.com/office/drawing/2014/main" id="{183D0B44-A669-4E87-8F0E-48A519EC4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0" name="AutoShape 10" descr="+">
          <a:extLst>
            <a:ext uri="{FF2B5EF4-FFF2-40B4-BE49-F238E27FC236}">
              <a16:creationId xmlns:a16="http://schemas.microsoft.com/office/drawing/2014/main" id="{A7BE0AC0-0412-4729-A828-BE58A902B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1" name="AutoShape 9" descr="+">
          <a:extLst>
            <a:ext uri="{FF2B5EF4-FFF2-40B4-BE49-F238E27FC236}">
              <a16:creationId xmlns:a16="http://schemas.microsoft.com/office/drawing/2014/main" id="{51E00F6C-74D6-4106-8ACB-77106FB65A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2" name="AutoShape 7" descr="+">
          <a:extLst>
            <a:ext uri="{FF2B5EF4-FFF2-40B4-BE49-F238E27FC236}">
              <a16:creationId xmlns:a16="http://schemas.microsoft.com/office/drawing/2014/main" id="{F6C6911A-4E57-4A13-956F-9DC796FCF4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3" name="AutoShape 10" descr="+">
          <a:extLst>
            <a:ext uri="{FF2B5EF4-FFF2-40B4-BE49-F238E27FC236}">
              <a16:creationId xmlns:a16="http://schemas.microsoft.com/office/drawing/2014/main" id="{2B0290C5-4B79-4A64-89CF-AF06EA2311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4" name="AutoShape 9" descr="+">
          <a:extLst>
            <a:ext uri="{FF2B5EF4-FFF2-40B4-BE49-F238E27FC236}">
              <a16:creationId xmlns:a16="http://schemas.microsoft.com/office/drawing/2014/main" id="{D27CEB4F-9A70-46F6-8749-2AF882554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5" name="AutoShape 9" descr="+">
          <a:extLst>
            <a:ext uri="{FF2B5EF4-FFF2-40B4-BE49-F238E27FC236}">
              <a16:creationId xmlns:a16="http://schemas.microsoft.com/office/drawing/2014/main" id="{28540999-4A80-4908-B48A-7BF2584052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6" name="AutoShape 7" descr="+">
          <a:extLst>
            <a:ext uri="{FF2B5EF4-FFF2-40B4-BE49-F238E27FC236}">
              <a16:creationId xmlns:a16="http://schemas.microsoft.com/office/drawing/2014/main" id="{AE4EFA60-331C-40A4-BBA6-226E6D1B5C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7" name="AutoShape 7" descr="+">
          <a:extLst>
            <a:ext uri="{FF2B5EF4-FFF2-40B4-BE49-F238E27FC236}">
              <a16:creationId xmlns:a16="http://schemas.microsoft.com/office/drawing/2014/main" id="{95B4D317-5143-42BC-89CC-89962C7671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8" name="AutoShape 7" descr="+">
          <a:extLst>
            <a:ext uri="{FF2B5EF4-FFF2-40B4-BE49-F238E27FC236}">
              <a16:creationId xmlns:a16="http://schemas.microsoft.com/office/drawing/2014/main" id="{1590033C-AFD9-419A-8927-DF7C1B7EC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09" name="AutoShape 10" descr="+">
          <a:extLst>
            <a:ext uri="{FF2B5EF4-FFF2-40B4-BE49-F238E27FC236}">
              <a16:creationId xmlns:a16="http://schemas.microsoft.com/office/drawing/2014/main" id="{27C78A7B-064F-46C7-97F6-9CF8D988F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0" name="AutoShape 9" descr="+">
          <a:extLst>
            <a:ext uri="{FF2B5EF4-FFF2-40B4-BE49-F238E27FC236}">
              <a16:creationId xmlns:a16="http://schemas.microsoft.com/office/drawing/2014/main" id="{AD61FDE1-3B5A-4E1D-BEEF-245C438B08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1" name="AutoShape 9" descr="+">
          <a:extLst>
            <a:ext uri="{FF2B5EF4-FFF2-40B4-BE49-F238E27FC236}">
              <a16:creationId xmlns:a16="http://schemas.microsoft.com/office/drawing/2014/main" id="{644BA6A2-522F-4E5D-8D45-A3123A8557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12" name="AutoShape 10" descr="+">
          <a:extLst>
            <a:ext uri="{FF2B5EF4-FFF2-40B4-BE49-F238E27FC236}">
              <a16:creationId xmlns:a16="http://schemas.microsoft.com/office/drawing/2014/main" id="{229728AF-7EF1-40E6-94A5-6476EC9DB9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13" name="AutoShape 9" descr="+">
          <a:extLst>
            <a:ext uri="{FF2B5EF4-FFF2-40B4-BE49-F238E27FC236}">
              <a16:creationId xmlns:a16="http://schemas.microsoft.com/office/drawing/2014/main" id="{464E10A9-5635-40D5-9AAF-371D14468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14" name="AutoShape 9" descr="+">
          <a:extLst>
            <a:ext uri="{FF2B5EF4-FFF2-40B4-BE49-F238E27FC236}">
              <a16:creationId xmlns:a16="http://schemas.microsoft.com/office/drawing/2014/main" id="{B417B2BC-6011-465A-93A3-A298BDD02A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5" name="AutoShape 10" descr="+">
          <a:extLst>
            <a:ext uri="{FF2B5EF4-FFF2-40B4-BE49-F238E27FC236}">
              <a16:creationId xmlns:a16="http://schemas.microsoft.com/office/drawing/2014/main" id="{B2F976C9-0960-4B85-8F91-56A814C0C8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6" name="AutoShape 9" descr="+">
          <a:extLst>
            <a:ext uri="{FF2B5EF4-FFF2-40B4-BE49-F238E27FC236}">
              <a16:creationId xmlns:a16="http://schemas.microsoft.com/office/drawing/2014/main" id="{A9B2743F-8762-40D5-813E-E8D5D105A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7" name="AutoShape 7" descr="+">
          <a:extLst>
            <a:ext uri="{FF2B5EF4-FFF2-40B4-BE49-F238E27FC236}">
              <a16:creationId xmlns:a16="http://schemas.microsoft.com/office/drawing/2014/main" id="{45FC272A-998E-4E1A-BBEC-7F6C92961B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8" name="AutoShape 10" descr="+">
          <a:extLst>
            <a:ext uri="{FF2B5EF4-FFF2-40B4-BE49-F238E27FC236}">
              <a16:creationId xmlns:a16="http://schemas.microsoft.com/office/drawing/2014/main" id="{5733B909-07D5-48F9-AB17-42B99BF244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9" name="AutoShape 9" descr="+">
          <a:extLst>
            <a:ext uri="{FF2B5EF4-FFF2-40B4-BE49-F238E27FC236}">
              <a16:creationId xmlns:a16="http://schemas.microsoft.com/office/drawing/2014/main" id="{D2BFD751-75ED-414D-BCA5-FC6EA3C9B7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20" name="AutoShape 9" descr="+">
          <a:extLst>
            <a:ext uri="{FF2B5EF4-FFF2-40B4-BE49-F238E27FC236}">
              <a16:creationId xmlns:a16="http://schemas.microsoft.com/office/drawing/2014/main" id="{8DE42B68-BEFB-4BE4-B0E0-BF408EEC2D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1" name="AutoShape 10" descr="+">
          <a:extLst>
            <a:ext uri="{FF2B5EF4-FFF2-40B4-BE49-F238E27FC236}">
              <a16:creationId xmlns:a16="http://schemas.microsoft.com/office/drawing/2014/main" id="{6EC514E7-5393-4D54-9C0B-DD2C6DB617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2" name="AutoShape 9" descr="+">
          <a:extLst>
            <a:ext uri="{FF2B5EF4-FFF2-40B4-BE49-F238E27FC236}">
              <a16:creationId xmlns:a16="http://schemas.microsoft.com/office/drawing/2014/main" id="{6537167A-6DA3-41DA-A9D7-0213C4382C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23" name="AutoShape 7" descr="+">
          <a:extLst>
            <a:ext uri="{FF2B5EF4-FFF2-40B4-BE49-F238E27FC236}">
              <a16:creationId xmlns:a16="http://schemas.microsoft.com/office/drawing/2014/main" id="{FBF1E24C-92FB-493B-8D81-B4D832B011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4" name="AutoShape 7" descr="+">
          <a:extLst>
            <a:ext uri="{FF2B5EF4-FFF2-40B4-BE49-F238E27FC236}">
              <a16:creationId xmlns:a16="http://schemas.microsoft.com/office/drawing/2014/main" id="{F9B0876D-4D5E-4C0F-A8B8-6D7C869DF6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5" name="AutoShape 10" descr="+">
          <a:extLst>
            <a:ext uri="{FF2B5EF4-FFF2-40B4-BE49-F238E27FC236}">
              <a16:creationId xmlns:a16="http://schemas.microsoft.com/office/drawing/2014/main" id="{7D8A5088-E571-429F-98D9-920A65A703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6" name="AutoShape 9" descr="+">
          <a:extLst>
            <a:ext uri="{FF2B5EF4-FFF2-40B4-BE49-F238E27FC236}">
              <a16:creationId xmlns:a16="http://schemas.microsoft.com/office/drawing/2014/main" id="{033BB918-2B03-4137-A1FC-B2773A1150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7" name="AutoShape 9" descr="+">
          <a:extLst>
            <a:ext uri="{FF2B5EF4-FFF2-40B4-BE49-F238E27FC236}">
              <a16:creationId xmlns:a16="http://schemas.microsoft.com/office/drawing/2014/main" id="{E9BAB509-2B4A-4F23-8C96-DC3E8459C1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8" name="AutoShape 7" descr="+">
          <a:extLst>
            <a:ext uri="{FF2B5EF4-FFF2-40B4-BE49-F238E27FC236}">
              <a16:creationId xmlns:a16="http://schemas.microsoft.com/office/drawing/2014/main" id="{9A7A54DB-84DA-4760-9FF3-8B6B544E86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29" name="AutoShape 7" descr="+">
          <a:extLst>
            <a:ext uri="{FF2B5EF4-FFF2-40B4-BE49-F238E27FC236}">
              <a16:creationId xmlns:a16="http://schemas.microsoft.com/office/drawing/2014/main" id="{AE30A1A5-B95E-4C20-AB30-B120E3E624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0" name="AutoShape 7" descr="+">
          <a:extLst>
            <a:ext uri="{FF2B5EF4-FFF2-40B4-BE49-F238E27FC236}">
              <a16:creationId xmlns:a16="http://schemas.microsoft.com/office/drawing/2014/main" id="{B995687D-A069-40A7-9E96-77CC756060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1" name="AutoShape 7" descr="+">
          <a:extLst>
            <a:ext uri="{FF2B5EF4-FFF2-40B4-BE49-F238E27FC236}">
              <a16:creationId xmlns:a16="http://schemas.microsoft.com/office/drawing/2014/main" id="{173CEF72-AA39-4D5B-A65A-BD9FA2986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2" name="AutoShape 7" descr="+">
          <a:extLst>
            <a:ext uri="{FF2B5EF4-FFF2-40B4-BE49-F238E27FC236}">
              <a16:creationId xmlns:a16="http://schemas.microsoft.com/office/drawing/2014/main" id="{3E238A41-C42F-417D-9137-40E77D1E42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3" name="AutoShape 10" descr="+">
          <a:extLst>
            <a:ext uri="{FF2B5EF4-FFF2-40B4-BE49-F238E27FC236}">
              <a16:creationId xmlns:a16="http://schemas.microsoft.com/office/drawing/2014/main" id="{1437EEB3-6687-4773-8353-E7FCA0B468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4" name="AutoShape 9" descr="+">
          <a:extLst>
            <a:ext uri="{FF2B5EF4-FFF2-40B4-BE49-F238E27FC236}">
              <a16:creationId xmlns:a16="http://schemas.microsoft.com/office/drawing/2014/main" id="{9E32AE8C-799E-44F4-992C-DFA6C4CCFB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5" name="AutoShape 9" descr="+">
          <a:extLst>
            <a:ext uri="{FF2B5EF4-FFF2-40B4-BE49-F238E27FC236}">
              <a16:creationId xmlns:a16="http://schemas.microsoft.com/office/drawing/2014/main" id="{8F13DCE9-CC17-4745-B61B-4F9CB546CB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6" name="AutoShape 10" descr="+">
          <a:extLst>
            <a:ext uri="{FF2B5EF4-FFF2-40B4-BE49-F238E27FC236}">
              <a16:creationId xmlns:a16="http://schemas.microsoft.com/office/drawing/2014/main" id="{975E013B-6047-410D-88C5-37A69DA7DA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7" name="AutoShape 9" descr="+">
          <a:extLst>
            <a:ext uri="{FF2B5EF4-FFF2-40B4-BE49-F238E27FC236}">
              <a16:creationId xmlns:a16="http://schemas.microsoft.com/office/drawing/2014/main" id="{46000E80-B510-443B-B2D2-F59CA03D01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8" name="AutoShape 7" descr="+">
          <a:extLst>
            <a:ext uri="{FF2B5EF4-FFF2-40B4-BE49-F238E27FC236}">
              <a16:creationId xmlns:a16="http://schemas.microsoft.com/office/drawing/2014/main" id="{656FA499-E462-4F1F-A548-A301E5F16F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9" name="AutoShape 7" descr="+">
          <a:extLst>
            <a:ext uri="{FF2B5EF4-FFF2-40B4-BE49-F238E27FC236}">
              <a16:creationId xmlns:a16="http://schemas.microsoft.com/office/drawing/2014/main" id="{E09E696F-50A0-4E82-8D98-62FEEB3821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40" name="AutoShape 7" descr="+">
          <a:extLst>
            <a:ext uri="{FF2B5EF4-FFF2-40B4-BE49-F238E27FC236}">
              <a16:creationId xmlns:a16="http://schemas.microsoft.com/office/drawing/2014/main" id="{81141F2D-ED05-466A-92C6-02A9A47A35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1" name="AutoShape 7" descr="+">
          <a:extLst>
            <a:ext uri="{FF2B5EF4-FFF2-40B4-BE49-F238E27FC236}">
              <a16:creationId xmlns:a16="http://schemas.microsoft.com/office/drawing/2014/main" id="{08177E49-E1C0-482D-A461-12F5593093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42" name="AutoShape 7" descr="+">
          <a:extLst>
            <a:ext uri="{FF2B5EF4-FFF2-40B4-BE49-F238E27FC236}">
              <a16:creationId xmlns:a16="http://schemas.microsoft.com/office/drawing/2014/main" id="{ADB1D5CF-1632-4184-8E5A-2A5560C81B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3" name="AutoShape 7" descr="+">
          <a:extLst>
            <a:ext uri="{FF2B5EF4-FFF2-40B4-BE49-F238E27FC236}">
              <a16:creationId xmlns:a16="http://schemas.microsoft.com/office/drawing/2014/main" id="{1B5080A8-64A2-4F96-B8B4-3FC7010AC0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4" name="AutoShape 9" descr="+">
          <a:extLst>
            <a:ext uri="{FF2B5EF4-FFF2-40B4-BE49-F238E27FC236}">
              <a16:creationId xmlns:a16="http://schemas.microsoft.com/office/drawing/2014/main" id="{DE4706A4-1392-4ADE-BAC8-E08C1DC10B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5" name="AutoShape 10" descr="+">
          <a:extLst>
            <a:ext uri="{FF2B5EF4-FFF2-40B4-BE49-F238E27FC236}">
              <a16:creationId xmlns:a16="http://schemas.microsoft.com/office/drawing/2014/main" id="{4333E831-ACE6-4614-8412-F7676CFCC8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6" name="AutoShape 9" descr="+">
          <a:extLst>
            <a:ext uri="{FF2B5EF4-FFF2-40B4-BE49-F238E27FC236}">
              <a16:creationId xmlns:a16="http://schemas.microsoft.com/office/drawing/2014/main" id="{F993C214-9679-417A-B2A3-8BEF97CA73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7" name="AutoShape 9" descr="+">
          <a:extLst>
            <a:ext uri="{FF2B5EF4-FFF2-40B4-BE49-F238E27FC236}">
              <a16:creationId xmlns:a16="http://schemas.microsoft.com/office/drawing/2014/main" id="{AC2BEB44-F1E8-498D-ACBA-81DFC4056A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8" name="AutoShape 7" descr="+">
          <a:extLst>
            <a:ext uri="{FF2B5EF4-FFF2-40B4-BE49-F238E27FC236}">
              <a16:creationId xmlns:a16="http://schemas.microsoft.com/office/drawing/2014/main" id="{8A8B87F6-D6DF-4FC1-9F48-492F62E7BF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9" name="AutoShape 7" descr="+">
          <a:extLst>
            <a:ext uri="{FF2B5EF4-FFF2-40B4-BE49-F238E27FC236}">
              <a16:creationId xmlns:a16="http://schemas.microsoft.com/office/drawing/2014/main" id="{B15EF101-1A2D-48BA-B1E2-95C5C980C3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0" name="AutoShape 7" descr="+">
          <a:extLst>
            <a:ext uri="{FF2B5EF4-FFF2-40B4-BE49-F238E27FC236}">
              <a16:creationId xmlns:a16="http://schemas.microsoft.com/office/drawing/2014/main" id="{82277E76-490F-47E0-9F24-C8A6750B58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1" name="AutoShape 10" descr="+">
          <a:extLst>
            <a:ext uri="{FF2B5EF4-FFF2-40B4-BE49-F238E27FC236}">
              <a16:creationId xmlns:a16="http://schemas.microsoft.com/office/drawing/2014/main" id="{7A6A63C7-0787-4BD7-8122-4598B55B2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2" name="AutoShape 7" descr="+">
          <a:extLst>
            <a:ext uri="{FF2B5EF4-FFF2-40B4-BE49-F238E27FC236}">
              <a16:creationId xmlns:a16="http://schemas.microsoft.com/office/drawing/2014/main" id="{2ED15AC5-CD42-42B6-856A-F028F753F7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3" name="AutoShape 10" descr="+">
          <a:extLst>
            <a:ext uri="{FF2B5EF4-FFF2-40B4-BE49-F238E27FC236}">
              <a16:creationId xmlns:a16="http://schemas.microsoft.com/office/drawing/2014/main" id="{4C0BA2D1-BA0E-4FA2-B96B-42AAE370B3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4" name="AutoShape 9" descr="+">
          <a:extLst>
            <a:ext uri="{FF2B5EF4-FFF2-40B4-BE49-F238E27FC236}">
              <a16:creationId xmlns:a16="http://schemas.microsoft.com/office/drawing/2014/main" id="{96D07863-46DD-4834-BC95-070AB8D46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5" name="AutoShape 9" descr="+">
          <a:extLst>
            <a:ext uri="{FF2B5EF4-FFF2-40B4-BE49-F238E27FC236}">
              <a16:creationId xmlns:a16="http://schemas.microsoft.com/office/drawing/2014/main" id="{40C49365-9AA4-42FB-8EEA-B6AF1FBB49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56" name="AutoShape 10" descr="+">
          <a:extLst>
            <a:ext uri="{FF2B5EF4-FFF2-40B4-BE49-F238E27FC236}">
              <a16:creationId xmlns:a16="http://schemas.microsoft.com/office/drawing/2014/main" id="{2176C0DB-5971-4508-880A-D5D5160907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57" name="AutoShape 9" descr="+">
          <a:extLst>
            <a:ext uri="{FF2B5EF4-FFF2-40B4-BE49-F238E27FC236}">
              <a16:creationId xmlns:a16="http://schemas.microsoft.com/office/drawing/2014/main" id="{3C7A4963-576C-4159-B16C-82C0D66019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58" name="AutoShape 9" descr="+">
          <a:extLst>
            <a:ext uri="{FF2B5EF4-FFF2-40B4-BE49-F238E27FC236}">
              <a16:creationId xmlns:a16="http://schemas.microsoft.com/office/drawing/2014/main" id="{8A6594F2-5899-4FBF-B5F0-B993BE66F0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9" name="AutoShape 10" descr="+">
          <a:extLst>
            <a:ext uri="{FF2B5EF4-FFF2-40B4-BE49-F238E27FC236}">
              <a16:creationId xmlns:a16="http://schemas.microsoft.com/office/drawing/2014/main" id="{83580078-45AC-4602-AEF1-5868F20DEF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0" name="AutoShape 9" descr="+">
          <a:extLst>
            <a:ext uri="{FF2B5EF4-FFF2-40B4-BE49-F238E27FC236}">
              <a16:creationId xmlns:a16="http://schemas.microsoft.com/office/drawing/2014/main" id="{51D0216F-27E8-4A9C-A598-25D173C279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1" name="AutoShape 7" descr="+">
          <a:extLst>
            <a:ext uri="{FF2B5EF4-FFF2-40B4-BE49-F238E27FC236}">
              <a16:creationId xmlns:a16="http://schemas.microsoft.com/office/drawing/2014/main" id="{9CCB4332-0281-4608-997C-652040609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2" name="AutoShape 10" descr="+">
          <a:extLst>
            <a:ext uri="{FF2B5EF4-FFF2-40B4-BE49-F238E27FC236}">
              <a16:creationId xmlns:a16="http://schemas.microsoft.com/office/drawing/2014/main" id="{30F05EE1-F926-4A0A-9699-1F5B27E666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3" name="AutoShape 9" descr="+">
          <a:extLst>
            <a:ext uri="{FF2B5EF4-FFF2-40B4-BE49-F238E27FC236}">
              <a16:creationId xmlns:a16="http://schemas.microsoft.com/office/drawing/2014/main" id="{6EB7DF90-A848-4A69-8A1B-6DBBE7D23B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4" name="AutoShape 9" descr="+">
          <a:extLst>
            <a:ext uri="{FF2B5EF4-FFF2-40B4-BE49-F238E27FC236}">
              <a16:creationId xmlns:a16="http://schemas.microsoft.com/office/drawing/2014/main" id="{F80973F5-3A1C-4CF4-AA8D-E27E09AB55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5" name="AutoShape 10" descr="+">
          <a:extLst>
            <a:ext uri="{FF2B5EF4-FFF2-40B4-BE49-F238E27FC236}">
              <a16:creationId xmlns:a16="http://schemas.microsoft.com/office/drawing/2014/main" id="{4DAE12FC-4E6F-477E-8F08-859B6F401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6" name="AutoShape 9" descr="+">
          <a:extLst>
            <a:ext uri="{FF2B5EF4-FFF2-40B4-BE49-F238E27FC236}">
              <a16:creationId xmlns:a16="http://schemas.microsoft.com/office/drawing/2014/main" id="{CD740ECF-3F5D-4543-9594-6332F24082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7" name="AutoShape 7" descr="+">
          <a:extLst>
            <a:ext uri="{FF2B5EF4-FFF2-40B4-BE49-F238E27FC236}">
              <a16:creationId xmlns:a16="http://schemas.microsoft.com/office/drawing/2014/main" id="{ABCD1891-4363-491E-AA81-B0500F34E6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8" name="AutoShape 7" descr="+">
          <a:extLst>
            <a:ext uri="{FF2B5EF4-FFF2-40B4-BE49-F238E27FC236}">
              <a16:creationId xmlns:a16="http://schemas.microsoft.com/office/drawing/2014/main" id="{0FDA4FC6-7C43-44E0-A9BE-C987E06557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9" name="AutoShape 10" descr="+">
          <a:extLst>
            <a:ext uri="{FF2B5EF4-FFF2-40B4-BE49-F238E27FC236}">
              <a16:creationId xmlns:a16="http://schemas.microsoft.com/office/drawing/2014/main" id="{6B311AAB-43FD-4F1C-AD2A-900C65D26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0" name="AutoShape 9" descr="+">
          <a:extLst>
            <a:ext uri="{FF2B5EF4-FFF2-40B4-BE49-F238E27FC236}">
              <a16:creationId xmlns:a16="http://schemas.microsoft.com/office/drawing/2014/main" id="{46002364-A075-4ED6-A0FB-5B4826C832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1" name="AutoShape 9" descr="+">
          <a:extLst>
            <a:ext uri="{FF2B5EF4-FFF2-40B4-BE49-F238E27FC236}">
              <a16:creationId xmlns:a16="http://schemas.microsoft.com/office/drawing/2014/main" id="{548661A7-7197-4051-BD39-A68119A4F6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2" name="AutoShape 7" descr="+">
          <a:extLst>
            <a:ext uri="{FF2B5EF4-FFF2-40B4-BE49-F238E27FC236}">
              <a16:creationId xmlns:a16="http://schemas.microsoft.com/office/drawing/2014/main" id="{1D4411D3-CC1B-4AB1-AFC3-3232A1510E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3" name="AutoShape 7" descr="+">
          <a:extLst>
            <a:ext uri="{FF2B5EF4-FFF2-40B4-BE49-F238E27FC236}">
              <a16:creationId xmlns:a16="http://schemas.microsoft.com/office/drawing/2014/main" id="{47DF5643-EBBE-446F-9147-9E79489EF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4" name="AutoShape 7" descr="+">
          <a:extLst>
            <a:ext uri="{FF2B5EF4-FFF2-40B4-BE49-F238E27FC236}">
              <a16:creationId xmlns:a16="http://schemas.microsoft.com/office/drawing/2014/main" id="{1C007F60-E7FF-4F3A-80D1-B7A673A405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5" name="AutoShape 10" descr="+">
          <a:extLst>
            <a:ext uri="{FF2B5EF4-FFF2-40B4-BE49-F238E27FC236}">
              <a16:creationId xmlns:a16="http://schemas.microsoft.com/office/drawing/2014/main" id="{85A52B78-BEED-4928-8D42-AD213F4B4E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6" name="AutoShape 9" descr="+">
          <a:extLst>
            <a:ext uri="{FF2B5EF4-FFF2-40B4-BE49-F238E27FC236}">
              <a16:creationId xmlns:a16="http://schemas.microsoft.com/office/drawing/2014/main" id="{3A49D9E1-3E00-48FF-8C1F-FD0C687075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7" name="AutoShape 9" descr="+">
          <a:extLst>
            <a:ext uri="{FF2B5EF4-FFF2-40B4-BE49-F238E27FC236}">
              <a16:creationId xmlns:a16="http://schemas.microsoft.com/office/drawing/2014/main" id="{6864F527-5C66-40A6-A5FE-15D7C30E10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8" name="AutoShape 10" descr="+">
          <a:extLst>
            <a:ext uri="{FF2B5EF4-FFF2-40B4-BE49-F238E27FC236}">
              <a16:creationId xmlns:a16="http://schemas.microsoft.com/office/drawing/2014/main" id="{B1275F39-E526-411D-93D3-738B751D19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9" name="AutoShape 9" descr="+">
          <a:extLst>
            <a:ext uri="{FF2B5EF4-FFF2-40B4-BE49-F238E27FC236}">
              <a16:creationId xmlns:a16="http://schemas.microsoft.com/office/drawing/2014/main" id="{C5603AC8-3875-46D0-9CBA-AC93DB083C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0" name="AutoShape 7" descr="+">
          <a:extLst>
            <a:ext uri="{FF2B5EF4-FFF2-40B4-BE49-F238E27FC236}">
              <a16:creationId xmlns:a16="http://schemas.microsoft.com/office/drawing/2014/main" id="{7551CA4D-0CBD-4578-94DF-EC1F2A81C2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1" name="AutoShape 10" descr="+">
          <a:extLst>
            <a:ext uri="{FF2B5EF4-FFF2-40B4-BE49-F238E27FC236}">
              <a16:creationId xmlns:a16="http://schemas.microsoft.com/office/drawing/2014/main" id="{AA8BD45D-EDE3-42B3-9CAE-26F0A77CAD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2" name="AutoShape 9" descr="+">
          <a:extLst>
            <a:ext uri="{FF2B5EF4-FFF2-40B4-BE49-F238E27FC236}">
              <a16:creationId xmlns:a16="http://schemas.microsoft.com/office/drawing/2014/main" id="{4C458F9F-7C23-4EEC-A50A-59FE25EF39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3" name="AutoShape 9" descr="+">
          <a:extLst>
            <a:ext uri="{FF2B5EF4-FFF2-40B4-BE49-F238E27FC236}">
              <a16:creationId xmlns:a16="http://schemas.microsoft.com/office/drawing/2014/main" id="{424BFE64-B21A-4BCF-B5AD-0283BFE168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4" name="AutoShape 7" descr="+">
          <a:extLst>
            <a:ext uri="{FF2B5EF4-FFF2-40B4-BE49-F238E27FC236}">
              <a16:creationId xmlns:a16="http://schemas.microsoft.com/office/drawing/2014/main" id="{6C93804D-E1ED-418F-B220-053A2505E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5" name="AutoShape 7" descr="+">
          <a:extLst>
            <a:ext uri="{FF2B5EF4-FFF2-40B4-BE49-F238E27FC236}">
              <a16:creationId xmlns:a16="http://schemas.microsoft.com/office/drawing/2014/main" id="{EA4FF5C3-A4F4-4C06-80B1-73493A987A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6" name="AutoShape 7" descr="+">
          <a:extLst>
            <a:ext uri="{FF2B5EF4-FFF2-40B4-BE49-F238E27FC236}">
              <a16:creationId xmlns:a16="http://schemas.microsoft.com/office/drawing/2014/main" id="{0EC9662C-DB20-4F06-8A7D-4ABF76BA55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7" name="AutoShape 10" descr="+">
          <a:extLst>
            <a:ext uri="{FF2B5EF4-FFF2-40B4-BE49-F238E27FC236}">
              <a16:creationId xmlns:a16="http://schemas.microsoft.com/office/drawing/2014/main" id="{EC8BF6CD-7E70-440D-A592-796E2ADA93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8" name="AutoShape 9" descr="+">
          <a:extLst>
            <a:ext uri="{FF2B5EF4-FFF2-40B4-BE49-F238E27FC236}">
              <a16:creationId xmlns:a16="http://schemas.microsoft.com/office/drawing/2014/main" id="{DEAF3317-E39B-4E8B-B285-6B9A6CCCB4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9" name="AutoShape 9" descr="+">
          <a:extLst>
            <a:ext uri="{FF2B5EF4-FFF2-40B4-BE49-F238E27FC236}">
              <a16:creationId xmlns:a16="http://schemas.microsoft.com/office/drawing/2014/main" id="{57A58128-0608-488A-AF94-F4B79225D6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0" name="AutoShape 10" descr="+">
          <a:extLst>
            <a:ext uri="{FF2B5EF4-FFF2-40B4-BE49-F238E27FC236}">
              <a16:creationId xmlns:a16="http://schemas.microsoft.com/office/drawing/2014/main" id="{1424F92F-110D-4199-880C-C1D8063882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1" name="AutoShape 9" descr="+">
          <a:extLst>
            <a:ext uri="{FF2B5EF4-FFF2-40B4-BE49-F238E27FC236}">
              <a16:creationId xmlns:a16="http://schemas.microsoft.com/office/drawing/2014/main" id="{9F0E04F2-7E17-4885-B0FF-52C424B34B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2" name="AutoShape 9" descr="+">
          <a:extLst>
            <a:ext uri="{FF2B5EF4-FFF2-40B4-BE49-F238E27FC236}">
              <a16:creationId xmlns:a16="http://schemas.microsoft.com/office/drawing/2014/main" id="{E94F141E-1698-4771-8704-6B0D781F7F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3" name="AutoShape 10" descr="+">
          <a:extLst>
            <a:ext uri="{FF2B5EF4-FFF2-40B4-BE49-F238E27FC236}">
              <a16:creationId xmlns:a16="http://schemas.microsoft.com/office/drawing/2014/main" id="{52954CDD-4996-409E-8877-F6966670EA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4" name="AutoShape 9" descr="+">
          <a:extLst>
            <a:ext uri="{FF2B5EF4-FFF2-40B4-BE49-F238E27FC236}">
              <a16:creationId xmlns:a16="http://schemas.microsoft.com/office/drawing/2014/main" id="{2B4C35A1-FFE3-4755-9F3D-79E976B023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5" name="AutoShape 7" descr="+">
          <a:extLst>
            <a:ext uri="{FF2B5EF4-FFF2-40B4-BE49-F238E27FC236}">
              <a16:creationId xmlns:a16="http://schemas.microsoft.com/office/drawing/2014/main" id="{A8B90F7A-BD30-4EBC-9039-595DD8128D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6" name="AutoShape 10" descr="+">
          <a:extLst>
            <a:ext uri="{FF2B5EF4-FFF2-40B4-BE49-F238E27FC236}">
              <a16:creationId xmlns:a16="http://schemas.microsoft.com/office/drawing/2014/main" id="{E0FF566B-306E-47DA-8018-07A004880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7" name="AutoShape 9" descr="+">
          <a:extLst>
            <a:ext uri="{FF2B5EF4-FFF2-40B4-BE49-F238E27FC236}">
              <a16:creationId xmlns:a16="http://schemas.microsoft.com/office/drawing/2014/main" id="{2D5919BF-7AC9-4288-AD03-C9AB36F20C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8" name="AutoShape 9" descr="+">
          <a:extLst>
            <a:ext uri="{FF2B5EF4-FFF2-40B4-BE49-F238E27FC236}">
              <a16:creationId xmlns:a16="http://schemas.microsoft.com/office/drawing/2014/main" id="{CF26E3F2-FFAD-4679-8C6E-4657E0609F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9" name="AutoShape 10" descr="+">
          <a:extLst>
            <a:ext uri="{FF2B5EF4-FFF2-40B4-BE49-F238E27FC236}">
              <a16:creationId xmlns:a16="http://schemas.microsoft.com/office/drawing/2014/main" id="{F551468A-5872-4109-8ABC-F5A98A1414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0" name="AutoShape 9" descr="+">
          <a:extLst>
            <a:ext uri="{FF2B5EF4-FFF2-40B4-BE49-F238E27FC236}">
              <a16:creationId xmlns:a16="http://schemas.microsoft.com/office/drawing/2014/main" id="{BB641D23-2C02-4F7A-A171-F526E7F519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01" name="AutoShape 7" descr="+">
          <a:extLst>
            <a:ext uri="{FF2B5EF4-FFF2-40B4-BE49-F238E27FC236}">
              <a16:creationId xmlns:a16="http://schemas.microsoft.com/office/drawing/2014/main" id="{26EB28C3-C4FB-4EC1-9F95-91BA3EB340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2" name="AutoShape 7" descr="+">
          <a:extLst>
            <a:ext uri="{FF2B5EF4-FFF2-40B4-BE49-F238E27FC236}">
              <a16:creationId xmlns:a16="http://schemas.microsoft.com/office/drawing/2014/main" id="{85BB09EA-A9EC-4A40-8894-EE5ED6FF0F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3" name="AutoShape 10" descr="+">
          <a:extLst>
            <a:ext uri="{FF2B5EF4-FFF2-40B4-BE49-F238E27FC236}">
              <a16:creationId xmlns:a16="http://schemas.microsoft.com/office/drawing/2014/main" id="{DBC26A17-0D4D-4D3A-9226-C6D06DDE8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4" name="AutoShape 9" descr="+">
          <a:extLst>
            <a:ext uri="{FF2B5EF4-FFF2-40B4-BE49-F238E27FC236}">
              <a16:creationId xmlns:a16="http://schemas.microsoft.com/office/drawing/2014/main" id="{4A67E269-DFB8-4D72-B9D4-D940922A01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5" name="AutoShape 9" descr="+">
          <a:extLst>
            <a:ext uri="{FF2B5EF4-FFF2-40B4-BE49-F238E27FC236}">
              <a16:creationId xmlns:a16="http://schemas.microsoft.com/office/drawing/2014/main" id="{453E688A-FAFC-454F-BAD1-4AD9413A92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6" name="AutoShape 7" descr="+">
          <a:extLst>
            <a:ext uri="{FF2B5EF4-FFF2-40B4-BE49-F238E27FC236}">
              <a16:creationId xmlns:a16="http://schemas.microsoft.com/office/drawing/2014/main" id="{9A266E81-8BA2-4647-9A44-9024290B14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07" name="AutoShape 7" descr="+">
          <a:extLst>
            <a:ext uri="{FF2B5EF4-FFF2-40B4-BE49-F238E27FC236}">
              <a16:creationId xmlns:a16="http://schemas.microsoft.com/office/drawing/2014/main" id="{211359F8-E127-4BFD-95FD-63E7D764D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8" name="AutoShape 7" descr="+">
          <a:extLst>
            <a:ext uri="{FF2B5EF4-FFF2-40B4-BE49-F238E27FC236}">
              <a16:creationId xmlns:a16="http://schemas.microsoft.com/office/drawing/2014/main" id="{D595442C-BA7C-427A-B098-60F8FE2C78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09" name="AutoShape 7" descr="+">
          <a:extLst>
            <a:ext uri="{FF2B5EF4-FFF2-40B4-BE49-F238E27FC236}">
              <a16:creationId xmlns:a16="http://schemas.microsoft.com/office/drawing/2014/main" id="{54ED0974-4990-4FA9-A3B8-037860E60F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0" name="AutoShape 7" descr="+">
          <a:extLst>
            <a:ext uri="{FF2B5EF4-FFF2-40B4-BE49-F238E27FC236}">
              <a16:creationId xmlns:a16="http://schemas.microsoft.com/office/drawing/2014/main" id="{53D73B3D-3B55-40FA-BE0A-A3747CE30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1" name="AutoShape 10" descr="+">
          <a:extLst>
            <a:ext uri="{FF2B5EF4-FFF2-40B4-BE49-F238E27FC236}">
              <a16:creationId xmlns:a16="http://schemas.microsoft.com/office/drawing/2014/main" id="{47DB722F-2F9F-4542-9A7A-41AEE0BC43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2" name="AutoShape 9" descr="+">
          <a:extLst>
            <a:ext uri="{FF2B5EF4-FFF2-40B4-BE49-F238E27FC236}">
              <a16:creationId xmlns:a16="http://schemas.microsoft.com/office/drawing/2014/main" id="{EEE3E8FA-0D3B-4BB0-9754-6E29E72E39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3" name="AutoShape 9" descr="+">
          <a:extLst>
            <a:ext uri="{FF2B5EF4-FFF2-40B4-BE49-F238E27FC236}">
              <a16:creationId xmlns:a16="http://schemas.microsoft.com/office/drawing/2014/main" id="{F5201B90-5C8F-4A4A-9EAD-C60CA55CF2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4" name="AutoShape 10" descr="+">
          <a:extLst>
            <a:ext uri="{FF2B5EF4-FFF2-40B4-BE49-F238E27FC236}">
              <a16:creationId xmlns:a16="http://schemas.microsoft.com/office/drawing/2014/main" id="{F0BCECB2-D817-4936-AE2D-42062C83CC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5" name="AutoShape 9" descr="+">
          <a:extLst>
            <a:ext uri="{FF2B5EF4-FFF2-40B4-BE49-F238E27FC236}">
              <a16:creationId xmlns:a16="http://schemas.microsoft.com/office/drawing/2014/main" id="{9C458EDA-507A-4257-BC89-C78A776703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6" name="AutoShape 7" descr="+">
          <a:extLst>
            <a:ext uri="{FF2B5EF4-FFF2-40B4-BE49-F238E27FC236}">
              <a16:creationId xmlns:a16="http://schemas.microsoft.com/office/drawing/2014/main" id="{AAD6BCF7-9AD4-437A-92FA-2CB9BE15F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7" name="AutoShape 10" descr="+">
          <a:extLst>
            <a:ext uri="{FF2B5EF4-FFF2-40B4-BE49-F238E27FC236}">
              <a16:creationId xmlns:a16="http://schemas.microsoft.com/office/drawing/2014/main" id="{3F3EA14B-B95C-4380-9309-543EB69FD6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8" name="AutoShape 9" descr="+">
          <a:extLst>
            <a:ext uri="{FF2B5EF4-FFF2-40B4-BE49-F238E27FC236}">
              <a16:creationId xmlns:a16="http://schemas.microsoft.com/office/drawing/2014/main" id="{57B8B284-2F70-4A7A-9C64-7418F1D556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9" name="AutoShape 9" descr="+">
          <a:extLst>
            <a:ext uri="{FF2B5EF4-FFF2-40B4-BE49-F238E27FC236}">
              <a16:creationId xmlns:a16="http://schemas.microsoft.com/office/drawing/2014/main" id="{A2F4EE12-DB97-4946-A0C4-58FADF172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0" name="AutoShape 7" descr="+">
          <a:extLst>
            <a:ext uri="{FF2B5EF4-FFF2-40B4-BE49-F238E27FC236}">
              <a16:creationId xmlns:a16="http://schemas.microsoft.com/office/drawing/2014/main" id="{D8BF6E67-5007-483E-91D9-9F18FF663C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1" name="AutoShape 7" descr="+">
          <a:extLst>
            <a:ext uri="{FF2B5EF4-FFF2-40B4-BE49-F238E27FC236}">
              <a16:creationId xmlns:a16="http://schemas.microsoft.com/office/drawing/2014/main" id="{10520753-4CF1-4C79-BBA7-43A43134B8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2" name="AutoShape 7" descr="+">
          <a:extLst>
            <a:ext uri="{FF2B5EF4-FFF2-40B4-BE49-F238E27FC236}">
              <a16:creationId xmlns:a16="http://schemas.microsoft.com/office/drawing/2014/main" id="{8548A1D9-D1D2-4A25-A8C1-6DA17DAF11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3" name="AutoShape 10" descr="+">
          <a:extLst>
            <a:ext uri="{FF2B5EF4-FFF2-40B4-BE49-F238E27FC236}">
              <a16:creationId xmlns:a16="http://schemas.microsoft.com/office/drawing/2014/main" id="{9207ACE1-B015-4472-8F78-7268BEE121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4" name="AutoShape 9" descr="+">
          <a:extLst>
            <a:ext uri="{FF2B5EF4-FFF2-40B4-BE49-F238E27FC236}">
              <a16:creationId xmlns:a16="http://schemas.microsoft.com/office/drawing/2014/main" id="{01A7EBA2-A26D-4B5C-81FE-9CBA0F8CCC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5" name="AutoShape 9" descr="+">
          <a:extLst>
            <a:ext uri="{FF2B5EF4-FFF2-40B4-BE49-F238E27FC236}">
              <a16:creationId xmlns:a16="http://schemas.microsoft.com/office/drawing/2014/main" id="{64A0C67B-B89F-4836-83D7-286EDCE431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6" name="AutoShape 10" descr="+">
          <a:extLst>
            <a:ext uri="{FF2B5EF4-FFF2-40B4-BE49-F238E27FC236}">
              <a16:creationId xmlns:a16="http://schemas.microsoft.com/office/drawing/2014/main" id="{EB6FFF94-7A1D-480E-8FB4-3B43CDFD48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7" name="AutoShape 9" descr="+">
          <a:extLst>
            <a:ext uri="{FF2B5EF4-FFF2-40B4-BE49-F238E27FC236}">
              <a16:creationId xmlns:a16="http://schemas.microsoft.com/office/drawing/2014/main" id="{665F887F-EEF9-460A-9588-E11F70D2E9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8" name="AutoShape 9" descr="+">
          <a:extLst>
            <a:ext uri="{FF2B5EF4-FFF2-40B4-BE49-F238E27FC236}">
              <a16:creationId xmlns:a16="http://schemas.microsoft.com/office/drawing/2014/main" id="{8FBFA6A7-579B-4F2B-9BC5-2594DA9ACE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9" name="AutoShape 10" descr="+">
          <a:extLst>
            <a:ext uri="{FF2B5EF4-FFF2-40B4-BE49-F238E27FC236}">
              <a16:creationId xmlns:a16="http://schemas.microsoft.com/office/drawing/2014/main" id="{0CA2F562-FF44-4E5D-9A56-98043CA4B2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0" name="AutoShape 9" descr="+">
          <a:extLst>
            <a:ext uri="{FF2B5EF4-FFF2-40B4-BE49-F238E27FC236}">
              <a16:creationId xmlns:a16="http://schemas.microsoft.com/office/drawing/2014/main" id="{922CA759-3BAC-49AF-B726-DAD7E0736D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1" name="AutoShape 7" descr="+">
          <a:extLst>
            <a:ext uri="{FF2B5EF4-FFF2-40B4-BE49-F238E27FC236}">
              <a16:creationId xmlns:a16="http://schemas.microsoft.com/office/drawing/2014/main" id="{6B79D550-A519-445C-B4FB-15EA644C4C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2" name="AutoShape 10" descr="+">
          <a:extLst>
            <a:ext uri="{FF2B5EF4-FFF2-40B4-BE49-F238E27FC236}">
              <a16:creationId xmlns:a16="http://schemas.microsoft.com/office/drawing/2014/main" id="{273E8C52-6E44-47C8-B181-AFCF980980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3" name="AutoShape 9" descr="+">
          <a:extLst>
            <a:ext uri="{FF2B5EF4-FFF2-40B4-BE49-F238E27FC236}">
              <a16:creationId xmlns:a16="http://schemas.microsoft.com/office/drawing/2014/main" id="{609604EB-6D3D-40D9-8181-8531CFF2C1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4" name="AutoShape 9" descr="+">
          <a:extLst>
            <a:ext uri="{FF2B5EF4-FFF2-40B4-BE49-F238E27FC236}">
              <a16:creationId xmlns:a16="http://schemas.microsoft.com/office/drawing/2014/main" id="{1E0A7C7B-60D3-44F4-949C-2243D5E50C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5" name="AutoShape 10" descr="+">
          <a:extLst>
            <a:ext uri="{FF2B5EF4-FFF2-40B4-BE49-F238E27FC236}">
              <a16:creationId xmlns:a16="http://schemas.microsoft.com/office/drawing/2014/main" id="{4557BAC4-0135-45EC-9D70-351F6F9205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6" name="AutoShape 9" descr="+">
          <a:extLst>
            <a:ext uri="{FF2B5EF4-FFF2-40B4-BE49-F238E27FC236}">
              <a16:creationId xmlns:a16="http://schemas.microsoft.com/office/drawing/2014/main" id="{D2097E76-A004-484C-BDDB-F327289B96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7" name="AutoShape 7" descr="+">
          <a:extLst>
            <a:ext uri="{FF2B5EF4-FFF2-40B4-BE49-F238E27FC236}">
              <a16:creationId xmlns:a16="http://schemas.microsoft.com/office/drawing/2014/main" id="{F248E9C2-19AE-42CB-97C1-8A478FF36A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8" name="AutoShape 7" descr="+">
          <a:extLst>
            <a:ext uri="{FF2B5EF4-FFF2-40B4-BE49-F238E27FC236}">
              <a16:creationId xmlns:a16="http://schemas.microsoft.com/office/drawing/2014/main" id="{2ED2D08B-984A-4022-A2D2-C42FD062D0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9" name="AutoShape 10" descr="+">
          <a:extLst>
            <a:ext uri="{FF2B5EF4-FFF2-40B4-BE49-F238E27FC236}">
              <a16:creationId xmlns:a16="http://schemas.microsoft.com/office/drawing/2014/main" id="{18372DE3-3215-4B98-80AE-66F76A1B57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0" name="AutoShape 9" descr="+">
          <a:extLst>
            <a:ext uri="{FF2B5EF4-FFF2-40B4-BE49-F238E27FC236}">
              <a16:creationId xmlns:a16="http://schemas.microsoft.com/office/drawing/2014/main" id="{6E54A835-0DEF-431E-926A-D9804D534B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1" name="AutoShape 9" descr="+">
          <a:extLst>
            <a:ext uri="{FF2B5EF4-FFF2-40B4-BE49-F238E27FC236}">
              <a16:creationId xmlns:a16="http://schemas.microsoft.com/office/drawing/2014/main" id="{477314FD-301A-43CE-A5FB-5A22AE585B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2" name="AutoShape 7" descr="+">
          <a:extLst>
            <a:ext uri="{FF2B5EF4-FFF2-40B4-BE49-F238E27FC236}">
              <a16:creationId xmlns:a16="http://schemas.microsoft.com/office/drawing/2014/main" id="{0962753F-C289-4AE8-853B-2ACCFE78E1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3" name="AutoShape 7" descr="+">
          <a:extLst>
            <a:ext uri="{FF2B5EF4-FFF2-40B4-BE49-F238E27FC236}">
              <a16:creationId xmlns:a16="http://schemas.microsoft.com/office/drawing/2014/main" id="{86551B6E-4620-4772-8D56-640F3B3B21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4" name="AutoShape 7" descr="+">
          <a:extLst>
            <a:ext uri="{FF2B5EF4-FFF2-40B4-BE49-F238E27FC236}">
              <a16:creationId xmlns:a16="http://schemas.microsoft.com/office/drawing/2014/main" id="{2670F854-BB0C-4BB5-827A-A77577CC8C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5" name="AutoShape 7" descr="+">
          <a:extLst>
            <a:ext uri="{FF2B5EF4-FFF2-40B4-BE49-F238E27FC236}">
              <a16:creationId xmlns:a16="http://schemas.microsoft.com/office/drawing/2014/main" id="{8383C237-80E4-494F-83EB-A8DECF4110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6" name="AutoShape 7" descr="+">
          <a:extLst>
            <a:ext uri="{FF2B5EF4-FFF2-40B4-BE49-F238E27FC236}">
              <a16:creationId xmlns:a16="http://schemas.microsoft.com/office/drawing/2014/main" id="{3B3A2BBE-8990-44B8-A441-CF280EEDFF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7" name="AutoShape 10" descr="+">
          <a:extLst>
            <a:ext uri="{FF2B5EF4-FFF2-40B4-BE49-F238E27FC236}">
              <a16:creationId xmlns:a16="http://schemas.microsoft.com/office/drawing/2014/main" id="{E15FA814-1D5D-4470-8A0C-EC2AA5CCD4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8" name="AutoShape 9" descr="+">
          <a:extLst>
            <a:ext uri="{FF2B5EF4-FFF2-40B4-BE49-F238E27FC236}">
              <a16:creationId xmlns:a16="http://schemas.microsoft.com/office/drawing/2014/main" id="{1B7EE790-D37B-4DDC-9A6C-3A1782D6EC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9" name="AutoShape 9" descr="+">
          <a:extLst>
            <a:ext uri="{FF2B5EF4-FFF2-40B4-BE49-F238E27FC236}">
              <a16:creationId xmlns:a16="http://schemas.microsoft.com/office/drawing/2014/main" id="{18223310-7387-4127-A742-F613A5BC83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0" name="AutoShape 10" descr="+">
          <a:extLst>
            <a:ext uri="{FF2B5EF4-FFF2-40B4-BE49-F238E27FC236}">
              <a16:creationId xmlns:a16="http://schemas.microsoft.com/office/drawing/2014/main" id="{D7BB7057-FEED-437B-BDB9-DAE6913513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1" name="AutoShape 9" descr="+">
          <a:extLst>
            <a:ext uri="{FF2B5EF4-FFF2-40B4-BE49-F238E27FC236}">
              <a16:creationId xmlns:a16="http://schemas.microsoft.com/office/drawing/2014/main" id="{684E30FC-95A9-4E49-B051-DD5D603EC3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52" name="AutoShape 7" descr="+">
          <a:extLst>
            <a:ext uri="{FF2B5EF4-FFF2-40B4-BE49-F238E27FC236}">
              <a16:creationId xmlns:a16="http://schemas.microsoft.com/office/drawing/2014/main" id="{65E2C596-76FE-4E35-BCA3-7798795CD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3" name="AutoShape 7" descr="+">
          <a:extLst>
            <a:ext uri="{FF2B5EF4-FFF2-40B4-BE49-F238E27FC236}">
              <a16:creationId xmlns:a16="http://schemas.microsoft.com/office/drawing/2014/main" id="{02121E60-3938-42CA-B0D8-AE94F84D41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54" name="AutoShape 7" descr="+">
          <a:extLst>
            <a:ext uri="{FF2B5EF4-FFF2-40B4-BE49-F238E27FC236}">
              <a16:creationId xmlns:a16="http://schemas.microsoft.com/office/drawing/2014/main" id="{D296845D-D628-4448-BBC1-472BE4EE9C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5" name="AutoShape 7" descr="+">
          <a:extLst>
            <a:ext uri="{FF2B5EF4-FFF2-40B4-BE49-F238E27FC236}">
              <a16:creationId xmlns:a16="http://schemas.microsoft.com/office/drawing/2014/main" id="{66B5CFE4-9E5E-4661-8DE1-E19753E0DC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56" name="AutoShape 7" descr="+">
          <a:extLst>
            <a:ext uri="{FF2B5EF4-FFF2-40B4-BE49-F238E27FC236}">
              <a16:creationId xmlns:a16="http://schemas.microsoft.com/office/drawing/2014/main" id="{5484372D-F489-4F30-8A5E-A5BB738E6F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7" name="AutoShape 7" descr="+">
          <a:extLst>
            <a:ext uri="{FF2B5EF4-FFF2-40B4-BE49-F238E27FC236}">
              <a16:creationId xmlns:a16="http://schemas.microsoft.com/office/drawing/2014/main" id="{3853227D-9AF3-41A2-8B7C-62D5622712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8" name="AutoShape 9" descr="+">
          <a:extLst>
            <a:ext uri="{FF2B5EF4-FFF2-40B4-BE49-F238E27FC236}">
              <a16:creationId xmlns:a16="http://schemas.microsoft.com/office/drawing/2014/main" id="{1D375DB6-ECB8-47EB-BCB0-01A497B6E6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9" name="AutoShape 10" descr="+">
          <a:extLst>
            <a:ext uri="{FF2B5EF4-FFF2-40B4-BE49-F238E27FC236}">
              <a16:creationId xmlns:a16="http://schemas.microsoft.com/office/drawing/2014/main" id="{CCECE507-D99E-4D22-B3A1-55700710B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0" name="AutoShape 9" descr="+">
          <a:extLst>
            <a:ext uri="{FF2B5EF4-FFF2-40B4-BE49-F238E27FC236}">
              <a16:creationId xmlns:a16="http://schemas.microsoft.com/office/drawing/2014/main" id="{918F056D-0C1C-4C37-9E77-BE04EE797F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1" name="AutoShape 9" descr="+">
          <a:extLst>
            <a:ext uri="{FF2B5EF4-FFF2-40B4-BE49-F238E27FC236}">
              <a16:creationId xmlns:a16="http://schemas.microsoft.com/office/drawing/2014/main" id="{F925ECB2-8B8D-4804-8267-5E09219233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2" name="AutoShape 7" descr="+">
          <a:extLst>
            <a:ext uri="{FF2B5EF4-FFF2-40B4-BE49-F238E27FC236}">
              <a16:creationId xmlns:a16="http://schemas.microsoft.com/office/drawing/2014/main" id="{9BD8B366-A8CE-4CD5-A2B5-1DDAD23806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3" name="AutoShape 7" descr="+">
          <a:extLst>
            <a:ext uri="{FF2B5EF4-FFF2-40B4-BE49-F238E27FC236}">
              <a16:creationId xmlns:a16="http://schemas.microsoft.com/office/drawing/2014/main" id="{B6280387-6F6E-4861-866A-BD0E83F81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4" name="AutoShape 7" descr="+">
          <a:extLst>
            <a:ext uri="{FF2B5EF4-FFF2-40B4-BE49-F238E27FC236}">
              <a16:creationId xmlns:a16="http://schemas.microsoft.com/office/drawing/2014/main" id="{BBC877FB-44AE-4F7F-B9F6-AB3827016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5" name="AutoShape 10" descr="+">
          <a:extLst>
            <a:ext uri="{FF2B5EF4-FFF2-40B4-BE49-F238E27FC236}">
              <a16:creationId xmlns:a16="http://schemas.microsoft.com/office/drawing/2014/main" id="{DBD7A81C-A862-4C9F-A3FF-34B30EF690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6" name="AutoShape 7" descr="+">
          <a:extLst>
            <a:ext uri="{FF2B5EF4-FFF2-40B4-BE49-F238E27FC236}">
              <a16:creationId xmlns:a16="http://schemas.microsoft.com/office/drawing/2014/main" id="{C998DCC5-A4CC-46DC-9A6D-3DAC2B775F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7" name="AutoShape 10" descr="+">
          <a:extLst>
            <a:ext uri="{FF2B5EF4-FFF2-40B4-BE49-F238E27FC236}">
              <a16:creationId xmlns:a16="http://schemas.microsoft.com/office/drawing/2014/main" id="{49C1B985-A292-4003-8A16-C86EB789A9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8" name="AutoShape 9" descr="+">
          <a:extLst>
            <a:ext uri="{FF2B5EF4-FFF2-40B4-BE49-F238E27FC236}">
              <a16:creationId xmlns:a16="http://schemas.microsoft.com/office/drawing/2014/main" id="{8347BC7E-E3B4-4A6C-9182-D34AD8BD5F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9" name="AutoShape 9" descr="+">
          <a:extLst>
            <a:ext uri="{FF2B5EF4-FFF2-40B4-BE49-F238E27FC236}">
              <a16:creationId xmlns:a16="http://schemas.microsoft.com/office/drawing/2014/main" id="{78742490-E784-4665-9A32-5532328E88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0" name="AutoShape 10" descr="+">
          <a:extLst>
            <a:ext uri="{FF2B5EF4-FFF2-40B4-BE49-F238E27FC236}">
              <a16:creationId xmlns:a16="http://schemas.microsoft.com/office/drawing/2014/main" id="{7091552D-59F6-41C7-A05D-BB72C5452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1" name="AutoShape 9" descr="+">
          <a:extLst>
            <a:ext uri="{FF2B5EF4-FFF2-40B4-BE49-F238E27FC236}">
              <a16:creationId xmlns:a16="http://schemas.microsoft.com/office/drawing/2014/main" id="{172A940C-7117-4158-9579-F699793261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2" name="AutoShape 9" descr="+">
          <a:extLst>
            <a:ext uri="{FF2B5EF4-FFF2-40B4-BE49-F238E27FC236}">
              <a16:creationId xmlns:a16="http://schemas.microsoft.com/office/drawing/2014/main" id="{E9EFD6D6-2CCD-4ADA-84B7-DE22266436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3" name="AutoShape 10" descr="+">
          <a:extLst>
            <a:ext uri="{FF2B5EF4-FFF2-40B4-BE49-F238E27FC236}">
              <a16:creationId xmlns:a16="http://schemas.microsoft.com/office/drawing/2014/main" id="{CFAC72D2-CD7B-4AC9-82B9-B28A8929DD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4" name="AutoShape 9" descr="+">
          <a:extLst>
            <a:ext uri="{FF2B5EF4-FFF2-40B4-BE49-F238E27FC236}">
              <a16:creationId xmlns:a16="http://schemas.microsoft.com/office/drawing/2014/main" id="{4582EBD7-27D0-450B-B92A-13F7457F03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5" name="AutoShape 7" descr="+">
          <a:extLst>
            <a:ext uri="{FF2B5EF4-FFF2-40B4-BE49-F238E27FC236}">
              <a16:creationId xmlns:a16="http://schemas.microsoft.com/office/drawing/2014/main" id="{852C4953-3F04-474D-8F39-592A39C6E7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6" name="AutoShape 10" descr="+">
          <a:extLst>
            <a:ext uri="{FF2B5EF4-FFF2-40B4-BE49-F238E27FC236}">
              <a16:creationId xmlns:a16="http://schemas.microsoft.com/office/drawing/2014/main" id="{3BC66FE5-D0DF-4D17-B2B3-603B835974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7" name="AutoShape 9" descr="+">
          <a:extLst>
            <a:ext uri="{FF2B5EF4-FFF2-40B4-BE49-F238E27FC236}">
              <a16:creationId xmlns:a16="http://schemas.microsoft.com/office/drawing/2014/main" id="{76350B66-854C-4BBD-9AEF-A2C80ADE24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8" name="AutoShape 9" descr="+">
          <a:extLst>
            <a:ext uri="{FF2B5EF4-FFF2-40B4-BE49-F238E27FC236}">
              <a16:creationId xmlns:a16="http://schemas.microsoft.com/office/drawing/2014/main" id="{66AD6EB5-BE27-4D4B-B2CA-F9455CCCA5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9" name="AutoShape 10" descr="+">
          <a:extLst>
            <a:ext uri="{FF2B5EF4-FFF2-40B4-BE49-F238E27FC236}">
              <a16:creationId xmlns:a16="http://schemas.microsoft.com/office/drawing/2014/main" id="{FBDAFD4A-C806-4C65-8469-E04B081904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0" name="AutoShape 9" descr="+">
          <a:extLst>
            <a:ext uri="{FF2B5EF4-FFF2-40B4-BE49-F238E27FC236}">
              <a16:creationId xmlns:a16="http://schemas.microsoft.com/office/drawing/2014/main" id="{51493DD9-C8AA-4B6E-BB00-0C3B4208D3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81" name="AutoShape 7" descr="+">
          <a:extLst>
            <a:ext uri="{FF2B5EF4-FFF2-40B4-BE49-F238E27FC236}">
              <a16:creationId xmlns:a16="http://schemas.microsoft.com/office/drawing/2014/main" id="{D00A13B8-EF73-4647-9D3A-F1C1FDC7C8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2" name="AutoShape 7" descr="+">
          <a:extLst>
            <a:ext uri="{FF2B5EF4-FFF2-40B4-BE49-F238E27FC236}">
              <a16:creationId xmlns:a16="http://schemas.microsoft.com/office/drawing/2014/main" id="{11951442-8DBB-4FB7-A87B-4DE17346F0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3" name="AutoShape 10" descr="+">
          <a:extLst>
            <a:ext uri="{FF2B5EF4-FFF2-40B4-BE49-F238E27FC236}">
              <a16:creationId xmlns:a16="http://schemas.microsoft.com/office/drawing/2014/main" id="{D9FEA3AC-6207-48E9-8A1B-35C730763C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4" name="AutoShape 9" descr="+">
          <a:extLst>
            <a:ext uri="{FF2B5EF4-FFF2-40B4-BE49-F238E27FC236}">
              <a16:creationId xmlns:a16="http://schemas.microsoft.com/office/drawing/2014/main" id="{4CEDFA46-FB6A-4332-A34F-713461433D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5" name="AutoShape 9" descr="+">
          <a:extLst>
            <a:ext uri="{FF2B5EF4-FFF2-40B4-BE49-F238E27FC236}">
              <a16:creationId xmlns:a16="http://schemas.microsoft.com/office/drawing/2014/main" id="{AF570ACA-0408-4BCD-B545-9151180E59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6" name="AutoShape 7" descr="+">
          <a:extLst>
            <a:ext uri="{FF2B5EF4-FFF2-40B4-BE49-F238E27FC236}">
              <a16:creationId xmlns:a16="http://schemas.microsoft.com/office/drawing/2014/main" id="{79C7D6CF-15CA-407E-8CB5-566F838452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87" name="AutoShape 7" descr="+">
          <a:extLst>
            <a:ext uri="{FF2B5EF4-FFF2-40B4-BE49-F238E27FC236}">
              <a16:creationId xmlns:a16="http://schemas.microsoft.com/office/drawing/2014/main" id="{DE68AD0C-2878-44C5-BA6C-41CC1D34F8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8" name="AutoShape 7" descr="+">
          <a:extLst>
            <a:ext uri="{FF2B5EF4-FFF2-40B4-BE49-F238E27FC236}">
              <a16:creationId xmlns:a16="http://schemas.microsoft.com/office/drawing/2014/main" id="{1D9B0FB8-5828-4374-B064-AC9565D20D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89" name="AutoShape 10" descr="+">
          <a:extLst>
            <a:ext uri="{FF2B5EF4-FFF2-40B4-BE49-F238E27FC236}">
              <a16:creationId xmlns:a16="http://schemas.microsoft.com/office/drawing/2014/main" id="{83D337E5-38C7-4255-8F7D-C5CEE2D852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0" name="AutoShape 9" descr="+">
          <a:extLst>
            <a:ext uri="{FF2B5EF4-FFF2-40B4-BE49-F238E27FC236}">
              <a16:creationId xmlns:a16="http://schemas.microsoft.com/office/drawing/2014/main" id="{D4D8CC70-76FF-452C-A142-0DFAEE4030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1" name="AutoShape 9" descr="+">
          <a:extLst>
            <a:ext uri="{FF2B5EF4-FFF2-40B4-BE49-F238E27FC236}">
              <a16:creationId xmlns:a16="http://schemas.microsoft.com/office/drawing/2014/main" id="{7293C12D-45C0-449C-89A0-F44926E5F9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2" name="AutoShape 10" descr="+">
          <a:extLst>
            <a:ext uri="{FF2B5EF4-FFF2-40B4-BE49-F238E27FC236}">
              <a16:creationId xmlns:a16="http://schemas.microsoft.com/office/drawing/2014/main" id="{DBD6B55E-133F-4D1B-AA84-B4296559E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3" name="AutoShape 9" descr="+">
          <a:extLst>
            <a:ext uri="{FF2B5EF4-FFF2-40B4-BE49-F238E27FC236}">
              <a16:creationId xmlns:a16="http://schemas.microsoft.com/office/drawing/2014/main" id="{02F96555-B6C0-4DE0-A397-8AB1183CCE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4" name="AutoShape 7" descr="+">
          <a:extLst>
            <a:ext uri="{FF2B5EF4-FFF2-40B4-BE49-F238E27FC236}">
              <a16:creationId xmlns:a16="http://schemas.microsoft.com/office/drawing/2014/main" id="{6977258E-722C-4B50-B35B-C81DD27F35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5" name="AutoShape 10" descr="+">
          <a:extLst>
            <a:ext uri="{FF2B5EF4-FFF2-40B4-BE49-F238E27FC236}">
              <a16:creationId xmlns:a16="http://schemas.microsoft.com/office/drawing/2014/main" id="{C23F1678-1ACC-47CC-99BE-AA928BD4B6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6" name="AutoShape 9" descr="+">
          <a:extLst>
            <a:ext uri="{FF2B5EF4-FFF2-40B4-BE49-F238E27FC236}">
              <a16:creationId xmlns:a16="http://schemas.microsoft.com/office/drawing/2014/main" id="{D05E1C23-60DF-4D82-941B-338A136B32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7" name="AutoShape 9" descr="+">
          <a:extLst>
            <a:ext uri="{FF2B5EF4-FFF2-40B4-BE49-F238E27FC236}">
              <a16:creationId xmlns:a16="http://schemas.microsoft.com/office/drawing/2014/main" id="{57FBD695-4C01-4A59-8ED5-2586350382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8" name="AutoShape 7" descr="+">
          <a:extLst>
            <a:ext uri="{FF2B5EF4-FFF2-40B4-BE49-F238E27FC236}">
              <a16:creationId xmlns:a16="http://schemas.microsoft.com/office/drawing/2014/main" id="{3ABB1B31-2C8A-473F-BF86-216B8CBA8F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9" name="AutoShape 7" descr="+">
          <a:extLst>
            <a:ext uri="{FF2B5EF4-FFF2-40B4-BE49-F238E27FC236}">
              <a16:creationId xmlns:a16="http://schemas.microsoft.com/office/drawing/2014/main" id="{8B0C9A37-8CA4-40CE-87E4-7F09611EA4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0" name="AutoShape 7" descr="+">
          <a:extLst>
            <a:ext uri="{FF2B5EF4-FFF2-40B4-BE49-F238E27FC236}">
              <a16:creationId xmlns:a16="http://schemas.microsoft.com/office/drawing/2014/main" id="{E346531D-94C1-4E06-8B51-CD5415B14B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1" name="AutoShape 10" descr="+">
          <a:extLst>
            <a:ext uri="{FF2B5EF4-FFF2-40B4-BE49-F238E27FC236}">
              <a16:creationId xmlns:a16="http://schemas.microsoft.com/office/drawing/2014/main" id="{2D34DB06-6F5C-467D-A7D1-419B0773D3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2" name="AutoShape 9" descr="+">
          <a:extLst>
            <a:ext uri="{FF2B5EF4-FFF2-40B4-BE49-F238E27FC236}">
              <a16:creationId xmlns:a16="http://schemas.microsoft.com/office/drawing/2014/main" id="{17CA235A-2819-482E-8DE8-877C614FF4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3" name="AutoShape 9" descr="+">
          <a:extLst>
            <a:ext uri="{FF2B5EF4-FFF2-40B4-BE49-F238E27FC236}">
              <a16:creationId xmlns:a16="http://schemas.microsoft.com/office/drawing/2014/main" id="{81ECFD29-49AB-43CF-AEE5-E9679996D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04" name="AutoShape 10" descr="+">
          <a:extLst>
            <a:ext uri="{FF2B5EF4-FFF2-40B4-BE49-F238E27FC236}">
              <a16:creationId xmlns:a16="http://schemas.microsoft.com/office/drawing/2014/main" id="{5E1F3C11-BA2C-4B2C-87EE-60359287D6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05" name="AutoShape 9" descr="+">
          <a:extLst>
            <a:ext uri="{FF2B5EF4-FFF2-40B4-BE49-F238E27FC236}">
              <a16:creationId xmlns:a16="http://schemas.microsoft.com/office/drawing/2014/main" id="{A4124F34-3756-4F41-9D57-CFD0486FA6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06" name="AutoShape 9" descr="+">
          <a:extLst>
            <a:ext uri="{FF2B5EF4-FFF2-40B4-BE49-F238E27FC236}">
              <a16:creationId xmlns:a16="http://schemas.microsoft.com/office/drawing/2014/main" id="{2B19310E-855F-49E7-B2F3-2D68EB6C83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7" name="AutoShape 10" descr="+">
          <a:extLst>
            <a:ext uri="{FF2B5EF4-FFF2-40B4-BE49-F238E27FC236}">
              <a16:creationId xmlns:a16="http://schemas.microsoft.com/office/drawing/2014/main" id="{A0DBBA15-98E9-4053-B466-B9DAE48436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8" name="AutoShape 9" descr="+">
          <a:extLst>
            <a:ext uri="{FF2B5EF4-FFF2-40B4-BE49-F238E27FC236}">
              <a16:creationId xmlns:a16="http://schemas.microsoft.com/office/drawing/2014/main" id="{AFD5FE56-6664-42A1-95A7-A68886E46C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9" name="AutoShape 7" descr="+">
          <a:extLst>
            <a:ext uri="{FF2B5EF4-FFF2-40B4-BE49-F238E27FC236}">
              <a16:creationId xmlns:a16="http://schemas.microsoft.com/office/drawing/2014/main" id="{20936A8D-84D0-4D74-9766-EB9B20BC3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0" name="AutoShape 10" descr="+">
          <a:extLst>
            <a:ext uri="{FF2B5EF4-FFF2-40B4-BE49-F238E27FC236}">
              <a16:creationId xmlns:a16="http://schemas.microsoft.com/office/drawing/2014/main" id="{AF793EE5-E251-438F-BA4A-93273D4946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1" name="AutoShape 9" descr="+">
          <a:extLst>
            <a:ext uri="{FF2B5EF4-FFF2-40B4-BE49-F238E27FC236}">
              <a16:creationId xmlns:a16="http://schemas.microsoft.com/office/drawing/2014/main" id="{645C6DC3-C490-465B-B89D-F136CF88A8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2" name="AutoShape 9" descr="+">
          <a:extLst>
            <a:ext uri="{FF2B5EF4-FFF2-40B4-BE49-F238E27FC236}">
              <a16:creationId xmlns:a16="http://schemas.microsoft.com/office/drawing/2014/main" id="{6EAEF7DA-BCD0-402D-8195-C9002CC85D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3" name="AutoShape 10" descr="+">
          <a:extLst>
            <a:ext uri="{FF2B5EF4-FFF2-40B4-BE49-F238E27FC236}">
              <a16:creationId xmlns:a16="http://schemas.microsoft.com/office/drawing/2014/main" id="{E5754C17-F7E3-4377-A863-E00176C1F8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4" name="AutoShape 9" descr="+">
          <a:extLst>
            <a:ext uri="{FF2B5EF4-FFF2-40B4-BE49-F238E27FC236}">
              <a16:creationId xmlns:a16="http://schemas.microsoft.com/office/drawing/2014/main" id="{2386FFCC-D706-4B63-85B6-5F36CCB622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5" name="AutoShape 7" descr="+">
          <a:extLst>
            <a:ext uri="{FF2B5EF4-FFF2-40B4-BE49-F238E27FC236}">
              <a16:creationId xmlns:a16="http://schemas.microsoft.com/office/drawing/2014/main" id="{8612C76A-DDC1-4DB5-A889-C6E23D1594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6" name="AutoShape 7" descr="+">
          <a:extLst>
            <a:ext uri="{FF2B5EF4-FFF2-40B4-BE49-F238E27FC236}">
              <a16:creationId xmlns:a16="http://schemas.microsoft.com/office/drawing/2014/main" id="{FD1E2BDF-8DA1-411C-A67A-F0E5EE98E6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7" name="AutoShape 10" descr="+">
          <a:extLst>
            <a:ext uri="{FF2B5EF4-FFF2-40B4-BE49-F238E27FC236}">
              <a16:creationId xmlns:a16="http://schemas.microsoft.com/office/drawing/2014/main" id="{1A85B3C8-BFDD-4508-A0C5-8388A4ECEE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8" name="AutoShape 9" descr="+">
          <a:extLst>
            <a:ext uri="{FF2B5EF4-FFF2-40B4-BE49-F238E27FC236}">
              <a16:creationId xmlns:a16="http://schemas.microsoft.com/office/drawing/2014/main" id="{AE719D79-25B2-45BF-8D79-1C36C3F60B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9" name="AutoShape 9" descr="+">
          <a:extLst>
            <a:ext uri="{FF2B5EF4-FFF2-40B4-BE49-F238E27FC236}">
              <a16:creationId xmlns:a16="http://schemas.microsoft.com/office/drawing/2014/main" id="{2D226666-0956-4521-84D7-B6280EEF5E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0" name="AutoShape 7" descr="+">
          <a:extLst>
            <a:ext uri="{FF2B5EF4-FFF2-40B4-BE49-F238E27FC236}">
              <a16:creationId xmlns:a16="http://schemas.microsoft.com/office/drawing/2014/main" id="{9ED67909-68FC-4851-A2E1-4200172541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21" name="AutoShape 7" descr="+">
          <a:extLst>
            <a:ext uri="{FF2B5EF4-FFF2-40B4-BE49-F238E27FC236}">
              <a16:creationId xmlns:a16="http://schemas.microsoft.com/office/drawing/2014/main" id="{1BC8F5E9-BBD2-4B45-8796-F5046EE850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2" name="AutoShape 7" descr="+">
          <a:extLst>
            <a:ext uri="{FF2B5EF4-FFF2-40B4-BE49-F238E27FC236}">
              <a16:creationId xmlns:a16="http://schemas.microsoft.com/office/drawing/2014/main" id="{E7899E4C-8C56-403B-A0FE-9A955E98BF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23" name="AutoShape 7" descr="+">
          <a:extLst>
            <a:ext uri="{FF2B5EF4-FFF2-40B4-BE49-F238E27FC236}">
              <a16:creationId xmlns:a16="http://schemas.microsoft.com/office/drawing/2014/main" id="{A0BB5BC3-4815-43F8-B1BC-DE778AB723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4" name="AutoShape 7" descr="+">
          <a:extLst>
            <a:ext uri="{FF2B5EF4-FFF2-40B4-BE49-F238E27FC236}">
              <a16:creationId xmlns:a16="http://schemas.microsoft.com/office/drawing/2014/main" id="{4AA30858-2669-407F-9B5B-39D07C96CA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5" name="AutoShape 10" descr="+">
          <a:extLst>
            <a:ext uri="{FF2B5EF4-FFF2-40B4-BE49-F238E27FC236}">
              <a16:creationId xmlns:a16="http://schemas.microsoft.com/office/drawing/2014/main" id="{83B45F59-777D-4963-85F5-DACF2DB9CE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6" name="AutoShape 9" descr="+">
          <a:extLst>
            <a:ext uri="{FF2B5EF4-FFF2-40B4-BE49-F238E27FC236}">
              <a16:creationId xmlns:a16="http://schemas.microsoft.com/office/drawing/2014/main" id="{236EC9C5-EE4C-41FC-8FDD-4FE43D5115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7" name="AutoShape 9" descr="+">
          <a:extLst>
            <a:ext uri="{FF2B5EF4-FFF2-40B4-BE49-F238E27FC236}">
              <a16:creationId xmlns:a16="http://schemas.microsoft.com/office/drawing/2014/main" id="{725F77EF-4392-4518-9A82-C4C066EBB9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8" name="AutoShape 10" descr="+">
          <a:extLst>
            <a:ext uri="{FF2B5EF4-FFF2-40B4-BE49-F238E27FC236}">
              <a16:creationId xmlns:a16="http://schemas.microsoft.com/office/drawing/2014/main" id="{F2070C84-6947-4471-8ECD-BEC02E5F62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9" name="AutoShape 9" descr="+">
          <a:extLst>
            <a:ext uri="{FF2B5EF4-FFF2-40B4-BE49-F238E27FC236}">
              <a16:creationId xmlns:a16="http://schemas.microsoft.com/office/drawing/2014/main" id="{41FD5F86-FC03-45FA-A536-65A6EC374D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0" name="AutoShape 7" descr="+">
          <a:extLst>
            <a:ext uri="{FF2B5EF4-FFF2-40B4-BE49-F238E27FC236}">
              <a16:creationId xmlns:a16="http://schemas.microsoft.com/office/drawing/2014/main" id="{B8FD1821-4B24-4963-83AF-B8464F833C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1" name="AutoShape 10" descr="+">
          <a:extLst>
            <a:ext uri="{FF2B5EF4-FFF2-40B4-BE49-F238E27FC236}">
              <a16:creationId xmlns:a16="http://schemas.microsoft.com/office/drawing/2014/main" id="{E2D26DC4-3095-4E1B-B66D-AF3E679BC2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2" name="AutoShape 9" descr="+">
          <a:extLst>
            <a:ext uri="{FF2B5EF4-FFF2-40B4-BE49-F238E27FC236}">
              <a16:creationId xmlns:a16="http://schemas.microsoft.com/office/drawing/2014/main" id="{D29220B0-E7F2-4BF3-9F55-B2ACC55D4D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3" name="AutoShape 9" descr="+">
          <a:extLst>
            <a:ext uri="{FF2B5EF4-FFF2-40B4-BE49-F238E27FC236}">
              <a16:creationId xmlns:a16="http://schemas.microsoft.com/office/drawing/2014/main" id="{03D3C05E-017B-4492-9791-B87975C186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4" name="AutoShape 7" descr="+">
          <a:extLst>
            <a:ext uri="{FF2B5EF4-FFF2-40B4-BE49-F238E27FC236}">
              <a16:creationId xmlns:a16="http://schemas.microsoft.com/office/drawing/2014/main" id="{77A1EFD3-1644-4FC0-B20A-0CB93A1CDC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5" name="AutoShape 7" descr="+">
          <a:extLst>
            <a:ext uri="{FF2B5EF4-FFF2-40B4-BE49-F238E27FC236}">
              <a16:creationId xmlns:a16="http://schemas.microsoft.com/office/drawing/2014/main" id="{2511909C-3B4C-4337-96A9-EEA4406D83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6" name="AutoShape 7" descr="+">
          <a:extLst>
            <a:ext uri="{FF2B5EF4-FFF2-40B4-BE49-F238E27FC236}">
              <a16:creationId xmlns:a16="http://schemas.microsoft.com/office/drawing/2014/main" id="{6A690488-CEDB-4324-81C2-E4E3CF95C0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37" name="AutoShape 10" descr="+">
          <a:extLst>
            <a:ext uri="{FF2B5EF4-FFF2-40B4-BE49-F238E27FC236}">
              <a16:creationId xmlns:a16="http://schemas.microsoft.com/office/drawing/2014/main" id="{7E3A654C-87EA-4065-8D1F-B41CFEBEB1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38" name="AutoShape 9" descr="+">
          <a:extLst>
            <a:ext uri="{FF2B5EF4-FFF2-40B4-BE49-F238E27FC236}">
              <a16:creationId xmlns:a16="http://schemas.microsoft.com/office/drawing/2014/main" id="{4464FD34-7466-448E-ADE9-512DCC6233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39" name="AutoShape 9" descr="+">
          <a:extLst>
            <a:ext uri="{FF2B5EF4-FFF2-40B4-BE49-F238E27FC236}">
              <a16:creationId xmlns:a16="http://schemas.microsoft.com/office/drawing/2014/main" id="{C476250D-F1EB-4DC6-BEF3-00222435EF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0" name="AutoShape 10" descr="+">
          <a:extLst>
            <a:ext uri="{FF2B5EF4-FFF2-40B4-BE49-F238E27FC236}">
              <a16:creationId xmlns:a16="http://schemas.microsoft.com/office/drawing/2014/main" id="{0087691B-2C68-45FC-A116-5256CF44A4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1" name="AutoShape 9" descr="+">
          <a:extLst>
            <a:ext uri="{FF2B5EF4-FFF2-40B4-BE49-F238E27FC236}">
              <a16:creationId xmlns:a16="http://schemas.microsoft.com/office/drawing/2014/main" id="{544A7B8F-56A2-47C1-9BD2-06CCD93997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2" name="AutoShape 9" descr="+">
          <a:extLst>
            <a:ext uri="{FF2B5EF4-FFF2-40B4-BE49-F238E27FC236}">
              <a16:creationId xmlns:a16="http://schemas.microsoft.com/office/drawing/2014/main" id="{DEDD77AD-ED5C-4353-BCE5-61B8804D8C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3" name="AutoShape 10" descr="+">
          <a:extLst>
            <a:ext uri="{FF2B5EF4-FFF2-40B4-BE49-F238E27FC236}">
              <a16:creationId xmlns:a16="http://schemas.microsoft.com/office/drawing/2014/main" id="{4CD0C2BF-1B43-4C16-B0C2-735C456019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4" name="AutoShape 9" descr="+">
          <a:extLst>
            <a:ext uri="{FF2B5EF4-FFF2-40B4-BE49-F238E27FC236}">
              <a16:creationId xmlns:a16="http://schemas.microsoft.com/office/drawing/2014/main" id="{C3B6E230-1A70-4780-95C1-1065C86BDF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5" name="AutoShape 7" descr="+">
          <a:extLst>
            <a:ext uri="{FF2B5EF4-FFF2-40B4-BE49-F238E27FC236}">
              <a16:creationId xmlns:a16="http://schemas.microsoft.com/office/drawing/2014/main" id="{FD61D8F8-B4A8-4D0D-99B6-03DA74E65D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6" name="AutoShape 10" descr="+">
          <a:extLst>
            <a:ext uri="{FF2B5EF4-FFF2-40B4-BE49-F238E27FC236}">
              <a16:creationId xmlns:a16="http://schemas.microsoft.com/office/drawing/2014/main" id="{83AF6A87-7495-4A38-B308-CA02737FA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7" name="AutoShape 9" descr="+">
          <a:extLst>
            <a:ext uri="{FF2B5EF4-FFF2-40B4-BE49-F238E27FC236}">
              <a16:creationId xmlns:a16="http://schemas.microsoft.com/office/drawing/2014/main" id="{D3B51D62-C089-432B-9433-0D36B1E482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8" name="AutoShape 9" descr="+">
          <a:extLst>
            <a:ext uri="{FF2B5EF4-FFF2-40B4-BE49-F238E27FC236}">
              <a16:creationId xmlns:a16="http://schemas.microsoft.com/office/drawing/2014/main" id="{1E2DD53E-8713-4B88-930A-2E1585C29E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9" name="AutoShape 10" descr="+">
          <a:extLst>
            <a:ext uri="{FF2B5EF4-FFF2-40B4-BE49-F238E27FC236}">
              <a16:creationId xmlns:a16="http://schemas.microsoft.com/office/drawing/2014/main" id="{1EA66E00-4EA5-48D6-AEBA-E236280DA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0" name="AutoShape 9" descr="+">
          <a:extLst>
            <a:ext uri="{FF2B5EF4-FFF2-40B4-BE49-F238E27FC236}">
              <a16:creationId xmlns:a16="http://schemas.microsoft.com/office/drawing/2014/main" id="{89EEDD66-9738-4F6B-885F-E4EB606515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51" name="AutoShape 7" descr="+">
          <a:extLst>
            <a:ext uri="{FF2B5EF4-FFF2-40B4-BE49-F238E27FC236}">
              <a16:creationId xmlns:a16="http://schemas.microsoft.com/office/drawing/2014/main" id="{AC9BBD52-A40B-4D9B-98A5-4D44D250DE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2" name="AutoShape 7" descr="+">
          <a:extLst>
            <a:ext uri="{FF2B5EF4-FFF2-40B4-BE49-F238E27FC236}">
              <a16:creationId xmlns:a16="http://schemas.microsoft.com/office/drawing/2014/main" id="{1276B4E9-17B2-44CB-82BA-DF8A224216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3" name="AutoShape 10" descr="+">
          <a:extLst>
            <a:ext uri="{FF2B5EF4-FFF2-40B4-BE49-F238E27FC236}">
              <a16:creationId xmlns:a16="http://schemas.microsoft.com/office/drawing/2014/main" id="{2F215C22-4AB8-4630-822E-8418631B86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4" name="AutoShape 9" descr="+">
          <a:extLst>
            <a:ext uri="{FF2B5EF4-FFF2-40B4-BE49-F238E27FC236}">
              <a16:creationId xmlns:a16="http://schemas.microsoft.com/office/drawing/2014/main" id="{2360E5C2-1DBE-460C-8A32-1BC34AD8A2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5" name="AutoShape 9" descr="+">
          <a:extLst>
            <a:ext uri="{FF2B5EF4-FFF2-40B4-BE49-F238E27FC236}">
              <a16:creationId xmlns:a16="http://schemas.microsoft.com/office/drawing/2014/main" id="{52085283-45EF-4CF3-B8F8-5AD2F7D846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6" name="AutoShape 7" descr="+">
          <a:extLst>
            <a:ext uri="{FF2B5EF4-FFF2-40B4-BE49-F238E27FC236}">
              <a16:creationId xmlns:a16="http://schemas.microsoft.com/office/drawing/2014/main" id="{49FBC4A1-F3B8-4BBA-A97C-1E37F6E5F3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57" name="AutoShape 7" descr="+">
          <a:extLst>
            <a:ext uri="{FF2B5EF4-FFF2-40B4-BE49-F238E27FC236}">
              <a16:creationId xmlns:a16="http://schemas.microsoft.com/office/drawing/2014/main" id="{70C02285-096F-4556-9DBA-4D775B3251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8" name="AutoShape 7" descr="+">
          <a:extLst>
            <a:ext uri="{FF2B5EF4-FFF2-40B4-BE49-F238E27FC236}">
              <a16:creationId xmlns:a16="http://schemas.microsoft.com/office/drawing/2014/main" id="{0329BF3B-B7F2-40A2-B1B1-4984F10A05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59" name="AutoShape 7" descr="+">
          <a:extLst>
            <a:ext uri="{FF2B5EF4-FFF2-40B4-BE49-F238E27FC236}">
              <a16:creationId xmlns:a16="http://schemas.microsoft.com/office/drawing/2014/main" id="{C70D9292-3030-4B22-8871-9AD0AF5A96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0" name="AutoShape 7" descr="+">
          <a:extLst>
            <a:ext uri="{FF2B5EF4-FFF2-40B4-BE49-F238E27FC236}">
              <a16:creationId xmlns:a16="http://schemas.microsoft.com/office/drawing/2014/main" id="{1F69133E-1952-481C-96C9-E114F43F11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1" name="AutoShape 10" descr="+">
          <a:extLst>
            <a:ext uri="{FF2B5EF4-FFF2-40B4-BE49-F238E27FC236}">
              <a16:creationId xmlns:a16="http://schemas.microsoft.com/office/drawing/2014/main" id="{DFE16DA7-B3DF-4800-821B-92D67E0E38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2" name="AutoShape 9" descr="+">
          <a:extLst>
            <a:ext uri="{FF2B5EF4-FFF2-40B4-BE49-F238E27FC236}">
              <a16:creationId xmlns:a16="http://schemas.microsoft.com/office/drawing/2014/main" id="{10C95798-11A1-4FCF-8822-72A38F5DB4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3" name="AutoShape 9" descr="+">
          <a:extLst>
            <a:ext uri="{FF2B5EF4-FFF2-40B4-BE49-F238E27FC236}">
              <a16:creationId xmlns:a16="http://schemas.microsoft.com/office/drawing/2014/main" id="{273AE527-3EF2-490F-9981-74C52B9E75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4" name="AutoShape 10" descr="+">
          <a:extLst>
            <a:ext uri="{FF2B5EF4-FFF2-40B4-BE49-F238E27FC236}">
              <a16:creationId xmlns:a16="http://schemas.microsoft.com/office/drawing/2014/main" id="{BC715E20-CE63-438C-BD3B-8A6B5D3A21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5" name="AutoShape 9" descr="+">
          <a:extLst>
            <a:ext uri="{FF2B5EF4-FFF2-40B4-BE49-F238E27FC236}">
              <a16:creationId xmlns:a16="http://schemas.microsoft.com/office/drawing/2014/main" id="{F244D18D-15C1-4A03-B143-C06A07BAE1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6" name="AutoShape 7" descr="+">
          <a:extLst>
            <a:ext uri="{FF2B5EF4-FFF2-40B4-BE49-F238E27FC236}">
              <a16:creationId xmlns:a16="http://schemas.microsoft.com/office/drawing/2014/main" id="{6F19FD9F-D124-4B05-A452-996E16333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7" name="AutoShape 7" descr="+">
          <a:extLst>
            <a:ext uri="{FF2B5EF4-FFF2-40B4-BE49-F238E27FC236}">
              <a16:creationId xmlns:a16="http://schemas.microsoft.com/office/drawing/2014/main" id="{ED9D8B52-E6F2-4BDB-80C9-73830FC0B9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8" name="AutoShape 7" descr="+">
          <a:extLst>
            <a:ext uri="{FF2B5EF4-FFF2-40B4-BE49-F238E27FC236}">
              <a16:creationId xmlns:a16="http://schemas.microsoft.com/office/drawing/2014/main" id="{482388EB-3F7B-4ABB-B4CC-39805FB1AC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9" name="AutoShape 7" descr="+">
          <a:extLst>
            <a:ext uri="{FF2B5EF4-FFF2-40B4-BE49-F238E27FC236}">
              <a16:creationId xmlns:a16="http://schemas.microsoft.com/office/drawing/2014/main" id="{39891F04-52FC-4899-B6F1-6F8267D49D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70" name="AutoShape 7" descr="+">
          <a:extLst>
            <a:ext uri="{FF2B5EF4-FFF2-40B4-BE49-F238E27FC236}">
              <a16:creationId xmlns:a16="http://schemas.microsoft.com/office/drawing/2014/main" id="{C0C9126A-AF0A-4FDD-BBAB-CEFA9BCE04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1" name="AutoShape 7" descr="+">
          <a:extLst>
            <a:ext uri="{FF2B5EF4-FFF2-40B4-BE49-F238E27FC236}">
              <a16:creationId xmlns:a16="http://schemas.microsoft.com/office/drawing/2014/main" id="{04FA91A7-BCC4-4ACB-A794-D92DB6B8F4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2" name="AutoShape 9" descr="+">
          <a:extLst>
            <a:ext uri="{FF2B5EF4-FFF2-40B4-BE49-F238E27FC236}">
              <a16:creationId xmlns:a16="http://schemas.microsoft.com/office/drawing/2014/main" id="{22E5EEC1-F3C3-41F2-9368-7456C485BD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3" name="AutoShape 10" descr="+">
          <a:extLst>
            <a:ext uri="{FF2B5EF4-FFF2-40B4-BE49-F238E27FC236}">
              <a16:creationId xmlns:a16="http://schemas.microsoft.com/office/drawing/2014/main" id="{4355BA99-06B9-473F-823C-E0E1488FE7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4" name="AutoShape 9" descr="+">
          <a:extLst>
            <a:ext uri="{FF2B5EF4-FFF2-40B4-BE49-F238E27FC236}">
              <a16:creationId xmlns:a16="http://schemas.microsoft.com/office/drawing/2014/main" id="{A5D6E886-AA08-4036-9398-C170F39776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5" name="AutoShape 9" descr="+">
          <a:extLst>
            <a:ext uri="{FF2B5EF4-FFF2-40B4-BE49-F238E27FC236}">
              <a16:creationId xmlns:a16="http://schemas.microsoft.com/office/drawing/2014/main" id="{1CB19B67-423C-498C-852B-6C5A09B486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6" name="AutoShape 7" descr="+">
          <a:extLst>
            <a:ext uri="{FF2B5EF4-FFF2-40B4-BE49-F238E27FC236}">
              <a16:creationId xmlns:a16="http://schemas.microsoft.com/office/drawing/2014/main" id="{10B273F8-293C-4780-B7BB-0F56477839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7" name="AutoShape 7" descr="+">
          <a:extLst>
            <a:ext uri="{FF2B5EF4-FFF2-40B4-BE49-F238E27FC236}">
              <a16:creationId xmlns:a16="http://schemas.microsoft.com/office/drawing/2014/main" id="{31B32A78-8772-4B34-89FE-D135F7B557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8" name="AutoShape 7" descr="+">
          <a:extLst>
            <a:ext uri="{FF2B5EF4-FFF2-40B4-BE49-F238E27FC236}">
              <a16:creationId xmlns:a16="http://schemas.microsoft.com/office/drawing/2014/main" id="{1C98D717-20BD-4921-9C97-0CEA4CB927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9" name="AutoShape 10" descr="+">
          <a:extLst>
            <a:ext uri="{FF2B5EF4-FFF2-40B4-BE49-F238E27FC236}">
              <a16:creationId xmlns:a16="http://schemas.microsoft.com/office/drawing/2014/main" id="{F5271A3C-A51D-4C39-AEF9-5380C39BA7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0" name="AutoShape 7" descr="+">
          <a:extLst>
            <a:ext uri="{FF2B5EF4-FFF2-40B4-BE49-F238E27FC236}">
              <a16:creationId xmlns:a16="http://schemas.microsoft.com/office/drawing/2014/main" id="{DA0C48A0-75E9-44C6-9046-751083824A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1" name="AutoShape 10" descr="+">
          <a:extLst>
            <a:ext uri="{FF2B5EF4-FFF2-40B4-BE49-F238E27FC236}">
              <a16:creationId xmlns:a16="http://schemas.microsoft.com/office/drawing/2014/main" id="{4E75205E-06C6-488B-B17C-4129F9E227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2" name="AutoShape 9" descr="+">
          <a:extLst>
            <a:ext uri="{FF2B5EF4-FFF2-40B4-BE49-F238E27FC236}">
              <a16:creationId xmlns:a16="http://schemas.microsoft.com/office/drawing/2014/main" id="{2ADCD472-EC61-4AEE-90A6-6E7EE31EAF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3" name="AutoShape 9" descr="+">
          <a:extLst>
            <a:ext uri="{FF2B5EF4-FFF2-40B4-BE49-F238E27FC236}">
              <a16:creationId xmlns:a16="http://schemas.microsoft.com/office/drawing/2014/main" id="{9E65AF25-4045-4E1A-9398-A53516D1B6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84" name="AutoShape 10" descr="+">
          <a:extLst>
            <a:ext uri="{FF2B5EF4-FFF2-40B4-BE49-F238E27FC236}">
              <a16:creationId xmlns:a16="http://schemas.microsoft.com/office/drawing/2014/main" id="{867C76A7-8966-4041-8004-CCC2C4364F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85" name="AutoShape 9" descr="+">
          <a:extLst>
            <a:ext uri="{FF2B5EF4-FFF2-40B4-BE49-F238E27FC236}">
              <a16:creationId xmlns:a16="http://schemas.microsoft.com/office/drawing/2014/main" id="{BF17CD9D-36D2-4020-A59E-A71AB8E00F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86" name="AutoShape 9" descr="+">
          <a:extLst>
            <a:ext uri="{FF2B5EF4-FFF2-40B4-BE49-F238E27FC236}">
              <a16:creationId xmlns:a16="http://schemas.microsoft.com/office/drawing/2014/main" id="{39CB6ACD-9C14-44D7-8458-3D67FF84DB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7" name="AutoShape 10" descr="+">
          <a:extLst>
            <a:ext uri="{FF2B5EF4-FFF2-40B4-BE49-F238E27FC236}">
              <a16:creationId xmlns:a16="http://schemas.microsoft.com/office/drawing/2014/main" id="{CF83940E-C4A8-4F09-8155-171565E5A1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8" name="AutoShape 9" descr="+">
          <a:extLst>
            <a:ext uri="{FF2B5EF4-FFF2-40B4-BE49-F238E27FC236}">
              <a16:creationId xmlns:a16="http://schemas.microsoft.com/office/drawing/2014/main" id="{C710D8D9-9214-4B65-B030-AB0C584210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9" name="AutoShape 7" descr="+">
          <a:extLst>
            <a:ext uri="{FF2B5EF4-FFF2-40B4-BE49-F238E27FC236}">
              <a16:creationId xmlns:a16="http://schemas.microsoft.com/office/drawing/2014/main" id="{CCCBB32B-87F5-416D-8631-2247A1B12F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0" name="AutoShape 10" descr="+">
          <a:extLst>
            <a:ext uri="{FF2B5EF4-FFF2-40B4-BE49-F238E27FC236}">
              <a16:creationId xmlns:a16="http://schemas.microsoft.com/office/drawing/2014/main" id="{C86D4A98-08F0-428D-B1FA-1F76557CDE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1" name="AutoShape 9" descr="+">
          <a:extLst>
            <a:ext uri="{FF2B5EF4-FFF2-40B4-BE49-F238E27FC236}">
              <a16:creationId xmlns:a16="http://schemas.microsoft.com/office/drawing/2014/main" id="{206BF035-2231-42B3-9F75-8712D65782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2" name="AutoShape 9" descr="+">
          <a:extLst>
            <a:ext uri="{FF2B5EF4-FFF2-40B4-BE49-F238E27FC236}">
              <a16:creationId xmlns:a16="http://schemas.microsoft.com/office/drawing/2014/main" id="{C72DAF2B-D015-421D-A1B2-031BBE5400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3" name="AutoShape 10" descr="+">
          <a:extLst>
            <a:ext uri="{FF2B5EF4-FFF2-40B4-BE49-F238E27FC236}">
              <a16:creationId xmlns:a16="http://schemas.microsoft.com/office/drawing/2014/main" id="{E76A72D5-11C7-4E85-BF7F-E716239636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4" name="AutoShape 9" descr="+">
          <a:extLst>
            <a:ext uri="{FF2B5EF4-FFF2-40B4-BE49-F238E27FC236}">
              <a16:creationId xmlns:a16="http://schemas.microsoft.com/office/drawing/2014/main" id="{E56D6737-CA19-4935-92F1-F11A301181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5" name="AutoShape 7" descr="+">
          <a:extLst>
            <a:ext uri="{FF2B5EF4-FFF2-40B4-BE49-F238E27FC236}">
              <a16:creationId xmlns:a16="http://schemas.microsoft.com/office/drawing/2014/main" id="{6F25B943-6B60-410A-B895-F389BA008C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6" name="AutoShape 7" descr="+">
          <a:extLst>
            <a:ext uri="{FF2B5EF4-FFF2-40B4-BE49-F238E27FC236}">
              <a16:creationId xmlns:a16="http://schemas.microsoft.com/office/drawing/2014/main" id="{875AE8FE-9D3C-4F97-8987-84293FED58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7" name="AutoShape 10" descr="+">
          <a:extLst>
            <a:ext uri="{FF2B5EF4-FFF2-40B4-BE49-F238E27FC236}">
              <a16:creationId xmlns:a16="http://schemas.microsoft.com/office/drawing/2014/main" id="{FF7A99B5-4ACC-497F-8A87-17D0FEFB79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8" name="AutoShape 9" descr="+">
          <a:extLst>
            <a:ext uri="{FF2B5EF4-FFF2-40B4-BE49-F238E27FC236}">
              <a16:creationId xmlns:a16="http://schemas.microsoft.com/office/drawing/2014/main" id="{BD2436FA-D0E1-4EE6-9484-84858BA4B7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9" name="AutoShape 9" descr="+">
          <a:extLst>
            <a:ext uri="{FF2B5EF4-FFF2-40B4-BE49-F238E27FC236}">
              <a16:creationId xmlns:a16="http://schemas.microsoft.com/office/drawing/2014/main" id="{AD3E2ACA-CD53-4B88-A7EA-D11794B727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00" name="AutoShape 7" descr="+">
          <a:extLst>
            <a:ext uri="{FF2B5EF4-FFF2-40B4-BE49-F238E27FC236}">
              <a16:creationId xmlns:a16="http://schemas.microsoft.com/office/drawing/2014/main" id="{FA33238C-22D7-4723-A12B-157528DADA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1" name="AutoShape 7" descr="+">
          <a:extLst>
            <a:ext uri="{FF2B5EF4-FFF2-40B4-BE49-F238E27FC236}">
              <a16:creationId xmlns:a16="http://schemas.microsoft.com/office/drawing/2014/main" id="{1D92370C-F36D-4151-AE8F-94CBD9FDAC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02" name="AutoShape 7" descr="+">
          <a:extLst>
            <a:ext uri="{FF2B5EF4-FFF2-40B4-BE49-F238E27FC236}">
              <a16:creationId xmlns:a16="http://schemas.microsoft.com/office/drawing/2014/main" id="{B24C662D-7466-43B1-A7E3-A99D72206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3" name="AutoShape 10" descr="+">
          <a:extLst>
            <a:ext uri="{FF2B5EF4-FFF2-40B4-BE49-F238E27FC236}">
              <a16:creationId xmlns:a16="http://schemas.microsoft.com/office/drawing/2014/main" id="{464A2C9A-4A5D-49B3-BF83-ECB356758F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4" name="AutoShape 9" descr="+">
          <a:extLst>
            <a:ext uri="{FF2B5EF4-FFF2-40B4-BE49-F238E27FC236}">
              <a16:creationId xmlns:a16="http://schemas.microsoft.com/office/drawing/2014/main" id="{50D7F866-C283-4501-9828-ADA8A03BE0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5" name="AutoShape 9" descr="+">
          <a:extLst>
            <a:ext uri="{FF2B5EF4-FFF2-40B4-BE49-F238E27FC236}">
              <a16:creationId xmlns:a16="http://schemas.microsoft.com/office/drawing/2014/main" id="{39BEFDCB-B28C-49AA-A0BC-457789A170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6" name="AutoShape 10" descr="+">
          <a:extLst>
            <a:ext uri="{FF2B5EF4-FFF2-40B4-BE49-F238E27FC236}">
              <a16:creationId xmlns:a16="http://schemas.microsoft.com/office/drawing/2014/main" id="{C43CF868-6D92-4A70-9A93-E8FA36ABF5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7" name="AutoShape 9" descr="+">
          <a:extLst>
            <a:ext uri="{FF2B5EF4-FFF2-40B4-BE49-F238E27FC236}">
              <a16:creationId xmlns:a16="http://schemas.microsoft.com/office/drawing/2014/main" id="{BB740E35-E9E7-465F-BD64-DF6674FEE2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8" name="AutoShape 7" descr="+">
          <a:extLst>
            <a:ext uri="{FF2B5EF4-FFF2-40B4-BE49-F238E27FC236}">
              <a16:creationId xmlns:a16="http://schemas.microsoft.com/office/drawing/2014/main" id="{3DC9385C-00A4-4726-A784-CCCA158F72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9" name="AutoShape 10" descr="+">
          <a:extLst>
            <a:ext uri="{FF2B5EF4-FFF2-40B4-BE49-F238E27FC236}">
              <a16:creationId xmlns:a16="http://schemas.microsoft.com/office/drawing/2014/main" id="{1B51A2F6-A8DA-479D-9B79-206457C88A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0" name="AutoShape 9" descr="+">
          <a:extLst>
            <a:ext uri="{FF2B5EF4-FFF2-40B4-BE49-F238E27FC236}">
              <a16:creationId xmlns:a16="http://schemas.microsoft.com/office/drawing/2014/main" id="{7935AB60-30AE-4309-8F61-C1DC533936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1" name="AutoShape 9" descr="+">
          <a:extLst>
            <a:ext uri="{FF2B5EF4-FFF2-40B4-BE49-F238E27FC236}">
              <a16:creationId xmlns:a16="http://schemas.microsoft.com/office/drawing/2014/main" id="{40521F65-E827-424E-B6C1-18D5686930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2" name="AutoShape 7" descr="+">
          <a:extLst>
            <a:ext uri="{FF2B5EF4-FFF2-40B4-BE49-F238E27FC236}">
              <a16:creationId xmlns:a16="http://schemas.microsoft.com/office/drawing/2014/main" id="{4BCBA22A-3CD3-4FE3-AEBF-21E953C458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3" name="AutoShape 7" descr="+">
          <a:extLst>
            <a:ext uri="{FF2B5EF4-FFF2-40B4-BE49-F238E27FC236}">
              <a16:creationId xmlns:a16="http://schemas.microsoft.com/office/drawing/2014/main" id="{E7A9E3DB-3F3E-41A5-9EFE-E65634AB4F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4" name="AutoShape 7" descr="+">
          <a:extLst>
            <a:ext uri="{FF2B5EF4-FFF2-40B4-BE49-F238E27FC236}">
              <a16:creationId xmlns:a16="http://schemas.microsoft.com/office/drawing/2014/main" id="{DE6A244D-05B4-4587-BC53-075044CC7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5" name="AutoShape 10" descr="+">
          <a:extLst>
            <a:ext uri="{FF2B5EF4-FFF2-40B4-BE49-F238E27FC236}">
              <a16:creationId xmlns:a16="http://schemas.microsoft.com/office/drawing/2014/main" id="{E3188D0E-6A00-4CDD-B45E-748BF590AC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6" name="AutoShape 9" descr="+">
          <a:extLst>
            <a:ext uri="{FF2B5EF4-FFF2-40B4-BE49-F238E27FC236}">
              <a16:creationId xmlns:a16="http://schemas.microsoft.com/office/drawing/2014/main" id="{E5B2EFBC-997E-4E43-B67A-E2E2D3FB9A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7" name="AutoShape 9" descr="+">
          <a:extLst>
            <a:ext uri="{FF2B5EF4-FFF2-40B4-BE49-F238E27FC236}">
              <a16:creationId xmlns:a16="http://schemas.microsoft.com/office/drawing/2014/main" id="{B8293E9E-2D90-4BBA-AE93-2BD7DD89B4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18" name="AutoShape 10" descr="+">
          <a:extLst>
            <a:ext uri="{FF2B5EF4-FFF2-40B4-BE49-F238E27FC236}">
              <a16:creationId xmlns:a16="http://schemas.microsoft.com/office/drawing/2014/main" id="{B78DDC76-F5A0-4F04-88C0-E567905A1D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19" name="AutoShape 9" descr="+">
          <a:extLst>
            <a:ext uri="{FF2B5EF4-FFF2-40B4-BE49-F238E27FC236}">
              <a16:creationId xmlns:a16="http://schemas.microsoft.com/office/drawing/2014/main" id="{BE8BFC56-B62C-43D0-8F41-06BD99D078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20" name="AutoShape 9" descr="+">
          <a:extLst>
            <a:ext uri="{FF2B5EF4-FFF2-40B4-BE49-F238E27FC236}">
              <a16:creationId xmlns:a16="http://schemas.microsoft.com/office/drawing/2014/main" id="{67AB5E5F-46A4-4F7B-8EED-0ED502D203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1" name="AutoShape 10" descr="+">
          <a:extLst>
            <a:ext uri="{FF2B5EF4-FFF2-40B4-BE49-F238E27FC236}">
              <a16:creationId xmlns:a16="http://schemas.microsoft.com/office/drawing/2014/main" id="{9B90BAF7-14FD-4FC1-8E6C-DA8FB9323F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2" name="AutoShape 9" descr="+">
          <a:extLst>
            <a:ext uri="{FF2B5EF4-FFF2-40B4-BE49-F238E27FC236}">
              <a16:creationId xmlns:a16="http://schemas.microsoft.com/office/drawing/2014/main" id="{E61C3403-C2F9-4409-96BD-C8EC6E4D27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3" name="AutoShape 7" descr="+">
          <a:extLst>
            <a:ext uri="{FF2B5EF4-FFF2-40B4-BE49-F238E27FC236}">
              <a16:creationId xmlns:a16="http://schemas.microsoft.com/office/drawing/2014/main" id="{91A58FD7-5F8D-499B-9569-6A03CCC13F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4" name="AutoShape 10" descr="+">
          <a:extLst>
            <a:ext uri="{FF2B5EF4-FFF2-40B4-BE49-F238E27FC236}">
              <a16:creationId xmlns:a16="http://schemas.microsoft.com/office/drawing/2014/main" id="{2802A57C-224E-49F6-9057-DD54E26FE4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5" name="AutoShape 9" descr="+">
          <a:extLst>
            <a:ext uri="{FF2B5EF4-FFF2-40B4-BE49-F238E27FC236}">
              <a16:creationId xmlns:a16="http://schemas.microsoft.com/office/drawing/2014/main" id="{C158D7A2-8A28-4AEB-9601-C0BDF9821D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6" name="AutoShape 9" descr="+">
          <a:extLst>
            <a:ext uri="{FF2B5EF4-FFF2-40B4-BE49-F238E27FC236}">
              <a16:creationId xmlns:a16="http://schemas.microsoft.com/office/drawing/2014/main" id="{0E84CBF6-3673-427D-99D4-45632807D9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27" name="AutoShape 10" descr="+">
          <a:extLst>
            <a:ext uri="{FF2B5EF4-FFF2-40B4-BE49-F238E27FC236}">
              <a16:creationId xmlns:a16="http://schemas.microsoft.com/office/drawing/2014/main" id="{B29A47CD-4E6F-479D-9634-A85EE7BC17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28" name="AutoShape 9" descr="+">
          <a:extLst>
            <a:ext uri="{FF2B5EF4-FFF2-40B4-BE49-F238E27FC236}">
              <a16:creationId xmlns:a16="http://schemas.microsoft.com/office/drawing/2014/main" id="{1792E445-ADD2-4B63-B4B3-F388B7B222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9" name="AutoShape 7" descr="+">
          <a:extLst>
            <a:ext uri="{FF2B5EF4-FFF2-40B4-BE49-F238E27FC236}">
              <a16:creationId xmlns:a16="http://schemas.microsoft.com/office/drawing/2014/main" id="{3DF7087E-4C27-40D6-BADD-74732C2919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0" name="AutoShape 7" descr="+">
          <a:extLst>
            <a:ext uri="{FF2B5EF4-FFF2-40B4-BE49-F238E27FC236}">
              <a16:creationId xmlns:a16="http://schemas.microsoft.com/office/drawing/2014/main" id="{DAF1DA6E-BA2E-4B58-A98E-7A24C0078B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1" name="AutoShape 10" descr="+">
          <a:extLst>
            <a:ext uri="{FF2B5EF4-FFF2-40B4-BE49-F238E27FC236}">
              <a16:creationId xmlns:a16="http://schemas.microsoft.com/office/drawing/2014/main" id="{E7F6D9EA-ADB7-42F9-A967-2FCD6B6D2C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2" name="AutoShape 9" descr="+">
          <a:extLst>
            <a:ext uri="{FF2B5EF4-FFF2-40B4-BE49-F238E27FC236}">
              <a16:creationId xmlns:a16="http://schemas.microsoft.com/office/drawing/2014/main" id="{82A2AB08-048A-4A88-82B4-256E0DAD6B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3" name="AutoShape 9" descr="+">
          <a:extLst>
            <a:ext uri="{FF2B5EF4-FFF2-40B4-BE49-F238E27FC236}">
              <a16:creationId xmlns:a16="http://schemas.microsoft.com/office/drawing/2014/main" id="{B60B0338-821E-46F9-8FAE-6B1923B67E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4" name="AutoShape 7" descr="+">
          <a:extLst>
            <a:ext uri="{FF2B5EF4-FFF2-40B4-BE49-F238E27FC236}">
              <a16:creationId xmlns:a16="http://schemas.microsoft.com/office/drawing/2014/main" id="{906C81C9-F8F7-4FC2-91DC-578AE049E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35" name="AutoShape 7" descr="+">
          <a:extLst>
            <a:ext uri="{FF2B5EF4-FFF2-40B4-BE49-F238E27FC236}">
              <a16:creationId xmlns:a16="http://schemas.microsoft.com/office/drawing/2014/main" id="{066D9F4D-09C0-42D4-90B8-A35D6EA6C5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6" name="AutoShape 7" descr="+">
          <a:extLst>
            <a:ext uri="{FF2B5EF4-FFF2-40B4-BE49-F238E27FC236}">
              <a16:creationId xmlns:a16="http://schemas.microsoft.com/office/drawing/2014/main" id="{64AA9F68-6616-4DA9-B3A3-A581E0A160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37" name="AutoShape 7" descr="+">
          <a:extLst>
            <a:ext uri="{FF2B5EF4-FFF2-40B4-BE49-F238E27FC236}">
              <a16:creationId xmlns:a16="http://schemas.microsoft.com/office/drawing/2014/main" id="{085F154F-277D-47EB-B002-2DF314A697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8" name="AutoShape 7" descr="+">
          <a:extLst>
            <a:ext uri="{FF2B5EF4-FFF2-40B4-BE49-F238E27FC236}">
              <a16:creationId xmlns:a16="http://schemas.microsoft.com/office/drawing/2014/main" id="{5BC9DC23-1FD4-489E-A8E9-6F7D878530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9" name="AutoShape 10" descr="+">
          <a:extLst>
            <a:ext uri="{FF2B5EF4-FFF2-40B4-BE49-F238E27FC236}">
              <a16:creationId xmlns:a16="http://schemas.microsoft.com/office/drawing/2014/main" id="{8C139541-A272-4B11-BA8A-CA2214B896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0" name="AutoShape 9" descr="+">
          <a:extLst>
            <a:ext uri="{FF2B5EF4-FFF2-40B4-BE49-F238E27FC236}">
              <a16:creationId xmlns:a16="http://schemas.microsoft.com/office/drawing/2014/main" id="{1D0EFD71-EE79-4D7A-AB9B-49312BA4CA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1" name="AutoShape 9" descr="+">
          <a:extLst>
            <a:ext uri="{FF2B5EF4-FFF2-40B4-BE49-F238E27FC236}">
              <a16:creationId xmlns:a16="http://schemas.microsoft.com/office/drawing/2014/main" id="{86C5B0A9-BF75-4969-B4AB-35B000F1B5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2" name="AutoShape 10" descr="+">
          <a:extLst>
            <a:ext uri="{FF2B5EF4-FFF2-40B4-BE49-F238E27FC236}">
              <a16:creationId xmlns:a16="http://schemas.microsoft.com/office/drawing/2014/main" id="{1309F6F2-3631-4DAC-9D5A-A82CF1A2DA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3" name="AutoShape 9" descr="+">
          <a:extLst>
            <a:ext uri="{FF2B5EF4-FFF2-40B4-BE49-F238E27FC236}">
              <a16:creationId xmlns:a16="http://schemas.microsoft.com/office/drawing/2014/main" id="{C6878F3A-5FF0-4258-8446-81EC901FE1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4" name="AutoShape 7" descr="+">
          <a:extLst>
            <a:ext uri="{FF2B5EF4-FFF2-40B4-BE49-F238E27FC236}">
              <a16:creationId xmlns:a16="http://schemas.microsoft.com/office/drawing/2014/main" id="{F8675D02-C916-46A9-967C-F449E34DE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5" name="AutoShape 10" descr="+">
          <a:extLst>
            <a:ext uri="{FF2B5EF4-FFF2-40B4-BE49-F238E27FC236}">
              <a16:creationId xmlns:a16="http://schemas.microsoft.com/office/drawing/2014/main" id="{87AE3486-379A-4E2C-87D1-E43304297E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6" name="AutoShape 9" descr="+">
          <a:extLst>
            <a:ext uri="{FF2B5EF4-FFF2-40B4-BE49-F238E27FC236}">
              <a16:creationId xmlns:a16="http://schemas.microsoft.com/office/drawing/2014/main" id="{3B492BE1-26DF-46C1-9CEF-182F17EB37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7" name="AutoShape 9" descr="+">
          <a:extLst>
            <a:ext uri="{FF2B5EF4-FFF2-40B4-BE49-F238E27FC236}">
              <a16:creationId xmlns:a16="http://schemas.microsoft.com/office/drawing/2014/main" id="{2324BA9C-E323-42B3-9B5E-0AA82F2918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8" name="AutoShape 7" descr="+">
          <a:extLst>
            <a:ext uri="{FF2B5EF4-FFF2-40B4-BE49-F238E27FC236}">
              <a16:creationId xmlns:a16="http://schemas.microsoft.com/office/drawing/2014/main" id="{EBCAF545-C296-4AB0-B06B-7B6888FFF5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9" name="AutoShape 7" descr="+">
          <a:extLst>
            <a:ext uri="{FF2B5EF4-FFF2-40B4-BE49-F238E27FC236}">
              <a16:creationId xmlns:a16="http://schemas.microsoft.com/office/drawing/2014/main" id="{D43DA07B-580C-4CF7-9E42-131717EAEC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0" name="AutoShape 7" descr="+">
          <a:extLst>
            <a:ext uri="{FF2B5EF4-FFF2-40B4-BE49-F238E27FC236}">
              <a16:creationId xmlns:a16="http://schemas.microsoft.com/office/drawing/2014/main" id="{43980D5E-27BF-419D-81B8-8E192A2CD9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1" name="AutoShape 10" descr="+">
          <a:extLst>
            <a:ext uri="{FF2B5EF4-FFF2-40B4-BE49-F238E27FC236}">
              <a16:creationId xmlns:a16="http://schemas.microsoft.com/office/drawing/2014/main" id="{3187E932-AC3D-46F5-BF6B-C2F35149B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2" name="AutoShape 9" descr="+">
          <a:extLst>
            <a:ext uri="{FF2B5EF4-FFF2-40B4-BE49-F238E27FC236}">
              <a16:creationId xmlns:a16="http://schemas.microsoft.com/office/drawing/2014/main" id="{9AE9539B-D2A9-4C9C-8740-026DBC0B04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3" name="AutoShape 9" descr="+">
          <a:extLst>
            <a:ext uri="{FF2B5EF4-FFF2-40B4-BE49-F238E27FC236}">
              <a16:creationId xmlns:a16="http://schemas.microsoft.com/office/drawing/2014/main" id="{D46D12CB-3B2D-4F72-AFC7-59C49F4BA7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4" name="AutoShape 10" descr="+">
          <a:extLst>
            <a:ext uri="{FF2B5EF4-FFF2-40B4-BE49-F238E27FC236}">
              <a16:creationId xmlns:a16="http://schemas.microsoft.com/office/drawing/2014/main" id="{843CEF3E-B7DD-4D4F-82C0-E3C5BB3E9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5" name="AutoShape 9" descr="+">
          <a:extLst>
            <a:ext uri="{FF2B5EF4-FFF2-40B4-BE49-F238E27FC236}">
              <a16:creationId xmlns:a16="http://schemas.microsoft.com/office/drawing/2014/main" id="{027E84D4-E00D-49DA-BFE2-3937740307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6" name="AutoShape 9" descr="+">
          <a:extLst>
            <a:ext uri="{FF2B5EF4-FFF2-40B4-BE49-F238E27FC236}">
              <a16:creationId xmlns:a16="http://schemas.microsoft.com/office/drawing/2014/main" id="{EAD7F20E-2945-4A06-829E-BECB63D954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7" name="AutoShape 10" descr="+">
          <a:extLst>
            <a:ext uri="{FF2B5EF4-FFF2-40B4-BE49-F238E27FC236}">
              <a16:creationId xmlns:a16="http://schemas.microsoft.com/office/drawing/2014/main" id="{C8DAFFD1-DF53-41E8-AF7D-E2B0CAFCD7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8" name="AutoShape 9" descr="+">
          <a:extLst>
            <a:ext uri="{FF2B5EF4-FFF2-40B4-BE49-F238E27FC236}">
              <a16:creationId xmlns:a16="http://schemas.microsoft.com/office/drawing/2014/main" id="{F5B9A394-97E6-4904-8A27-50B8C77146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9" name="AutoShape 7" descr="+">
          <a:extLst>
            <a:ext uri="{FF2B5EF4-FFF2-40B4-BE49-F238E27FC236}">
              <a16:creationId xmlns:a16="http://schemas.microsoft.com/office/drawing/2014/main" id="{45429F10-28DF-4AAB-B1DB-6F22F3AC68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0" name="AutoShape 10" descr="+">
          <a:extLst>
            <a:ext uri="{FF2B5EF4-FFF2-40B4-BE49-F238E27FC236}">
              <a16:creationId xmlns:a16="http://schemas.microsoft.com/office/drawing/2014/main" id="{AACE5859-7957-4B38-80B6-B57D5A66F7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1" name="AutoShape 9" descr="+">
          <a:extLst>
            <a:ext uri="{FF2B5EF4-FFF2-40B4-BE49-F238E27FC236}">
              <a16:creationId xmlns:a16="http://schemas.microsoft.com/office/drawing/2014/main" id="{A563733A-07C1-455B-94F4-FA88379B0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2" name="AutoShape 9" descr="+">
          <a:extLst>
            <a:ext uri="{FF2B5EF4-FFF2-40B4-BE49-F238E27FC236}">
              <a16:creationId xmlns:a16="http://schemas.microsoft.com/office/drawing/2014/main" id="{5479A358-9A10-4F21-A8C9-3DC71B68E8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3" name="AutoShape 10" descr="+">
          <a:extLst>
            <a:ext uri="{FF2B5EF4-FFF2-40B4-BE49-F238E27FC236}">
              <a16:creationId xmlns:a16="http://schemas.microsoft.com/office/drawing/2014/main" id="{85255DC2-14F8-40CF-8427-8A03D2DF13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4" name="AutoShape 9" descr="+">
          <a:extLst>
            <a:ext uri="{FF2B5EF4-FFF2-40B4-BE49-F238E27FC236}">
              <a16:creationId xmlns:a16="http://schemas.microsoft.com/office/drawing/2014/main" id="{D5A1EB45-EF1B-49EE-81B6-F85E448B7A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5" name="AutoShape 7" descr="+">
          <a:extLst>
            <a:ext uri="{FF2B5EF4-FFF2-40B4-BE49-F238E27FC236}">
              <a16:creationId xmlns:a16="http://schemas.microsoft.com/office/drawing/2014/main" id="{B78114F9-A324-4A22-8B83-D891241CAA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6" name="AutoShape 7" descr="+">
          <a:extLst>
            <a:ext uri="{FF2B5EF4-FFF2-40B4-BE49-F238E27FC236}">
              <a16:creationId xmlns:a16="http://schemas.microsoft.com/office/drawing/2014/main" id="{675EC66A-CDF0-4807-95DF-EED3AAFC36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7" name="AutoShape 10" descr="+">
          <a:extLst>
            <a:ext uri="{FF2B5EF4-FFF2-40B4-BE49-F238E27FC236}">
              <a16:creationId xmlns:a16="http://schemas.microsoft.com/office/drawing/2014/main" id="{433A4153-055B-41C7-95A8-ED8353D29A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8" name="AutoShape 9" descr="+">
          <a:extLst>
            <a:ext uri="{FF2B5EF4-FFF2-40B4-BE49-F238E27FC236}">
              <a16:creationId xmlns:a16="http://schemas.microsoft.com/office/drawing/2014/main" id="{7DA8197B-11C8-4C2C-8C96-98D5D7336F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9" name="AutoShape 9" descr="+">
          <a:extLst>
            <a:ext uri="{FF2B5EF4-FFF2-40B4-BE49-F238E27FC236}">
              <a16:creationId xmlns:a16="http://schemas.microsoft.com/office/drawing/2014/main" id="{0B274EC6-7F61-4A63-8007-A729ED8077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0" name="AutoShape 7" descr="+">
          <a:extLst>
            <a:ext uri="{FF2B5EF4-FFF2-40B4-BE49-F238E27FC236}">
              <a16:creationId xmlns:a16="http://schemas.microsoft.com/office/drawing/2014/main" id="{16FE65FF-5C1F-4457-B0C8-1470226A8B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1" name="AutoShape 7" descr="+">
          <a:extLst>
            <a:ext uri="{FF2B5EF4-FFF2-40B4-BE49-F238E27FC236}">
              <a16:creationId xmlns:a16="http://schemas.microsoft.com/office/drawing/2014/main" id="{EA8FFB0E-527F-49C0-AAB4-1EC97EC994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2" name="AutoShape 7" descr="+">
          <a:extLst>
            <a:ext uri="{FF2B5EF4-FFF2-40B4-BE49-F238E27FC236}">
              <a16:creationId xmlns:a16="http://schemas.microsoft.com/office/drawing/2014/main" id="{48935DE6-5902-4763-9791-5581BD2B8C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3" name="AutoShape 7" descr="+">
          <a:extLst>
            <a:ext uri="{FF2B5EF4-FFF2-40B4-BE49-F238E27FC236}">
              <a16:creationId xmlns:a16="http://schemas.microsoft.com/office/drawing/2014/main" id="{47852B03-2679-408A-B257-9C73F0F430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4" name="AutoShape 7" descr="+">
          <a:extLst>
            <a:ext uri="{FF2B5EF4-FFF2-40B4-BE49-F238E27FC236}">
              <a16:creationId xmlns:a16="http://schemas.microsoft.com/office/drawing/2014/main" id="{90EE965A-69DC-4773-ADD3-13E3F75AD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5" name="AutoShape 10" descr="+">
          <a:extLst>
            <a:ext uri="{FF2B5EF4-FFF2-40B4-BE49-F238E27FC236}">
              <a16:creationId xmlns:a16="http://schemas.microsoft.com/office/drawing/2014/main" id="{0CF8C891-B156-4601-8D53-989F2F1E05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6" name="AutoShape 9" descr="+">
          <a:extLst>
            <a:ext uri="{FF2B5EF4-FFF2-40B4-BE49-F238E27FC236}">
              <a16:creationId xmlns:a16="http://schemas.microsoft.com/office/drawing/2014/main" id="{DE83A55B-DBCF-4A41-9C14-100C050AC3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7" name="AutoShape 9" descr="+">
          <a:extLst>
            <a:ext uri="{FF2B5EF4-FFF2-40B4-BE49-F238E27FC236}">
              <a16:creationId xmlns:a16="http://schemas.microsoft.com/office/drawing/2014/main" id="{7F2D899E-D30D-448A-A11D-063858BAC0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8" name="AutoShape 10" descr="+">
          <a:extLst>
            <a:ext uri="{FF2B5EF4-FFF2-40B4-BE49-F238E27FC236}">
              <a16:creationId xmlns:a16="http://schemas.microsoft.com/office/drawing/2014/main" id="{D3C2793F-1E61-4C49-9DA0-9DFB7B797C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9" name="AutoShape 9" descr="+">
          <a:extLst>
            <a:ext uri="{FF2B5EF4-FFF2-40B4-BE49-F238E27FC236}">
              <a16:creationId xmlns:a16="http://schemas.microsoft.com/office/drawing/2014/main" id="{CAC49968-4B84-43D1-8A2D-AEA5625F43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80" name="AutoShape 7" descr="+">
          <a:extLst>
            <a:ext uri="{FF2B5EF4-FFF2-40B4-BE49-F238E27FC236}">
              <a16:creationId xmlns:a16="http://schemas.microsoft.com/office/drawing/2014/main" id="{FF5622AB-49B3-4B89-8A7B-64FCAD9799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1" name="AutoShape 7" descr="+">
          <a:extLst>
            <a:ext uri="{FF2B5EF4-FFF2-40B4-BE49-F238E27FC236}">
              <a16:creationId xmlns:a16="http://schemas.microsoft.com/office/drawing/2014/main" id="{76615E78-0CCE-4863-96C8-0B4F93FC1D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82" name="AutoShape 7" descr="+">
          <a:extLst>
            <a:ext uri="{FF2B5EF4-FFF2-40B4-BE49-F238E27FC236}">
              <a16:creationId xmlns:a16="http://schemas.microsoft.com/office/drawing/2014/main" id="{F7B69D1D-2612-4BF5-BDDD-D3C576E2BE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3" name="AutoShape 7" descr="+">
          <a:extLst>
            <a:ext uri="{FF2B5EF4-FFF2-40B4-BE49-F238E27FC236}">
              <a16:creationId xmlns:a16="http://schemas.microsoft.com/office/drawing/2014/main" id="{9A4A07BB-2045-41FD-BC36-BF0A1AE7CE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84" name="AutoShape 7" descr="+">
          <a:extLst>
            <a:ext uri="{FF2B5EF4-FFF2-40B4-BE49-F238E27FC236}">
              <a16:creationId xmlns:a16="http://schemas.microsoft.com/office/drawing/2014/main" id="{5C4525E2-E285-4A33-9D09-A0E94B92D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5" name="AutoShape 7" descr="+">
          <a:extLst>
            <a:ext uri="{FF2B5EF4-FFF2-40B4-BE49-F238E27FC236}">
              <a16:creationId xmlns:a16="http://schemas.microsoft.com/office/drawing/2014/main" id="{BDD9930A-55A5-47F0-9E52-28BB7F9C6F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6" name="AutoShape 9" descr="+">
          <a:extLst>
            <a:ext uri="{FF2B5EF4-FFF2-40B4-BE49-F238E27FC236}">
              <a16:creationId xmlns:a16="http://schemas.microsoft.com/office/drawing/2014/main" id="{4A5E1D36-7E53-4991-9BFB-4C571E4A9D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7" name="AutoShape 10" descr="+">
          <a:extLst>
            <a:ext uri="{FF2B5EF4-FFF2-40B4-BE49-F238E27FC236}">
              <a16:creationId xmlns:a16="http://schemas.microsoft.com/office/drawing/2014/main" id="{4F56399B-9978-402A-84C0-5C654AF176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8" name="AutoShape 9" descr="+">
          <a:extLst>
            <a:ext uri="{FF2B5EF4-FFF2-40B4-BE49-F238E27FC236}">
              <a16:creationId xmlns:a16="http://schemas.microsoft.com/office/drawing/2014/main" id="{B6B8CE0F-6EAB-432E-94F4-FBA4F3AE51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9" name="AutoShape 9" descr="+">
          <a:extLst>
            <a:ext uri="{FF2B5EF4-FFF2-40B4-BE49-F238E27FC236}">
              <a16:creationId xmlns:a16="http://schemas.microsoft.com/office/drawing/2014/main" id="{CA2E4FFD-D03A-450B-8EB4-6D069FDEE7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0" name="AutoShape 7" descr="+">
          <a:extLst>
            <a:ext uri="{FF2B5EF4-FFF2-40B4-BE49-F238E27FC236}">
              <a16:creationId xmlns:a16="http://schemas.microsoft.com/office/drawing/2014/main" id="{75A0B0C4-C2B2-4313-98F4-913BA2F4FC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1" name="AutoShape 7" descr="+">
          <a:extLst>
            <a:ext uri="{FF2B5EF4-FFF2-40B4-BE49-F238E27FC236}">
              <a16:creationId xmlns:a16="http://schemas.microsoft.com/office/drawing/2014/main" id="{60295240-A6CC-42C4-81B8-EEF13D51FD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2" name="AutoShape 7" descr="+">
          <a:extLst>
            <a:ext uri="{FF2B5EF4-FFF2-40B4-BE49-F238E27FC236}">
              <a16:creationId xmlns:a16="http://schemas.microsoft.com/office/drawing/2014/main" id="{591DD6DE-A5A6-4302-A1C4-EC6A4C4BF9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3" name="AutoShape 10" descr="+">
          <a:extLst>
            <a:ext uri="{FF2B5EF4-FFF2-40B4-BE49-F238E27FC236}">
              <a16:creationId xmlns:a16="http://schemas.microsoft.com/office/drawing/2014/main" id="{14448519-FB48-4C2A-A342-7C47BA157E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4" name="AutoShape 7" descr="+">
          <a:extLst>
            <a:ext uri="{FF2B5EF4-FFF2-40B4-BE49-F238E27FC236}">
              <a16:creationId xmlns:a16="http://schemas.microsoft.com/office/drawing/2014/main" id="{6FF7C60A-ECDB-4325-A731-894305E245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5" name="AutoShape 10" descr="+">
          <a:extLst>
            <a:ext uri="{FF2B5EF4-FFF2-40B4-BE49-F238E27FC236}">
              <a16:creationId xmlns:a16="http://schemas.microsoft.com/office/drawing/2014/main" id="{EDFE0218-965C-4B05-96AA-480E4B0C12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6" name="AutoShape 9" descr="+">
          <a:extLst>
            <a:ext uri="{FF2B5EF4-FFF2-40B4-BE49-F238E27FC236}">
              <a16:creationId xmlns:a16="http://schemas.microsoft.com/office/drawing/2014/main" id="{6A59B71D-F4BB-4C25-AAE1-1C5401771A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7" name="AutoShape 9" descr="+">
          <a:extLst>
            <a:ext uri="{FF2B5EF4-FFF2-40B4-BE49-F238E27FC236}">
              <a16:creationId xmlns:a16="http://schemas.microsoft.com/office/drawing/2014/main" id="{F683E78D-2B6D-42A6-ACD4-E073205BE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398" name="AutoShape 10" descr="+">
          <a:extLst>
            <a:ext uri="{FF2B5EF4-FFF2-40B4-BE49-F238E27FC236}">
              <a16:creationId xmlns:a16="http://schemas.microsoft.com/office/drawing/2014/main" id="{DFFF1C59-8CEC-43A6-9C54-EEDAA65380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399" name="AutoShape 9" descr="+">
          <a:extLst>
            <a:ext uri="{FF2B5EF4-FFF2-40B4-BE49-F238E27FC236}">
              <a16:creationId xmlns:a16="http://schemas.microsoft.com/office/drawing/2014/main" id="{7D0B25D0-10EF-4428-B3B2-1B3E673FDD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00" name="AutoShape 9" descr="+">
          <a:extLst>
            <a:ext uri="{FF2B5EF4-FFF2-40B4-BE49-F238E27FC236}">
              <a16:creationId xmlns:a16="http://schemas.microsoft.com/office/drawing/2014/main" id="{D98976A4-41D0-4773-BF65-A7BA0BBD66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1" name="AutoShape 10" descr="+">
          <a:extLst>
            <a:ext uri="{FF2B5EF4-FFF2-40B4-BE49-F238E27FC236}">
              <a16:creationId xmlns:a16="http://schemas.microsoft.com/office/drawing/2014/main" id="{E20E3DD3-F9EB-4C4A-8138-3CD8C5BE5C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2" name="AutoShape 9" descr="+">
          <a:extLst>
            <a:ext uri="{FF2B5EF4-FFF2-40B4-BE49-F238E27FC236}">
              <a16:creationId xmlns:a16="http://schemas.microsoft.com/office/drawing/2014/main" id="{77D9D564-78E9-4072-9E4B-FED0A2C967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3" name="AutoShape 7" descr="+">
          <a:extLst>
            <a:ext uri="{FF2B5EF4-FFF2-40B4-BE49-F238E27FC236}">
              <a16:creationId xmlns:a16="http://schemas.microsoft.com/office/drawing/2014/main" id="{B41214B8-2A83-4523-B423-6D3FCD4389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4" name="AutoShape 10" descr="+">
          <a:extLst>
            <a:ext uri="{FF2B5EF4-FFF2-40B4-BE49-F238E27FC236}">
              <a16:creationId xmlns:a16="http://schemas.microsoft.com/office/drawing/2014/main" id="{C7F42659-690F-4E03-A8D0-879F92A7DF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5" name="AutoShape 9" descr="+">
          <a:extLst>
            <a:ext uri="{FF2B5EF4-FFF2-40B4-BE49-F238E27FC236}">
              <a16:creationId xmlns:a16="http://schemas.microsoft.com/office/drawing/2014/main" id="{5D817017-02E2-4426-B1BE-BA7EA70AA6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6" name="AutoShape 9" descr="+">
          <a:extLst>
            <a:ext uri="{FF2B5EF4-FFF2-40B4-BE49-F238E27FC236}">
              <a16:creationId xmlns:a16="http://schemas.microsoft.com/office/drawing/2014/main" id="{74A46C17-BCC8-4140-84AE-05F59D63F0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07" name="AutoShape 10" descr="+">
          <a:extLst>
            <a:ext uri="{FF2B5EF4-FFF2-40B4-BE49-F238E27FC236}">
              <a16:creationId xmlns:a16="http://schemas.microsoft.com/office/drawing/2014/main" id="{076FE69B-102A-4F8C-96D1-B68FA62DB4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08" name="AutoShape 9" descr="+">
          <a:extLst>
            <a:ext uri="{FF2B5EF4-FFF2-40B4-BE49-F238E27FC236}">
              <a16:creationId xmlns:a16="http://schemas.microsoft.com/office/drawing/2014/main" id="{6C068515-EDDD-4709-B7D1-93B95132B3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9" name="AutoShape 7" descr="+">
          <a:extLst>
            <a:ext uri="{FF2B5EF4-FFF2-40B4-BE49-F238E27FC236}">
              <a16:creationId xmlns:a16="http://schemas.microsoft.com/office/drawing/2014/main" id="{ACE1B621-A5D7-40C5-B5D6-FF5884C388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0" name="AutoShape 7" descr="+">
          <a:extLst>
            <a:ext uri="{FF2B5EF4-FFF2-40B4-BE49-F238E27FC236}">
              <a16:creationId xmlns:a16="http://schemas.microsoft.com/office/drawing/2014/main" id="{8E24B96E-3874-48E3-93FF-3B9509C56E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1" name="AutoShape 10" descr="+">
          <a:extLst>
            <a:ext uri="{FF2B5EF4-FFF2-40B4-BE49-F238E27FC236}">
              <a16:creationId xmlns:a16="http://schemas.microsoft.com/office/drawing/2014/main" id="{1A20D0DC-F17A-4AA6-9D35-40C66A440A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2" name="AutoShape 9" descr="+">
          <a:extLst>
            <a:ext uri="{FF2B5EF4-FFF2-40B4-BE49-F238E27FC236}">
              <a16:creationId xmlns:a16="http://schemas.microsoft.com/office/drawing/2014/main" id="{443921C2-8A51-4296-969E-EDC2A60CCA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3" name="AutoShape 9" descr="+">
          <a:extLst>
            <a:ext uri="{FF2B5EF4-FFF2-40B4-BE49-F238E27FC236}">
              <a16:creationId xmlns:a16="http://schemas.microsoft.com/office/drawing/2014/main" id="{5BCFBFC2-F241-4BA9-A887-B477D821AC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4" name="AutoShape 7" descr="+">
          <a:extLst>
            <a:ext uri="{FF2B5EF4-FFF2-40B4-BE49-F238E27FC236}">
              <a16:creationId xmlns:a16="http://schemas.microsoft.com/office/drawing/2014/main" id="{52047168-BE3B-426C-A7C8-AD25EFBD1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5" name="AutoShape 7" descr="+">
          <a:extLst>
            <a:ext uri="{FF2B5EF4-FFF2-40B4-BE49-F238E27FC236}">
              <a16:creationId xmlns:a16="http://schemas.microsoft.com/office/drawing/2014/main" id="{36A15EB4-8A93-47D2-86C5-EA9CE99BCD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6" name="AutoShape 7" descr="+">
          <a:extLst>
            <a:ext uri="{FF2B5EF4-FFF2-40B4-BE49-F238E27FC236}">
              <a16:creationId xmlns:a16="http://schemas.microsoft.com/office/drawing/2014/main" id="{FD742DFC-1AD5-479F-9BEB-896CE9FED2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7" name="AutoShape 10" descr="+">
          <a:extLst>
            <a:ext uri="{FF2B5EF4-FFF2-40B4-BE49-F238E27FC236}">
              <a16:creationId xmlns:a16="http://schemas.microsoft.com/office/drawing/2014/main" id="{748D4F26-80D0-4C21-ACF3-51E0E14470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8" name="AutoShape 9" descr="+">
          <a:extLst>
            <a:ext uri="{FF2B5EF4-FFF2-40B4-BE49-F238E27FC236}">
              <a16:creationId xmlns:a16="http://schemas.microsoft.com/office/drawing/2014/main" id="{1B0C1F0C-E702-4FF7-849E-3475D799ED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9" name="AutoShape 9" descr="+">
          <a:extLst>
            <a:ext uri="{FF2B5EF4-FFF2-40B4-BE49-F238E27FC236}">
              <a16:creationId xmlns:a16="http://schemas.microsoft.com/office/drawing/2014/main" id="{E2CDC105-BAC6-4C9A-9F65-E69EA0B058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0" name="AutoShape 10" descr="+">
          <a:extLst>
            <a:ext uri="{FF2B5EF4-FFF2-40B4-BE49-F238E27FC236}">
              <a16:creationId xmlns:a16="http://schemas.microsoft.com/office/drawing/2014/main" id="{1FA992E7-CB57-4FD6-8B1D-7BA8B6DEA4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1" name="AutoShape 9" descr="+">
          <a:extLst>
            <a:ext uri="{FF2B5EF4-FFF2-40B4-BE49-F238E27FC236}">
              <a16:creationId xmlns:a16="http://schemas.microsoft.com/office/drawing/2014/main" id="{28C7AF6A-0598-4A53-9923-5C52D69550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2" name="AutoShape 7" descr="+">
          <a:extLst>
            <a:ext uri="{FF2B5EF4-FFF2-40B4-BE49-F238E27FC236}">
              <a16:creationId xmlns:a16="http://schemas.microsoft.com/office/drawing/2014/main" id="{D5ED7FD6-3BC2-4206-9C47-35C8B982A1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3" name="AutoShape 10" descr="+">
          <a:extLst>
            <a:ext uri="{FF2B5EF4-FFF2-40B4-BE49-F238E27FC236}">
              <a16:creationId xmlns:a16="http://schemas.microsoft.com/office/drawing/2014/main" id="{C31F9BD4-70F6-4398-BBB8-EBF6C1915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4" name="AutoShape 9" descr="+">
          <a:extLst>
            <a:ext uri="{FF2B5EF4-FFF2-40B4-BE49-F238E27FC236}">
              <a16:creationId xmlns:a16="http://schemas.microsoft.com/office/drawing/2014/main" id="{1C85EB9E-4AB9-4354-9C40-3E2BEE69FB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5" name="AutoShape 9" descr="+">
          <a:extLst>
            <a:ext uri="{FF2B5EF4-FFF2-40B4-BE49-F238E27FC236}">
              <a16:creationId xmlns:a16="http://schemas.microsoft.com/office/drawing/2014/main" id="{BA9F1D43-680A-44F3-B6FC-AE770B923E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6" name="AutoShape 7" descr="+">
          <a:extLst>
            <a:ext uri="{FF2B5EF4-FFF2-40B4-BE49-F238E27FC236}">
              <a16:creationId xmlns:a16="http://schemas.microsoft.com/office/drawing/2014/main" id="{81E2C298-6481-45B0-B67B-701ECF9EFD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7" name="AutoShape 7" descr="+">
          <a:extLst>
            <a:ext uri="{FF2B5EF4-FFF2-40B4-BE49-F238E27FC236}">
              <a16:creationId xmlns:a16="http://schemas.microsoft.com/office/drawing/2014/main" id="{EA97A0AB-365C-40BF-8018-D21C4BB8C4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8" name="AutoShape 7" descr="+">
          <a:extLst>
            <a:ext uri="{FF2B5EF4-FFF2-40B4-BE49-F238E27FC236}">
              <a16:creationId xmlns:a16="http://schemas.microsoft.com/office/drawing/2014/main" id="{3A86A240-59F7-4AEF-85FA-FDDBAD4141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9" name="AutoShape 10" descr="+">
          <a:extLst>
            <a:ext uri="{FF2B5EF4-FFF2-40B4-BE49-F238E27FC236}">
              <a16:creationId xmlns:a16="http://schemas.microsoft.com/office/drawing/2014/main" id="{41E798E5-74DB-4A99-A77A-8EC327560D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0" name="AutoShape 9" descr="+">
          <a:extLst>
            <a:ext uri="{FF2B5EF4-FFF2-40B4-BE49-F238E27FC236}">
              <a16:creationId xmlns:a16="http://schemas.microsoft.com/office/drawing/2014/main" id="{8A8054BF-E12E-40DE-A9A6-19772BCB4A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1" name="AutoShape 9" descr="+">
          <a:extLst>
            <a:ext uri="{FF2B5EF4-FFF2-40B4-BE49-F238E27FC236}">
              <a16:creationId xmlns:a16="http://schemas.microsoft.com/office/drawing/2014/main" id="{7C00C72F-D431-4572-9169-196A50DC6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32" name="AutoShape 10" descr="+">
          <a:extLst>
            <a:ext uri="{FF2B5EF4-FFF2-40B4-BE49-F238E27FC236}">
              <a16:creationId xmlns:a16="http://schemas.microsoft.com/office/drawing/2014/main" id="{21695492-3C6C-4EDF-94C9-96EA1A15F6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33" name="AutoShape 9" descr="+">
          <a:extLst>
            <a:ext uri="{FF2B5EF4-FFF2-40B4-BE49-F238E27FC236}">
              <a16:creationId xmlns:a16="http://schemas.microsoft.com/office/drawing/2014/main" id="{92E84AF5-6025-411A-8696-C53A69C828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34" name="AutoShape 9" descr="+">
          <a:extLst>
            <a:ext uri="{FF2B5EF4-FFF2-40B4-BE49-F238E27FC236}">
              <a16:creationId xmlns:a16="http://schemas.microsoft.com/office/drawing/2014/main" id="{790EFF13-1B25-410F-A553-11585D15FD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5" name="AutoShape 10" descr="+">
          <a:extLst>
            <a:ext uri="{FF2B5EF4-FFF2-40B4-BE49-F238E27FC236}">
              <a16:creationId xmlns:a16="http://schemas.microsoft.com/office/drawing/2014/main" id="{4270F18E-CF22-4460-BA6D-C9956A2DAF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6" name="AutoShape 9" descr="+">
          <a:extLst>
            <a:ext uri="{FF2B5EF4-FFF2-40B4-BE49-F238E27FC236}">
              <a16:creationId xmlns:a16="http://schemas.microsoft.com/office/drawing/2014/main" id="{7BDC8917-D2FD-46B4-924D-42285DB91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7" name="AutoShape 7" descr="+">
          <a:extLst>
            <a:ext uri="{FF2B5EF4-FFF2-40B4-BE49-F238E27FC236}">
              <a16:creationId xmlns:a16="http://schemas.microsoft.com/office/drawing/2014/main" id="{371A9701-91DE-413E-B169-06469A1AC0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8" name="AutoShape 10" descr="+">
          <a:extLst>
            <a:ext uri="{FF2B5EF4-FFF2-40B4-BE49-F238E27FC236}">
              <a16:creationId xmlns:a16="http://schemas.microsoft.com/office/drawing/2014/main" id="{60435498-A7A5-4841-90EA-C43722977C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9" name="AutoShape 9" descr="+">
          <a:extLst>
            <a:ext uri="{FF2B5EF4-FFF2-40B4-BE49-F238E27FC236}">
              <a16:creationId xmlns:a16="http://schemas.microsoft.com/office/drawing/2014/main" id="{8E7785EB-80BF-4ADD-9A16-EFC06EC232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40" name="AutoShape 9" descr="+">
          <a:extLst>
            <a:ext uri="{FF2B5EF4-FFF2-40B4-BE49-F238E27FC236}">
              <a16:creationId xmlns:a16="http://schemas.microsoft.com/office/drawing/2014/main" id="{BF09548B-D08A-4600-9F29-0ABD41CB85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1" name="AutoShape 10" descr="+">
          <a:extLst>
            <a:ext uri="{FF2B5EF4-FFF2-40B4-BE49-F238E27FC236}">
              <a16:creationId xmlns:a16="http://schemas.microsoft.com/office/drawing/2014/main" id="{2500C7FF-86F1-4329-A3E5-48BF79B6DA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2" name="AutoShape 9" descr="+">
          <a:extLst>
            <a:ext uri="{FF2B5EF4-FFF2-40B4-BE49-F238E27FC236}">
              <a16:creationId xmlns:a16="http://schemas.microsoft.com/office/drawing/2014/main" id="{56C1BCA7-6995-4C01-B968-6F5D705554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43" name="AutoShape 7" descr="+">
          <a:extLst>
            <a:ext uri="{FF2B5EF4-FFF2-40B4-BE49-F238E27FC236}">
              <a16:creationId xmlns:a16="http://schemas.microsoft.com/office/drawing/2014/main" id="{0DFF020D-BDC1-40D3-B5D4-26A95A555D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4" name="AutoShape 7" descr="+">
          <a:extLst>
            <a:ext uri="{FF2B5EF4-FFF2-40B4-BE49-F238E27FC236}">
              <a16:creationId xmlns:a16="http://schemas.microsoft.com/office/drawing/2014/main" id="{9F5C941D-F55E-4118-AC49-F2587DBF43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5" name="AutoShape 10" descr="+">
          <a:extLst>
            <a:ext uri="{FF2B5EF4-FFF2-40B4-BE49-F238E27FC236}">
              <a16:creationId xmlns:a16="http://schemas.microsoft.com/office/drawing/2014/main" id="{B0258DEB-40D4-4CC5-9F98-CF5E94CBBE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6" name="AutoShape 9" descr="+">
          <a:extLst>
            <a:ext uri="{FF2B5EF4-FFF2-40B4-BE49-F238E27FC236}">
              <a16:creationId xmlns:a16="http://schemas.microsoft.com/office/drawing/2014/main" id="{29C23D98-7DDE-413F-A3B6-8B6B7231B2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7" name="AutoShape 9" descr="+">
          <a:extLst>
            <a:ext uri="{FF2B5EF4-FFF2-40B4-BE49-F238E27FC236}">
              <a16:creationId xmlns:a16="http://schemas.microsoft.com/office/drawing/2014/main" id="{31BF5FE5-80A6-48E8-AB8B-0DAEA81AE8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8" name="AutoShape 7" descr="+">
          <a:extLst>
            <a:ext uri="{FF2B5EF4-FFF2-40B4-BE49-F238E27FC236}">
              <a16:creationId xmlns:a16="http://schemas.microsoft.com/office/drawing/2014/main" id="{5904F80A-C2B4-4FC4-B54F-DF0A5DB343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49" name="AutoShape 7" descr="+">
          <a:extLst>
            <a:ext uri="{FF2B5EF4-FFF2-40B4-BE49-F238E27FC236}">
              <a16:creationId xmlns:a16="http://schemas.microsoft.com/office/drawing/2014/main" id="{4382CF5F-6327-46E8-B5C1-0C1F4B5F0F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0" name="AutoShape 7" descr="+">
          <a:extLst>
            <a:ext uri="{FF2B5EF4-FFF2-40B4-BE49-F238E27FC236}">
              <a16:creationId xmlns:a16="http://schemas.microsoft.com/office/drawing/2014/main" id="{B25B0F58-4A23-4781-BE80-8CC90725B2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51" name="AutoShape 7" descr="+">
          <a:extLst>
            <a:ext uri="{FF2B5EF4-FFF2-40B4-BE49-F238E27FC236}">
              <a16:creationId xmlns:a16="http://schemas.microsoft.com/office/drawing/2014/main" id="{F98D1235-F38B-43F9-BFAF-C1478DBC7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2" name="AutoShape 7" descr="+">
          <a:extLst>
            <a:ext uri="{FF2B5EF4-FFF2-40B4-BE49-F238E27FC236}">
              <a16:creationId xmlns:a16="http://schemas.microsoft.com/office/drawing/2014/main" id="{F5D92EDC-93D7-43AC-A813-E88B933555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3" name="AutoShape 10" descr="+">
          <a:extLst>
            <a:ext uri="{FF2B5EF4-FFF2-40B4-BE49-F238E27FC236}">
              <a16:creationId xmlns:a16="http://schemas.microsoft.com/office/drawing/2014/main" id="{5D0F2E9C-A676-4148-B68E-469EF110A9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4" name="AutoShape 9" descr="+">
          <a:extLst>
            <a:ext uri="{FF2B5EF4-FFF2-40B4-BE49-F238E27FC236}">
              <a16:creationId xmlns:a16="http://schemas.microsoft.com/office/drawing/2014/main" id="{B5680BD7-4C8F-4980-8168-6ABF4C1BB4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5" name="AutoShape 9" descr="+">
          <a:extLst>
            <a:ext uri="{FF2B5EF4-FFF2-40B4-BE49-F238E27FC236}">
              <a16:creationId xmlns:a16="http://schemas.microsoft.com/office/drawing/2014/main" id="{7F73BAF8-C21A-4B40-93AC-B7FBB4B9D8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6" name="AutoShape 10" descr="+">
          <a:extLst>
            <a:ext uri="{FF2B5EF4-FFF2-40B4-BE49-F238E27FC236}">
              <a16:creationId xmlns:a16="http://schemas.microsoft.com/office/drawing/2014/main" id="{AEB51862-0E37-4A40-B0D5-563E4672A9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7" name="AutoShape 9" descr="+">
          <a:extLst>
            <a:ext uri="{FF2B5EF4-FFF2-40B4-BE49-F238E27FC236}">
              <a16:creationId xmlns:a16="http://schemas.microsoft.com/office/drawing/2014/main" id="{6C2C1C9C-3D7D-4D3D-85D4-7895870171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8" name="AutoShape 7" descr="+">
          <a:extLst>
            <a:ext uri="{FF2B5EF4-FFF2-40B4-BE49-F238E27FC236}">
              <a16:creationId xmlns:a16="http://schemas.microsoft.com/office/drawing/2014/main" id="{31FA5BEC-A969-4B11-93C8-D88D122862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9" name="AutoShape 10" descr="+">
          <a:extLst>
            <a:ext uri="{FF2B5EF4-FFF2-40B4-BE49-F238E27FC236}">
              <a16:creationId xmlns:a16="http://schemas.microsoft.com/office/drawing/2014/main" id="{10730F41-D2CA-473C-890D-4F297CB8B8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0" name="AutoShape 9" descr="+">
          <a:extLst>
            <a:ext uri="{FF2B5EF4-FFF2-40B4-BE49-F238E27FC236}">
              <a16:creationId xmlns:a16="http://schemas.microsoft.com/office/drawing/2014/main" id="{04187079-75C6-4C35-8BBA-B68E36A015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1" name="AutoShape 9" descr="+">
          <a:extLst>
            <a:ext uri="{FF2B5EF4-FFF2-40B4-BE49-F238E27FC236}">
              <a16:creationId xmlns:a16="http://schemas.microsoft.com/office/drawing/2014/main" id="{19229FE7-0C54-4BD0-AF98-5FB34DB0C3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2" name="AutoShape 7" descr="+">
          <a:extLst>
            <a:ext uri="{FF2B5EF4-FFF2-40B4-BE49-F238E27FC236}">
              <a16:creationId xmlns:a16="http://schemas.microsoft.com/office/drawing/2014/main" id="{F3F5B4DE-6B5C-4BB8-92D6-9840F10453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3" name="AutoShape 7" descr="+">
          <a:extLst>
            <a:ext uri="{FF2B5EF4-FFF2-40B4-BE49-F238E27FC236}">
              <a16:creationId xmlns:a16="http://schemas.microsoft.com/office/drawing/2014/main" id="{3B85EFDE-4BD1-4014-8501-DEAA0E8AFF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4" name="AutoShape 7" descr="+">
          <a:extLst>
            <a:ext uri="{FF2B5EF4-FFF2-40B4-BE49-F238E27FC236}">
              <a16:creationId xmlns:a16="http://schemas.microsoft.com/office/drawing/2014/main" id="{4A2166D4-463C-4FDB-858D-13249FBECC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65" name="AutoShape 10" descr="+">
          <a:extLst>
            <a:ext uri="{FF2B5EF4-FFF2-40B4-BE49-F238E27FC236}">
              <a16:creationId xmlns:a16="http://schemas.microsoft.com/office/drawing/2014/main" id="{2C0515A9-03DA-47EF-89E6-E362D8C94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66" name="AutoShape 9" descr="+">
          <a:extLst>
            <a:ext uri="{FF2B5EF4-FFF2-40B4-BE49-F238E27FC236}">
              <a16:creationId xmlns:a16="http://schemas.microsoft.com/office/drawing/2014/main" id="{E3CA1189-FA9F-4430-AA62-0CFDBD7466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67" name="AutoShape 9" descr="+">
          <a:extLst>
            <a:ext uri="{FF2B5EF4-FFF2-40B4-BE49-F238E27FC236}">
              <a16:creationId xmlns:a16="http://schemas.microsoft.com/office/drawing/2014/main" id="{D493A8FA-2A88-4323-87CD-F43CE7880A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8" name="AutoShape 10" descr="+">
          <a:extLst>
            <a:ext uri="{FF2B5EF4-FFF2-40B4-BE49-F238E27FC236}">
              <a16:creationId xmlns:a16="http://schemas.microsoft.com/office/drawing/2014/main" id="{34EE6C82-0CCA-409A-9386-B7F4F492C1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9" name="AutoShape 9" descr="+">
          <a:extLst>
            <a:ext uri="{FF2B5EF4-FFF2-40B4-BE49-F238E27FC236}">
              <a16:creationId xmlns:a16="http://schemas.microsoft.com/office/drawing/2014/main" id="{14485671-5F4E-4015-BEC1-2360526FF4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70" name="AutoShape 9" descr="+">
          <a:extLst>
            <a:ext uri="{FF2B5EF4-FFF2-40B4-BE49-F238E27FC236}">
              <a16:creationId xmlns:a16="http://schemas.microsoft.com/office/drawing/2014/main" id="{1192D142-918C-4662-8E5F-4F8436784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1" name="AutoShape 10" descr="+">
          <a:extLst>
            <a:ext uri="{FF2B5EF4-FFF2-40B4-BE49-F238E27FC236}">
              <a16:creationId xmlns:a16="http://schemas.microsoft.com/office/drawing/2014/main" id="{04E0059E-07DE-4A1C-99A9-4A4CC625A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2" name="AutoShape 9" descr="+">
          <a:extLst>
            <a:ext uri="{FF2B5EF4-FFF2-40B4-BE49-F238E27FC236}">
              <a16:creationId xmlns:a16="http://schemas.microsoft.com/office/drawing/2014/main" id="{ED39C9BE-FEC7-4C21-9A6C-7DA0D4D802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3" name="AutoShape 7" descr="+">
          <a:extLst>
            <a:ext uri="{FF2B5EF4-FFF2-40B4-BE49-F238E27FC236}">
              <a16:creationId xmlns:a16="http://schemas.microsoft.com/office/drawing/2014/main" id="{9878FA3D-5199-43AF-BEE7-EABAB8A3CE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4" name="AutoShape 10" descr="+">
          <a:extLst>
            <a:ext uri="{FF2B5EF4-FFF2-40B4-BE49-F238E27FC236}">
              <a16:creationId xmlns:a16="http://schemas.microsoft.com/office/drawing/2014/main" id="{C393EF2C-F631-42AD-A7E9-552A0BACE8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5" name="AutoShape 9" descr="+">
          <a:extLst>
            <a:ext uri="{FF2B5EF4-FFF2-40B4-BE49-F238E27FC236}">
              <a16:creationId xmlns:a16="http://schemas.microsoft.com/office/drawing/2014/main" id="{D597253F-4CA6-41B5-9334-9578B3B4CD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6" name="AutoShape 9" descr="+">
          <a:extLst>
            <a:ext uri="{FF2B5EF4-FFF2-40B4-BE49-F238E27FC236}">
              <a16:creationId xmlns:a16="http://schemas.microsoft.com/office/drawing/2014/main" id="{A5411431-B84A-45E9-A47C-A3924B198A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77" name="AutoShape 10" descr="+">
          <a:extLst>
            <a:ext uri="{FF2B5EF4-FFF2-40B4-BE49-F238E27FC236}">
              <a16:creationId xmlns:a16="http://schemas.microsoft.com/office/drawing/2014/main" id="{92790D48-543F-41AF-AEC8-5BF6F1BB59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78" name="AutoShape 9" descr="+">
          <a:extLst>
            <a:ext uri="{FF2B5EF4-FFF2-40B4-BE49-F238E27FC236}">
              <a16:creationId xmlns:a16="http://schemas.microsoft.com/office/drawing/2014/main" id="{F5F6870B-C504-4A21-BB63-596F790636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9" name="AutoShape 7" descr="+">
          <a:extLst>
            <a:ext uri="{FF2B5EF4-FFF2-40B4-BE49-F238E27FC236}">
              <a16:creationId xmlns:a16="http://schemas.microsoft.com/office/drawing/2014/main" id="{B8264D2F-8C16-4785-AF04-BDC877E7D7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0" name="AutoShape 7" descr="+">
          <a:extLst>
            <a:ext uri="{FF2B5EF4-FFF2-40B4-BE49-F238E27FC236}">
              <a16:creationId xmlns:a16="http://schemas.microsoft.com/office/drawing/2014/main" id="{DABB9141-1EB5-4E2A-8C56-5B48015A4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1" name="AutoShape 10" descr="+">
          <a:extLst>
            <a:ext uri="{FF2B5EF4-FFF2-40B4-BE49-F238E27FC236}">
              <a16:creationId xmlns:a16="http://schemas.microsoft.com/office/drawing/2014/main" id="{DE33FAFD-1DD4-4D21-921E-A569DD99C6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2" name="AutoShape 9" descr="+">
          <a:extLst>
            <a:ext uri="{FF2B5EF4-FFF2-40B4-BE49-F238E27FC236}">
              <a16:creationId xmlns:a16="http://schemas.microsoft.com/office/drawing/2014/main" id="{395D91A8-B46F-4AD2-A8E7-35C40E2567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3" name="AutoShape 9" descr="+">
          <a:extLst>
            <a:ext uri="{FF2B5EF4-FFF2-40B4-BE49-F238E27FC236}">
              <a16:creationId xmlns:a16="http://schemas.microsoft.com/office/drawing/2014/main" id="{D915B159-F882-4F3E-8243-C37FB2ADA7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4" name="AutoShape 7" descr="+">
          <a:extLst>
            <a:ext uri="{FF2B5EF4-FFF2-40B4-BE49-F238E27FC236}">
              <a16:creationId xmlns:a16="http://schemas.microsoft.com/office/drawing/2014/main" id="{839076FC-3EAC-48C9-B465-DF65053704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85" name="AutoShape 7" descr="+">
          <a:extLst>
            <a:ext uri="{FF2B5EF4-FFF2-40B4-BE49-F238E27FC236}">
              <a16:creationId xmlns:a16="http://schemas.microsoft.com/office/drawing/2014/main" id="{F1A1FF42-817F-4855-840B-77FC98DD5B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6" name="AutoShape 7" descr="+">
          <a:extLst>
            <a:ext uri="{FF2B5EF4-FFF2-40B4-BE49-F238E27FC236}">
              <a16:creationId xmlns:a16="http://schemas.microsoft.com/office/drawing/2014/main" id="{12218A9A-CEB2-4A85-8CE7-CDE81D611C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87" name="AutoShape 7" descr="+">
          <a:extLst>
            <a:ext uri="{FF2B5EF4-FFF2-40B4-BE49-F238E27FC236}">
              <a16:creationId xmlns:a16="http://schemas.microsoft.com/office/drawing/2014/main" id="{8A8EC18E-DC3F-4A1E-ADD2-8E240B089F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8" name="AutoShape 7" descr="+">
          <a:extLst>
            <a:ext uri="{FF2B5EF4-FFF2-40B4-BE49-F238E27FC236}">
              <a16:creationId xmlns:a16="http://schemas.microsoft.com/office/drawing/2014/main" id="{B95E69F8-2391-458D-9F91-7E369D1E59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89" name="AutoShape 10" descr="+">
          <a:extLst>
            <a:ext uri="{FF2B5EF4-FFF2-40B4-BE49-F238E27FC236}">
              <a16:creationId xmlns:a16="http://schemas.microsoft.com/office/drawing/2014/main" id="{1C5386DF-66A7-4A47-9276-9D5FDB8F0B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0" name="AutoShape 9" descr="+">
          <a:extLst>
            <a:ext uri="{FF2B5EF4-FFF2-40B4-BE49-F238E27FC236}">
              <a16:creationId xmlns:a16="http://schemas.microsoft.com/office/drawing/2014/main" id="{EB8BB92A-C637-4CCA-A9A8-CB6A74137C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1" name="AutoShape 9" descr="+">
          <a:extLst>
            <a:ext uri="{FF2B5EF4-FFF2-40B4-BE49-F238E27FC236}">
              <a16:creationId xmlns:a16="http://schemas.microsoft.com/office/drawing/2014/main" id="{161B9CA2-A5B7-4115-9B55-207F6C811F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2" name="AutoShape 10" descr="+">
          <a:extLst>
            <a:ext uri="{FF2B5EF4-FFF2-40B4-BE49-F238E27FC236}">
              <a16:creationId xmlns:a16="http://schemas.microsoft.com/office/drawing/2014/main" id="{326B2E22-35CF-4C5A-B080-666216BD82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3" name="AutoShape 9" descr="+">
          <a:extLst>
            <a:ext uri="{FF2B5EF4-FFF2-40B4-BE49-F238E27FC236}">
              <a16:creationId xmlns:a16="http://schemas.microsoft.com/office/drawing/2014/main" id="{311BD4BE-4FEE-4ED3-AE1C-5A89DE0F1F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4" name="AutoShape 7" descr="+">
          <a:extLst>
            <a:ext uri="{FF2B5EF4-FFF2-40B4-BE49-F238E27FC236}">
              <a16:creationId xmlns:a16="http://schemas.microsoft.com/office/drawing/2014/main" id="{A1A24CAF-24C2-4F36-BE4A-9204E0E88E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5" name="AutoShape 7" descr="+">
          <a:extLst>
            <a:ext uri="{FF2B5EF4-FFF2-40B4-BE49-F238E27FC236}">
              <a16:creationId xmlns:a16="http://schemas.microsoft.com/office/drawing/2014/main" id="{45D3B069-1B3F-433F-8A11-F82C1CD14D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6" name="AutoShape 7" descr="+">
          <a:extLst>
            <a:ext uri="{FF2B5EF4-FFF2-40B4-BE49-F238E27FC236}">
              <a16:creationId xmlns:a16="http://schemas.microsoft.com/office/drawing/2014/main" id="{9184DE48-C275-41BA-A4CA-27230E20D8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7" name="AutoShape 7" descr="+">
          <a:extLst>
            <a:ext uri="{FF2B5EF4-FFF2-40B4-BE49-F238E27FC236}">
              <a16:creationId xmlns:a16="http://schemas.microsoft.com/office/drawing/2014/main" id="{F11ABA83-9568-4F57-9122-DFCF9F26FD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8" name="AutoShape 7" descr="+">
          <a:extLst>
            <a:ext uri="{FF2B5EF4-FFF2-40B4-BE49-F238E27FC236}">
              <a16:creationId xmlns:a16="http://schemas.microsoft.com/office/drawing/2014/main" id="{40C99371-221D-412D-8100-8D34FD5E1C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9" name="AutoShape 7" descr="+">
          <a:extLst>
            <a:ext uri="{FF2B5EF4-FFF2-40B4-BE49-F238E27FC236}">
              <a16:creationId xmlns:a16="http://schemas.microsoft.com/office/drawing/2014/main" id="{B7B8C30C-9D80-43C2-BEDE-CDF8351A38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0" name="AutoShape 9" descr="+">
          <a:extLst>
            <a:ext uri="{FF2B5EF4-FFF2-40B4-BE49-F238E27FC236}">
              <a16:creationId xmlns:a16="http://schemas.microsoft.com/office/drawing/2014/main" id="{512198CF-8BA6-4EBF-B916-BD9C4F1BB6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1" name="AutoShape 10" descr="+">
          <a:extLst>
            <a:ext uri="{FF2B5EF4-FFF2-40B4-BE49-F238E27FC236}">
              <a16:creationId xmlns:a16="http://schemas.microsoft.com/office/drawing/2014/main" id="{644E4600-D1BA-4CDC-B45F-DB117E2FE6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2" name="AutoShape 9" descr="+">
          <a:extLst>
            <a:ext uri="{FF2B5EF4-FFF2-40B4-BE49-F238E27FC236}">
              <a16:creationId xmlns:a16="http://schemas.microsoft.com/office/drawing/2014/main" id="{7031A41E-569D-4CE3-9298-DE96D15FA9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3" name="AutoShape 9" descr="+">
          <a:extLst>
            <a:ext uri="{FF2B5EF4-FFF2-40B4-BE49-F238E27FC236}">
              <a16:creationId xmlns:a16="http://schemas.microsoft.com/office/drawing/2014/main" id="{9C7DDAB0-0184-4EC6-95DD-B23DB5E8E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4" name="AutoShape 7" descr="+">
          <a:extLst>
            <a:ext uri="{FF2B5EF4-FFF2-40B4-BE49-F238E27FC236}">
              <a16:creationId xmlns:a16="http://schemas.microsoft.com/office/drawing/2014/main" id="{2FF1ED4D-5A7C-449D-8343-1F2BEF21E2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5" name="AutoShape 7" descr="+">
          <a:extLst>
            <a:ext uri="{FF2B5EF4-FFF2-40B4-BE49-F238E27FC236}">
              <a16:creationId xmlns:a16="http://schemas.microsoft.com/office/drawing/2014/main" id="{735F06C6-3287-41FD-80F2-AB67AA74C7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6" name="AutoShape 7" descr="+">
          <a:extLst>
            <a:ext uri="{FF2B5EF4-FFF2-40B4-BE49-F238E27FC236}">
              <a16:creationId xmlns:a16="http://schemas.microsoft.com/office/drawing/2014/main" id="{A2E952A3-DC18-4F70-9F4B-69E47A5E88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7" name="AutoShape 10" descr="+">
          <a:extLst>
            <a:ext uri="{FF2B5EF4-FFF2-40B4-BE49-F238E27FC236}">
              <a16:creationId xmlns:a16="http://schemas.microsoft.com/office/drawing/2014/main" id="{75B8C414-E1B6-40C0-9C07-7A97EBF589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8" name="AutoShape 7" descr="+">
          <a:extLst>
            <a:ext uri="{FF2B5EF4-FFF2-40B4-BE49-F238E27FC236}">
              <a16:creationId xmlns:a16="http://schemas.microsoft.com/office/drawing/2014/main" id="{AC98FE31-F55B-488D-B520-E341DF62B3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9" name="AutoShape 10" descr="+">
          <a:extLst>
            <a:ext uri="{FF2B5EF4-FFF2-40B4-BE49-F238E27FC236}">
              <a16:creationId xmlns:a16="http://schemas.microsoft.com/office/drawing/2014/main" id="{975AEA35-EBEE-47A1-B135-23B945421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0" name="AutoShape 9" descr="+">
          <a:extLst>
            <a:ext uri="{FF2B5EF4-FFF2-40B4-BE49-F238E27FC236}">
              <a16:creationId xmlns:a16="http://schemas.microsoft.com/office/drawing/2014/main" id="{A5B75454-FD84-41F7-8179-CF7DAB7407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1" name="AutoShape 9" descr="+">
          <a:extLst>
            <a:ext uri="{FF2B5EF4-FFF2-40B4-BE49-F238E27FC236}">
              <a16:creationId xmlns:a16="http://schemas.microsoft.com/office/drawing/2014/main" id="{01FCDBEE-456B-4CBC-B78B-E149E64BC7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12" name="AutoShape 10" descr="+">
          <a:extLst>
            <a:ext uri="{FF2B5EF4-FFF2-40B4-BE49-F238E27FC236}">
              <a16:creationId xmlns:a16="http://schemas.microsoft.com/office/drawing/2014/main" id="{00A2AD52-CBE3-4A62-AD01-2E0073E4AA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13" name="AutoShape 9" descr="+">
          <a:extLst>
            <a:ext uri="{FF2B5EF4-FFF2-40B4-BE49-F238E27FC236}">
              <a16:creationId xmlns:a16="http://schemas.microsoft.com/office/drawing/2014/main" id="{80FB8A1D-B743-4FC6-8FB6-4CE7C92E4F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14" name="AutoShape 9" descr="+">
          <a:extLst>
            <a:ext uri="{FF2B5EF4-FFF2-40B4-BE49-F238E27FC236}">
              <a16:creationId xmlns:a16="http://schemas.microsoft.com/office/drawing/2014/main" id="{609FC834-2A99-48B8-B0FD-986FD1762F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5" name="AutoShape 10" descr="+">
          <a:extLst>
            <a:ext uri="{FF2B5EF4-FFF2-40B4-BE49-F238E27FC236}">
              <a16:creationId xmlns:a16="http://schemas.microsoft.com/office/drawing/2014/main" id="{25B49F2B-9576-4798-90E5-C0DAB29287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6" name="AutoShape 9" descr="+">
          <a:extLst>
            <a:ext uri="{FF2B5EF4-FFF2-40B4-BE49-F238E27FC236}">
              <a16:creationId xmlns:a16="http://schemas.microsoft.com/office/drawing/2014/main" id="{ED00AC4C-BAD9-4CC6-9E9E-ACFEE4FF2B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7" name="AutoShape 7" descr="+">
          <a:extLst>
            <a:ext uri="{FF2B5EF4-FFF2-40B4-BE49-F238E27FC236}">
              <a16:creationId xmlns:a16="http://schemas.microsoft.com/office/drawing/2014/main" id="{E27E1A2E-793A-45D3-A9AE-8F22897A3E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8" name="AutoShape 10" descr="+">
          <a:extLst>
            <a:ext uri="{FF2B5EF4-FFF2-40B4-BE49-F238E27FC236}">
              <a16:creationId xmlns:a16="http://schemas.microsoft.com/office/drawing/2014/main" id="{C01FE3A8-598D-4602-98CF-203278FCFE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9" name="AutoShape 9" descr="+">
          <a:extLst>
            <a:ext uri="{FF2B5EF4-FFF2-40B4-BE49-F238E27FC236}">
              <a16:creationId xmlns:a16="http://schemas.microsoft.com/office/drawing/2014/main" id="{DC29233D-0470-49C7-9772-4EC4996D93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20" name="AutoShape 9" descr="+">
          <a:extLst>
            <a:ext uri="{FF2B5EF4-FFF2-40B4-BE49-F238E27FC236}">
              <a16:creationId xmlns:a16="http://schemas.microsoft.com/office/drawing/2014/main" id="{937672B2-44AB-4FEB-A8DA-CF9B233C6A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1" name="AutoShape 10" descr="+">
          <a:extLst>
            <a:ext uri="{FF2B5EF4-FFF2-40B4-BE49-F238E27FC236}">
              <a16:creationId xmlns:a16="http://schemas.microsoft.com/office/drawing/2014/main" id="{09A516CF-50A3-4F6F-8715-86AA6218A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2" name="AutoShape 9" descr="+">
          <a:extLst>
            <a:ext uri="{FF2B5EF4-FFF2-40B4-BE49-F238E27FC236}">
              <a16:creationId xmlns:a16="http://schemas.microsoft.com/office/drawing/2014/main" id="{CCA75DE0-FBE0-48AF-A927-CBFBA5BF93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23" name="AutoShape 7" descr="+">
          <a:extLst>
            <a:ext uri="{FF2B5EF4-FFF2-40B4-BE49-F238E27FC236}">
              <a16:creationId xmlns:a16="http://schemas.microsoft.com/office/drawing/2014/main" id="{B334E1C5-3B0D-48C2-B72F-4E9AA58EE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4" name="AutoShape 7" descr="+">
          <a:extLst>
            <a:ext uri="{FF2B5EF4-FFF2-40B4-BE49-F238E27FC236}">
              <a16:creationId xmlns:a16="http://schemas.microsoft.com/office/drawing/2014/main" id="{D4123E85-851B-4BE2-8474-7C204CF1E8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5" name="AutoShape 10" descr="+">
          <a:extLst>
            <a:ext uri="{FF2B5EF4-FFF2-40B4-BE49-F238E27FC236}">
              <a16:creationId xmlns:a16="http://schemas.microsoft.com/office/drawing/2014/main" id="{D8F1B620-26CC-44AA-A2E0-308C2FED96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6" name="AutoShape 9" descr="+">
          <a:extLst>
            <a:ext uri="{FF2B5EF4-FFF2-40B4-BE49-F238E27FC236}">
              <a16:creationId xmlns:a16="http://schemas.microsoft.com/office/drawing/2014/main" id="{20529116-E121-4901-A496-407F5722C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7" name="AutoShape 9" descr="+">
          <a:extLst>
            <a:ext uri="{FF2B5EF4-FFF2-40B4-BE49-F238E27FC236}">
              <a16:creationId xmlns:a16="http://schemas.microsoft.com/office/drawing/2014/main" id="{3DBF67A8-894B-4BE0-A212-DBF86AAE0F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8" name="AutoShape 7" descr="+">
          <a:extLst>
            <a:ext uri="{FF2B5EF4-FFF2-40B4-BE49-F238E27FC236}">
              <a16:creationId xmlns:a16="http://schemas.microsoft.com/office/drawing/2014/main" id="{783ADE04-C295-413E-8393-56F3DCB970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29" name="AutoShape 7" descr="+">
          <a:extLst>
            <a:ext uri="{FF2B5EF4-FFF2-40B4-BE49-F238E27FC236}">
              <a16:creationId xmlns:a16="http://schemas.microsoft.com/office/drawing/2014/main" id="{E68957B8-0E55-48FD-BB7C-9157B7EAA9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30" name="AutoShape 7" descr="+">
          <a:extLst>
            <a:ext uri="{FF2B5EF4-FFF2-40B4-BE49-F238E27FC236}">
              <a16:creationId xmlns:a16="http://schemas.microsoft.com/office/drawing/2014/main" id="{58908A46-EB93-4D0D-AAB7-0829035474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1" name="AutoShape 10" descr="+">
          <a:extLst>
            <a:ext uri="{FF2B5EF4-FFF2-40B4-BE49-F238E27FC236}">
              <a16:creationId xmlns:a16="http://schemas.microsoft.com/office/drawing/2014/main" id="{6D25CEEC-94E2-49BE-A861-6545BDBC1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2" name="AutoShape 9" descr="+">
          <a:extLst>
            <a:ext uri="{FF2B5EF4-FFF2-40B4-BE49-F238E27FC236}">
              <a16:creationId xmlns:a16="http://schemas.microsoft.com/office/drawing/2014/main" id="{70A7DE36-1B89-4F3B-99E2-F49F31A708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3" name="AutoShape 9" descr="+">
          <a:extLst>
            <a:ext uri="{FF2B5EF4-FFF2-40B4-BE49-F238E27FC236}">
              <a16:creationId xmlns:a16="http://schemas.microsoft.com/office/drawing/2014/main" id="{E662697D-CCB1-4162-AA0C-D09A284E4C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4" name="AutoShape 10" descr="+">
          <a:extLst>
            <a:ext uri="{FF2B5EF4-FFF2-40B4-BE49-F238E27FC236}">
              <a16:creationId xmlns:a16="http://schemas.microsoft.com/office/drawing/2014/main" id="{CB39A24F-B71E-46C9-ABBB-5354E1D5E5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5" name="AutoShape 9" descr="+">
          <a:extLst>
            <a:ext uri="{FF2B5EF4-FFF2-40B4-BE49-F238E27FC236}">
              <a16:creationId xmlns:a16="http://schemas.microsoft.com/office/drawing/2014/main" id="{8D9789FA-5C5F-4B27-A9D1-5A0EC26A5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6" name="AutoShape 7" descr="+">
          <a:extLst>
            <a:ext uri="{FF2B5EF4-FFF2-40B4-BE49-F238E27FC236}">
              <a16:creationId xmlns:a16="http://schemas.microsoft.com/office/drawing/2014/main" id="{536B2B33-9D2A-40E6-A953-5FEEEF968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7" name="AutoShape 10" descr="+">
          <a:extLst>
            <a:ext uri="{FF2B5EF4-FFF2-40B4-BE49-F238E27FC236}">
              <a16:creationId xmlns:a16="http://schemas.microsoft.com/office/drawing/2014/main" id="{6FF524FE-BB25-4631-B551-BAFB0EDC57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8" name="AutoShape 9" descr="+">
          <a:extLst>
            <a:ext uri="{FF2B5EF4-FFF2-40B4-BE49-F238E27FC236}">
              <a16:creationId xmlns:a16="http://schemas.microsoft.com/office/drawing/2014/main" id="{FAA240E3-C5EA-4B12-9A97-E843D5D28D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9" name="AutoShape 9" descr="+">
          <a:extLst>
            <a:ext uri="{FF2B5EF4-FFF2-40B4-BE49-F238E27FC236}">
              <a16:creationId xmlns:a16="http://schemas.microsoft.com/office/drawing/2014/main" id="{E07134FE-A18C-4D80-9D5B-A079E17F19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0" name="AutoShape 7" descr="+">
          <a:extLst>
            <a:ext uri="{FF2B5EF4-FFF2-40B4-BE49-F238E27FC236}">
              <a16:creationId xmlns:a16="http://schemas.microsoft.com/office/drawing/2014/main" id="{5B3F62D4-3DF4-4CC8-A3B5-DF010E2BA7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1" name="AutoShape 7" descr="+">
          <a:extLst>
            <a:ext uri="{FF2B5EF4-FFF2-40B4-BE49-F238E27FC236}">
              <a16:creationId xmlns:a16="http://schemas.microsoft.com/office/drawing/2014/main" id="{1D7F2C57-5B4E-4990-8257-AC19F97756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2" name="AutoShape 7" descr="+">
          <a:extLst>
            <a:ext uri="{FF2B5EF4-FFF2-40B4-BE49-F238E27FC236}">
              <a16:creationId xmlns:a16="http://schemas.microsoft.com/office/drawing/2014/main" id="{3393443B-6E93-4FE2-AB14-126D187F00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3" name="AutoShape 10" descr="+">
          <a:extLst>
            <a:ext uri="{FF2B5EF4-FFF2-40B4-BE49-F238E27FC236}">
              <a16:creationId xmlns:a16="http://schemas.microsoft.com/office/drawing/2014/main" id="{8BE81801-6771-4386-924D-EF2824180E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4" name="AutoShape 9" descr="+">
          <a:extLst>
            <a:ext uri="{FF2B5EF4-FFF2-40B4-BE49-F238E27FC236}">
              <a16:creationId xmlns:a16="http://schemas.microsoft.com/office/drawing/2014/main" id="{026E1146-32E0-4D2E-8C61-D2E7FA59D2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5" name="AutoShape 9" descr="+">
          <a:extLst>
            <a:ext uri="{FF2B5EF4-FFF2-40B4-BE49-F238E27FC236}">
              <a16:creationId xmlns:a16="http://schemas.microsoft.com/office/drawing/2014/main" id="{C6DE139C-9D67-43BD-9799-B54E2427D3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46" name="AutoShape 10" descr="+">
          <a:extLst>
            <a:ext uri="{FF2B5EF4-FFF2-40B4-BE49-F238E27FC236}">
              <a16:creationId xmlns:a16="http://schemas.microsoft.com/office/drawing/2014/main" id="{CB3D28C7-0FE3-4013-971C-4F3C0B0123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47" name="AutoShape 9" descr="+">
          <a:extLst>
            <a:ext uri="{FF2B5EF4-FFF2-40B4-BE49-F238E27FC236}">
              <a16:creationId xmlns:a16="http://schemas.microsoft.com/office/drawing/2014/main" id="{139E3BC3-B74B-4BFD-B5F7-EC0FAE9F40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48" name="AutoShape 9" descr="+">
          <a:extLst>
            <a:ext uri="{FF2B5EF4-FFF2-40B4-BE49-F238E27FC236}">
              <a16:creationId xmlns:a16="http://schemas.microsoft.com/office/drawing/2014/main" id="{43BCB915-394D-4638-B425-495613624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9" name="AutoShape 10" descr="+">
          <a:extLst>
            <a:ext uri="{FF2B5EF4-FFF2-40B4-BE49-F238E27FC236}">
              <a16:creationId xmlns:a16="http://schemas.microsoft.com/office/drawing/2014/main" id="{F524EF05-4DE3-4114-B82D-AE5EA30AF0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0" name="AutoShape 9" descr="+">
          <a:extLst>
            <a:ext uri="{FF2B5EF4-FFF2-40B4-BE49-F238E27FC236}">
              <a16:creationId xmlns:a16="http://schemas.microsoft.com/office/drawing/2014/main" id="{A2FEE509-9F8D-4AEB-9A43-A59B73C042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1" name="AutoShape 7" descr="+">
          <a:extLst>
            <a:ext uri="{FF2B5EF4-FFF2-40B4-BE49-F238E27FC236}">
              <a16:creationId xmlns:a16="http://schemas.microsoft.com/office/drawing/2014/main" id="{DF7278B2-D465-4525-B1E1-E36C1B1AEF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2" name="AutoShape 10" descr="+">
          <a:extLst>
            <a:ext uri="{FF2B5EF4-FFF2-40B4-BE49-F238E27FC236}">
              <a16:creationId xmlns:a16="http://schemas.microsoft.com/office/drawing/2014/main" id="{FB116B28-BE61-471D-8BA0-23817230F9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3" name="AutoShape 9" descr="+">
          <a:extLst>
            <a:ext uri="{FF2B5EF4-FFF2-40B4-BE49-F238E27FC236}">
              <a16:creationId xmlns:a16="http://schemas.microsoft.com/office/drawing/2014/main" id="{27769601-5D56-4F5F-91B9-76028DEBDB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4" name="AutoShape 9" descr="+">
          <a:extLst>
            <a:ext uri="{FF2B5EF4-FFF2-40B4-BE49-F238E27FC236}">
              <a16:creationId xmlns:a16="http://schemas.microsoft.com/office/drawing/2014/main" id="{A7FD8F38-97B7-4CB3-BC03-99AB6C6FF2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5" name="AutoShape 10" descr="+">
          <a:extLst>
            <a:ext uri="{FF2B5EF4-FFF2-40B4-BE49-F238E27FC236}">
              <a16:creationId xmlns:a16="http://schemas.microsoft.com/office/drawing/2014/main" id="{1158911E-E98C-48B7-AE49-B610579058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6" name="AutoShape 9" descr="+">
          <a:extLst>
            <a:ext uri="{FF2B5EF4-FFF2-40B4-BE49-F238E27FC236}">
              <a16:creationId xmlns:a16="http://schemas.microsoft.com/office/drawing/2014/main" id="{14F88905-AC7C-4299-BCFA-EC49BAEB8F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7" name="AutoShape 7" descr="+">
          <a:extLst>
            <a:ext uri="{FF2B5EF4-FFF2-40B4-BE49-F238E27FC236}">
              <a16:creationId xmlns:a16="http://schemas.microsoft.com/office/drawing/2014/main" id="{F85D119E-0F47-4998-91A8-6784484709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8" name="AutoShape 7" descr="+">
          <a:extLst>
            <a:ext uri="{FF2B5EF4-FFF2-40B4-BE49-F238E27FC236}">
              <a16:creationId xmlns:a16="http://schemas.microsoft.com/office/drawing/2014/main" id="{765F18A3-2AEE-4090-A448-C32F734AFE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9" name="AutoShape 10" descr="+">
          <a:extLst>
            <a:ext uri="{FF2B5EF4-FFF2-40B4-BE49-F238E27FC236}">
              <a16:creationId xmlns:a16="http://schemas.microsoft.com/office/drawing/2014/main" id="{233F7F19-B8B9-4256-B27C-272A7E1982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0" name="AutoShape 9" descr="+">
          <a:extLst>
            <a:ext uri="{FF2B5EF4-FFF2-40B4-BE49-F238E27FC236}">
              <a16:creationId xmlns:a16="http://schemas.microsoft.com/office/drawing/2014/main" id="{082291D6-2D87-48C0-92FF-567B9D5D20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1" name="AutoShape 9" descr="+">
          <a:extLst>
            <a:ext uri="{FF2B5EF4-FFF2-40B4-BE49-F238E27FC236}">
              <a16:creationId xmlns:a16="http://schemas.microsoft.com/office/drawing/2014/main" id="{105179B5-C190-4848-95AE-C9485650C3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2" name="AutoShape 7" descr="+">
          <a:extLst>
            <a:ext uri="{FF2B5EF4-FFF2-40B4-BE49-F238E27FC236}">
              <a16:creationId xmlns:a16="http://schemas.microsoft.com/office/drawing/2014/main" id="{F9CD8367-3C57-43C6-B6A5-ECB4DA7FA5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63" name="AutoShape 7" descr="+">
          <a:extLst>
            <a:ext uri="{FF2B5EF4-FFF2-40B4-BE49-F238E27FC236}">
              <a16:creationId xmlns:a16="http://schemas.microsoft.com/office/drawing/2014/main" id="{0F6BCCC3-7320-4BA1-B0D4-2739876EEC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4" name="AutoShape 7" descr="+">
          <a:extLst>
            <a:ext uri="{FF2B5EF4-FFF2-40B4-BE49-F238E27FC236}">
              <a16:creationId xmlns:a16="http://schemas.microsoft.com/office/drawing/2014/main" id="{D44B151C-050C-45D3-84BE-A6CF580F63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65" name="AutoShape 7" descr="+">
          <a:extLst>
            <a:ext uri="{FF2B5EF4-FFF2-40B4-BE49-F238E27FC236}">
              <a16:creationId xmlns:a16="http://schemas.microsoft.com/office/drawing/2014/main" id="{989114DB-4511-4D3E-A01A-50C75FED26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6" name="AutoShape 7" descr="+">
          <a:extLst>
            <a:ext uri="{FF2B5EF4-FFF2-40B4-BE49-F238E27FC236}">
              <a16:creationId xmlns:a16="http://schemas.microsoft.com/office/drawing/2014/main" id="{7A6FCA8B-CE50-4266-AFE2-A3F9F9F889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7" name="AutoShape 10" descr="+">
          <a:extLst>
            <a:ext uri="{FF2B5EF4-FFF2-40B4-BE49-F238E27FC236}">
              <a16:creationId xmlns:a16="http://schemas.microsoft.com/office/drawing/2014/main" id="{C82F2AF3-DA8D-436F-A512-DBBAA40552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8" name="AutoShape 9" descr="+">
          <a:extLst>
            <a:ext uri="{FF2B5EF4-FFF2-40B4-BE49-F238E27FC236}">
              <a16:creationId xmlns:a16="http://schemas.microsoft.com/office/drawing/2014/main" id="{423A50EB-11D8-4340-BBB4-9269C7F587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9" name="AutoShape 9" descr="+">
          <a:extLst>
            <a:ext uri="{FF2B5EF4-FFF2-40B4-BE49-F238E27FC236}">
              <a16:creationId xmlns:a16="http://schemas.microsoft.com/office/drawing/2014/main" id="{329A90D4-1AFF-4ACE-A940-FA58832304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0" name="AutoShape 10" descr="+">
          <a:extLst>
            <a:ext uri="{FF2B5EF4-FFF2-40B4-BE49-F238E27FC236}">
              <a16:creationId xmlns:a16="http://schemas.microsoft.com/office/drawing/2014/main" id="{914009E1-958F-401D-9239-DAA959AF46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1" name="AutoShape 9" descr="+">
          <a:extLst>
            <a:ext uri="{FF2B5EF4-FFF2-40B4-BE49-F238E27FC236}">
              <a16:creationId xmlns:a16="http://schemas.microsoft.com/office/drawing/2014/main" id="{B256E081-E13E-4F63-A308-455C2640EF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2" name="AutoShape 7" descr="+">
          <a:extLst>
            <a:ext uri="{FF2B5EF4-FFF2-40B4-BE49-F238E27FC236}">
              <a16:creationId xmlns:a16="http://schemas.microsoft.com/office/drawing/2014/main" id="{0BB9EC30-F744-4C28-8E68-7A590E204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3" name="AutoShape 10" descr="+">
          <a:extLst>
            <a:ext uri="{FF2B5EF4-FFF2-40B4-BE49-F238E27FC236}">
              <a16:creationId xmlns:a16="http://schemas.microsoft.com/office/drawing/2014/main" id="{DEB8540E-686E-4DEA-9794-A39985A6FA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4" name="AutoShape 9" descr="+">
          <a:extLst>
            <a:ext uri="{FF2B5EF4-FFF2-40B4-BE49-F238E27FC236}">
              <a16:creationId xmlns:a16="http://schemas.microsoft.com/office/drawing/2014/main" id="{3DCBAD8D-41AD-418E-AEA0-9BAD7D33FF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5" name="AutoShape 9" descr="+">
          <a:extLst>
            <a:ext uri="{FF2B5EF4-FFF2-40B4-BE49-F238E27FC236}">
              <a16:creationId xmlns:a16="http://schemas.microsoft.com/office/drawing/2014/main" id="{C583AFC6-BC77-431B-9550-BA60F7AEC7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6" name="AutoShape 7" descr="+">
          <a:extLst>
            <a:ext uri="{FF2B5EF4-FFF2-40B4-BE49-F238E27FC236}">
              <a16:creationId xmlns:a16="http://schemas.microsoft.com/office/drawing/2014/main" id="{522A948A-8E5C-4795-A8F2-DF636B69B4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7" name="AutoShape 7" descr="+">
          <a:extLst>
            <a:ext uri="{FF2B5EF4-FFF2-40B4-BE49-F238E27FC236}">
              <a16:creationId xmlns:a16="http://schemas.microsoft.com/office/drawing/2014/main" id="{49C902F2-8438-41CB-96A0-CB4DA155DC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8" name="AutoShape 7" descr="+">
          <a:extLst>
            <a:ext uri="{FF2B5EF4-FFF2-40B4-BE49-F238E27FC236}">
              <a16:creationId xmlns:a16="http://schemas.microsoft.com/office/drawing/2014/main" id="{07B229CF-D023-4530-999E-736BF30D4D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79" name="AutoShape 10" descr="+">
          <a:extLst>
            <a:ext uri="{FF2B5EF4-FFF2-40B4-BE49-F238E27FC236}">
              <a16:creationId xmlns:a16="http://schemas.microsoft.com/office/drawing/2014/main" id="{7485F929-21E1-4153-9535-79CE413B2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0" name="AutoShape 9" descr="+">
          <a:extLst>
            <a:ext uri="{FF2B5EF4-FFF2-40B4-BE49-F238E27FC236}">
              <a16:creationId xmlns:a16="http://schemas.microsoft.com/office/drawing/2014/main" id="{38A116EB-3F93-4A88-9185-A05A77EBA2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1" name="AutoShape 9" descr="+">
          <a:extLst>
            <a:ext uri="{FF2B5EF4-FFF2-40B4-BE49-F238E27FC236}">
              <a16:creationId xmlns:a16="http://schemas.microsoft.com/office/drawing/2014/main" id="{23ADAD86-2995-43B8-8292-AB1F2D9256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82" name="AutoShape 10" descr="+">
          <a:extLst>
            <a:ext uri="{FF2B5EF4-FFF2-40B4-BE49-F238E27FC236}">
              <a16:creationId xmlns:a16="http://schemas.microsoft.com/office/drawing/2014/main" id="{A202FB3B-9BC7-4418-9B72-AE7F56D5F3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83" name="AutoShape 9" descr="+">
          <a:extLst>
            <a:ext uri="{FF2B5EF4-FFF2-40B4-BE49-F238E27FC236}">
              <a16:creationId xmlns:a16="http://schemas.microsoft.com/office/drawing/2014/main" id="{A7DAAC46-2E13-45EA-BF2F-35EAFC24DA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84" name="AutoShape 9" descr="+">
          <a:extLst>
            <a:ext uri="{FF2B5EF4-FFF2-40B4-BE49-F238E27FC236}">
              <a16:creationId xmlns:a16="http://schemas.microsoft.com/office/drawing/2014/main" id="{B060A8A5-9436-41B8-90C1-E6B1F89FD2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5" name="AutoShape 10" descr="+">
          <a:extLst>
            <a:ext uri="{FF2B5EF4-FFF2-40B4-BE49-F238E27FC236}">
              <a16:creationId xmlns:a16="http://schemas.microsoft.com/office/drawing/2014/main" id="{AB0176F9-3EC6-49D6-8FCC-FDA55A99CB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6" name="AutoShape 9" descr="+">
          <a:extLst>
            <a:ext uri="{FF2B5EF4-FFF2-40B4-BE49-F238E27FC236}">
              <a16:creationId xmlns:a16="http://schemas.microsoft.com/office/drawing/2014/main" id="{BB1F3418-5C8C-429D-9DE5-A397F86653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7" name="AutoShape 7" descr="+">
          <a:extLst>
            <a:ext uri="{FF2B5EF4-FFF2-40B4-BE49-F238E27FC236}">
              <a16:creationId xmlns:a16="http://schemas.microsoft.com/office/drawing/2014/main" id="{4D546F78-0B2E-4299-ABE1-985096E9F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8" name="AutoShape 10" descr="+">
          <a:extLst>
            <a:ext uri="{FF2B5EF4-FFF2-40B4-BE49-F238E27FC236}">
              <a16:creationId xmlns:a16="http://schemas.microsoft.com/office/drawing/2014/main" id="{CE0B1253-D566-4FF7-9ED8-8D0435261A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9" name="AutoShape 9" descr="+">
          <a:extLst>
            <a:ext uri="{FF2B5EF4-FFF2-40B4-BE49-F238E27FC236}">
              <a16:creationId xmlns:a16="http://schemas.microsoft.com/office/drawing/2014/main" id="{10701DF4-7409-44EF-AA93-89D8D3BE02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90" name="AutoShape 9" descr="+">
          <a:extLst>
            <a:ext uri="{FF2B5EF4-FFF2-40B4-BE49-F238E27FC236}">
              <a16:creationId xmlns:a16="http://schemas.microsoft.com/office/drawing/2014/main" id="{5E08BEE6-DD9E-4E04-9499-EBD7C4CD58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1" name="AutoShape 10" descr="+">
          <a:extLst>
            <a:ext uri="{FF2B5EF4-FFF2-40B4-BE49-F238E27FC236}">
              <a16:creationId xmlns:a16="http://schemas.microsoft.com/office/drawing/2014/main" id="{23A081B7-AB6D-483F-8642-8D32CF0ED3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2" name="AutoShape 9" descr="+">
          <a:extLst>
            <a:ext uri="{FF2B5EF4-FFF2-40B4-BE49-F238E27FC236}">
              <a16:creationId xmlns:a16="http://schemas.microsoft.com/office/drawing/2014/main" id="{E7F2D162-9251-4E7F-9892-C27AF58C6F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93" name="AutoShape 7" descr="+">
          <a:extLst>
            <a:ext uri="{FF2B5EF4-FFF2-40B4-BE49-F238E27FC236}">
              <a16:creationId xmlns:a16="http://schemas.microsoft.com/office/drawing/2014/main" id="{CC4E013D-457B-40D6-8A6A-D7457C4AE2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4" name="AutoShape 7" descr="+">
          <a:extLst>
            <a:ext uri="{FF2B5EF4-FFF2-40B4-BE49-F238E27FC236}">
              <a16:creationId xmlns:a16="http://schemas.microsoft.com/office/drawing/2014/main" id="{929B068D-8864-40E0-ADE3-19FBB4F8D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5" name="AutoShape 10" descr="+">
          <a:extLst>
            <a:ext uri="{FF2B5EF4-FFF2-40B4-BE49-F238E27FC236}">
              <a16:creationId xmlns:a16="http://schemas.microsoft.com/office/drawing/2014/main" id="{61C0373F-9EDD-4502-B4F9-DBBA9C30EF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6" name="AutoShape 9" descr="+">
          <a:extLst>
            <a:ext uri="{FF2B5EF4-FFF2-40B4-BE49-F238E27FC236}">
              <a16:creationId xmlns:a16="http://schemas.microsoft.com/office/drawing/2014/main" id="{0D3D2160-45A9-4460-87AB-712254B545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7" name="AutoShape 9" descr="+">
          <a:extLst>
            <a:ext uri="{FF2B5EF4-FFF2-40B4-BE49-F238E27FC236}">
              <a16:creationId xmlns:a16="http://schemas.microsoft.com/office/drawing/2014/main" id="{79E1E594-0B26-4C27-96F6-9D4A6ED589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8" name="AutoShape 7" descr="+">
          <a:extLst>
            <a:ext uri="{FF2B5EF4-FFF2-40B4-BE49-F238E27FC236}">
              <a16:creationId xmlns:a16="http://schemas.microsoft.com/office/drawing/2014/main" id="{08819693-DD96-4EC0-ACBB-D51C2E0573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99" name="AutoShape 7" descr="+">
          <a:extLst>
            <a:ext uri="{FF2B5EF4-FFF2-40B4-BE49-F238E27FC236}">
              <a16:creationId xmlns:a16="http://schemas.microsoft.com/office/drawing/2014/main" id="{2945A442-4231-4E33-8F8D-082F7CE2DE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0" name="AutoShape 7" descr="+">
          <a:extLst>
            <a:ext uri="{FF2B5EF4-FFF2-40B4-BE49-F238E27FC236}">
              <a16:creationId xmlns:a16="http://schemas.microsoft.com/office/drawing/2014/main" id="{69A058CB-318E-4ACF-997A-164125020C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1" name="AutoShape 7" descr="+">
          <a:extLst>
            <a:ext uri="{FF2B5EF4-FFF2-40B4-BE49-F238E27FC236}">
              <a16:creationId xmlns:a16="http://schemas.microsoft.com/office/drawing/2014/main" id="{4E22B22E-1B1E-426D-80F5-633623CDD0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2" name="AutoShape 7" descr="+">
          <a:extLst>
            <a:ext uri="{FF2B5EF4-FFF2-40B4-BE49-F238E27FC236}">
              <a16:creationId xmlns:a16="http://schemas.microsoft.com/office/drawing/2014/main" id="{E9997704-380B-4038-A800-F10C76A381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3" name="AutoShape 10" descr="+">
          <a:extLst>
            <a:ext uri="{FF2B5EF4-FFF2-40B4-BE49-F238E27FC236}">
              <a16:creationId xmlns:a16="http://schemas.microsoft.com/office/drawing/2014/main" id="{86023780-2971-41BF-9619-7511AC5EDD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4" name="AutoShape 9" descr="+">
          <a:extLst>
            <a:ext uri="{FF2B5EF4-FFF2-40B4-BE49-F238E27FC236}">
              <a16:creationId xmlns:a16="http://schemas.microsoft.com/office/drawing/2014/main" id="{9FCBFBAB-1D53-4059-95C7-8D498F632B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5" name="AutoShape 9" descr="+">
          <a:extLst>
            <a:ext uri="{FF2B5EF4-FFF2-40B4-BE49-F238E27FC236}">
              <a16:creationId xmlns:a16="http://schemas.microsoft.com/office/drawing/2014/main" id="{9A0913B2-463C-4CD2-9151-70DF193C8A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6" name="AutoShape 10" descr="+">
          <a:extLst>
            <a:ext uri="{FF2B5EF4-FFF2-40B4-BE49-F238E27FC236}">
              <a16:creationId xmlns:a16="http://schemas.microsoft.com/office/drawing/2014/main" id="{035186C7-8D49-4E41-BF5A-4D1E264181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7" name="AutoShape 9" descr="+">
          <a:extLst>
            <a:ext uri="{FF2B5EF4-FFF2-40B4-BE49-F238E27FC236}">
              <a16:creationId xmlns:a16="http://schemas.microsoft.com/office/drawing/2014/main" id="{4CFE765C-B204-4DC9-B4BF-CB4F7F5450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8" name="AutoShape 7" descr="+">
          <a:extLst>
            <a:ext uri="{FF2B5EF4-FFF2-40B4-BE49-F238E27FC236}">
              <a16:creationId xmlns:a16="http://schemas.microsoft.com/office/drawing/2014/main" id="{58D5913E-B9C1-49FB-92A4-78E88E6D2F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9" name="AutoShape 7" descr="+">
          <a:extLst>
            <a:ext uri="{FF2B5EF4-FFF2-40B4-BE49-F238E27FC236}">
              <a16:creationId xmlns:a16="http://schemas.microsoft.com/office/drawing/2014/main" id="{037EC844-B448-4DEB-A988-40A5121DFD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10" name="AutoShape 7" descr="+">
          <a:extLst>
            <a:ext uri="{FF2B5EF4-FFF2-40B4-BE49-F238E27FC236}">
              <a16:creationId xmlns:a16="http://schemas.microsoft.com/office/drawing/2014/main" id="{E36CBE2F-6D05-4CDC-81DA-51E8575647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1" name="AutoShape 7" descr="+">
          <a:extLst>
            <a:ext uri="{FF2B5EF4-FFF2-40B4-BE49-F238E27FC236}">
              <a16:creationId xmlns:a16="http://schemas.microsoft.com/office/drawing/2014/main" id="{46219A5D-A67D-457A-9DF5-AC9290C553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12" name="AutoShape 7" descr="+">
          <a:extLst>
            <a:ext uri="{FF2B5EF4-FFF2-40B4-BE49-F238E27FC236}">
              <a16:creationId xmlns:a16="http://schemas.microsoft.com/office/drawing/2014/main" id="{ECED006B-4AC8-4F5A-971D-38B5395FCB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3" name="AutoShape 7" descr="+">
          <a:extLst>
            <a:ext uri="{FF2B5EF4-FFF2-40B4-BE49-F238E27FC236}">
              <a16:creationId xmlns:a16="http://schemas.microsoft.com/office/drawing/2014/main" id="{0ACF45CD-7B9D-4CE7-92F4-18751E97E2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4" name="AutoShape 9" descr="+">
          <a:extLst>
            <a:ext uri="{FF2B5EF4-FFF2-40B4-BE49-F238E27FC236}">
              <a16:creationId xmlns:a16="http://schemas.microsoft.com/office/drawing/2014/main" id="{66339CDA-C667-4114-94F5-56391B3F3C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5" name="AutoShape 10" descr="+">
          <a:extLst>
            <a:ext uri="{FF2B5EF4-FFF2-40B4-BE49-F238E27FC236}">
              <a16:creationId xmlns:a16="http://schemas.microsoft.com/office/drawing/2014/main" id="{9AA49A06-65F9-44D2-8C84-D4BE58AC82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6" name="AutoShape 9" descr="+">
          <a:extLst>
            <a:ext uri="{FF2B5EF4-FFF2-40B4-BE49-F238E27FC236}">
              <a16:creationId xmlns:a16="http://schemas.microsoft.com/office/drawing/2014/main" id="{257262A0-0AB6-4B22-8D99-CCEF9A2D8A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7" name="AutoShape 9" descr="+">
          <a:extLst>
            <a:ext uri="{FF2B5EF4-FFF2-40B4-BE49-F238E27FC236}">
              <a16:creationId xmlns:a16="http://schemas.microsoft.com/office/drawing/2014/main" id="{593D0D3D-AF76-47D4-A0A8-469A871E5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8" name="AutoShape 7" descr="+">
          <a:extLst>
            <a:ext uri="{FF2B5EF4-FFF2-40B4-BE49-F238E27FC236}">
              <a16:creationId xmlns:a16="http://schemas.microsoft.com/office/drawing/2014/main" id="{E503FC56-CFCA-48D3-84F5-C056922437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9" name="AutoShape 7" descr="+">
          <a:extLst>
            <a:ext uri="{FF2B5EF4-FFF2-40B4-BE49-F238E27FC236}">
              <a16:creationId xmlns:a16="http://schemas.microsoft.com/office/drawing/2014/main" id="{3BCCCB5C-B494-417F-B1B9-5AEE516CB9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20" name="AutoShape 7" descr="+">
          <a:extLst>
            <a:ext uri="{FF2B5EF4-FFF2-40B4-BE49-F238E27FC236}">
              <a16:creationId xmlns:a16="http://schemas.microsoft.com/office/drawing/2014/main" id="{DF5BABF6-444A-47D6-B73A-481E6B2EDE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21" name="AutoShape 10" descr="+">
          <a:extLst>
            <a:ext uri="{FF2B5EF4-FFF2-40B4-BE49-F238E27FC236}">
              <a16:creationId xmlns:a16="http://schemas.microsoft.com/office/drawing/2014/main" id="{9E1B98C0-342E-4895-B95F-BC45487E1F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22" name="AutoShape 7" descr="+">
          <a:extLst>
            <a:ext uri="{FF2B5EF4-FFF2-40B4-BE49-F238E27FC236}">
              <a16:creationId xmlns:a16="http://schemas.microsoft.com/office/drawing/2014/main" id="{A5790EB5-3849-48CB-9350-17DB018053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3" name="AutoShape 10" descr="+">
          <a:extLst>
            <a:ext uri="{FF2B5EF4-FFF2-40B4-BE49-F238E27FC236}">
              <a16:creationId xmlns:a16="http://schemas.microsoft.com/office/drawing/2014/main" id="{2BAE6870-3D90-46C4-BCBC-02562C804F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4" name="AutoShape 9" descr="+">
          <a:extLst>
            <a:ext uri="{FF2B5EF4-FFF2-40B4-BE49-F238E27FC236}">
              <a16:creationId xmlns:a16="http://schemas.microsoft.com/office/drawing/2014/main" id="{F5AB968D-81D2-48DA-84F3-0A197104BA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5" name="AutoShape 9" descr="+">
          <a:extLst>
            <a:ext uri="{FF2B5EF4-FFF2-40B4-BE49-F238E27FC236}">
              <a16:creationId xmlns:a16="http://schemas.microsoft.com/office/drawing/2014/main" id="{7D109105-BA3C-43D6-A89B-0D662B447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26" name="AutoShape 10" descr="+">
          <a:extLst>
            <a:ext uri="{FF2B5EF4-FFF2-40B4-BE49-F238E27FC236}">
              <a16:creationId xmlns:a16="http://schemas.microsoft.com/office/drawing/2014/main" id="{31C6C736-1F5B-4021-9581-3A13678E7A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27" name="AutoShape 9" descr="+">
          <a:extLst>
            <a:ext uri="{FF2B5EF4-FFF2-40B4-BE49-F238E27FC236}">
              <a16:creationId xmlns:a16="http://schemas.microsoft.com/office/drawing/2014/main" id="{B96A17C4-85D6-4F05-B360-FFDE23A7FF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28" name="AutoShape 9" descr="+">
          <a:extLst>
            <a:ext uri="{FF2B5EF4-FFF2-40B4-BE49-F238E27FC236}">
              <a16:creationId xmlns:a16="http://schemas.microsoft.com/office/drawing/2014/main" id="{EFF970D1-917E-47D9-A049-FC28764527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9" name="AutoShape 10" descr="+">
          <a:extLst>
            <a:ext uri="{FF2B5EF4-FFF2-40B4-BE49-F238E27FC236}">
              <a16:creationId xmlns:a16="http://schemas.microsoft.com/office/drawing/2014/main" id="{5CDFF8A9-C0E3-4BC9-A12C-9A5D0581F2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0" name="AutoShape 9" descr="+">
          <a:extLst>
            <a:ext uri="{FF2B5EF4-FFF2-40B4-BE49-F238E27FC236}">
              <a16:creationId xmlns:a16="http://schemas.microsoft.com/office/drawing/2014/main" id="{4830E3C8-BF23-44CA-99DB-5682AC6D0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1" name="AutoShape 7" descr="+">
          <a:extLst>
            <a:ext uri="{FF2B5EF4-FFF2-40B4-BE49-F238E27FC236}">
              <a16:creationId xmlns:a16="http://schemas.microsoft.com/office/drawing/2014/main" id="{958AE226-CDCE-4147-B556-E39547E2FC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2" name="AutoShape 10" descr="+">
          <a:extLst>
            <a:ext uri="{FF2B5EF4-FFF2-40B4-BE49-F238E27FC236}">
              <a16:creationId xmlns:a16="http://schemas.microsoft.com/office/drawing/2014/main" id="{7A798574-59BE-4587-9234-135956B722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3" name="AutoShape 9" descr="+">
          <a:extLst>
            <a:ext uri="{FF2B5EF4-FFF2-40B4-BE49-F238E27FC236}">
              <a16:creationId xmlns:a16="http://schemas.microsoft.com/office/drawing/2014/main" id="{6FB615EA-33AF-46A2-8BA1-B6FF542183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4" name="AutoShape 9" descr="+">
          <a:extLst>
            <a:ext uri="{FF2B5EF4-FFF2-40B4-BE49-F238E27FC236}">
              <a16:creationId xmlns:a16="http://schemas.microsoft.com/office/drawing/2014/main" id="{35F7D973-B828-4589-B5FA-67C356D948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5" name="AutoShape 10" descr="+">
          <a:extLst>
            <a:ext uri="{FF2B5EF4-FFF2-40B4-BE49-F238E27FC236}">
              <a16:creationId xmlns:a16="http://schemas.microsoft.com/office/drawing/2014/main" id="{9A8D2690-3AE9-401B-944C-2C76ECD18B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6" name="AutoShape 9" descr="+">
          <a:extLst>
            <a:ext uri="{FF2B5EF4-FFF2-40B4-BE49-F238E27FC236}">
              <a16:creationId xmlns:a16="http://schemas.microsoft.com/office/drawing/2014/main" id="{1DAA18ED-5E57-4E69-A5FD-3276906A76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7" name="AutoShape 7" descr="+">
          <a:extLst>
            <a:ext uri="{FF2B5EF4-FFF2-40B4-BE49-F238E27FC236}">
              <a16:creationId xmlns:a16="http://schemas.microsoft.com/office/drawing/2014/main" id="{D972BEAD-F8DF-4E5D-9FB7-B69EAFB6FB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8" name="AutoShape 7" descr="+">
          <a:extLst>
            <a:ext uri="{FF2B5EF4-FFF2-40B4-BE49-F238E27FC236}">
              <a16:creationId xmlns:a16="http://schemas.microsoft.com/office/drawing/2014/main" id="{39BB7B10-0BE4-45B0-8748-E9FBAA5A01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9" name="AutoShape 10" descr="+">
          <a:extLst>
            <a:ext uri="{FF2B5EF4-FFF2-40B4-BE49-F238E27FC236}">
              <a16:creationId xmlns:a16="http://schemas.microsoft.com/office/drawing/2014/main" id="{6F74824D-9214-4B55-A23A-5D67EFDB3C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0" name="AutoShape 9" descr="+">
          <a:extLst>
            <a:ext uri="{FF2B5EF4-FFF2-40B4-BE49-F238E27FC236}">
              <a16:creationId xmlns:a16="http://schemas.microsoft.com/office/drawing/2014/main" id="{3A7234B4-5476-4A3F-8BAD-A96E27F637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1" name="AutoShape 9" descr="+">
          <a:extLst>
            <a:ext uri="{FF2B5EF4-FFF2-40B4-BE49-F238E27FC236}">
              <a16:creationId xmlns:a16="http://schemas.microsoft.com/office/drawing/2014/main" id="{DAB4A1AA-4CBE-4A5D-BB53-1AF6567A53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2" name="AutoShape 7" descr="+">
          <a:extLst>
            <a:ext uri="{FF2B5EF4-FFF2-40B4-BE49-F238E27FC236}">
              <a16:creationId xmlns:a16="http://schemas.microsoft.com/office/drawing/2014/main" id="{61C67CCA-AC19-4F33-8A8F-80E35768BE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3" name="AutoShape 7" descr="+">
          <a:extLst>
            <a:ext uri="{FF2B5EF4-FFF2-40B4-BE49-F238E27FC236}">
              <a16:creationId xmlns:a16="http://schemas.microsoft.com/office/drawing/2014/main" id="{F5C51433-AF1A-4097-B815-6A9C422D07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4" name="AutoShape 7" descr="+">
          <a:extLst>
            <a:ext uri="{FF2B5EF4-FFF2-40B4-BE49-F238E27FC236}">
              <a16:creationId xmlns:a16="http://schemas.microsoft.com/office/drawing/2014/main" id="{41869ECC-5E18-4967-84D6-6256392F0F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5" name="AutoShape 10" descr="+">
          <a:extLst>
            <a:ext uri="{FF2B5EF4-FFF2-40B4-BE49-F238E27FC236}">
              <a16:creationId xmlns:a16="http://schemas.microsoft.com/office/drawing/2014/main" id="{03ABF4C5-1D87-459F-BB39-36F2F98DC2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6" name="AutoShape 9" descr="+">
          <a:extLst>
            <a:ext uri="{FF2B5EF4-FFF2-40B4-BE49-F238E27FC236}">
              <a16:creationId xmlns:a16="http://schemas.microsoft.com/office/drawing/2014/main" id="{4D9B540F-62E6-41C4-9DE7-C8E73BD512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7" name="AutoShape 9" descr="+">
          <a:extLst>
            <a:ext uri="{FF2B5EF4-FFF2-40B4-BE49-F238E27FC236}">
              <a16:creationId xmlns:a16="http://schemas.microsoft.com/office/drawing/2014/main" id="{D9F6BC69-54C3-41FF-94A4-AB35830D73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8" name="AutoShape 10" descr="+">
          <a:extLst>
            <a:ext uri="{FF2B5EF4-FFF2-40B4-BE49-F238E27FC236}">
              <a16:creationId xmlns:a16="http://schemas.microsoft.com/office/drawing/2014/main" id="{23E63C96-C292-4123-9692-FC5DF37D6C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9" name="AutoShape 9" descr="+">
          <a:extLst>
            <a:ext uri="{FF2B5EF4-FFF2-40B4-BE49-F238E27FC236}">
              <a16:creationId xmlns:a16="http://schemas.microsoft.com/office/drawing/2014/main" id="{93FAD31B-FD9E-4C48-9F10-B89013C833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0" name="AutoShape 7" descr="+">
          <a:extLst>
            <a:ext uri="{FF2B5EF4-FFF2-40B4-BE49-F238E27FC236}">
              <a16:creationId xmlns:a16="http://schemas.microsoft.com/office/drawing/2014/main" id="{3B5229C4-4925-49E3-A46C-6E8ADFD8C7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1" name="AutoShape 10" descr="+">
          <a:extLst>
            <a:ext uri="{FF2B5EF4-FFF2-40B4-BE49-F238E27FC236}">
              <a16:creationId xmlns:a16="http://schemas.microsoft.com/office/drawing/2014/main" id="{A19C3FD4-298D-46FF-BA81-EA4954A7A9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2" name="AutoShape 9" descr="+">
          <a:extLst>
            <a:ext uri="{FF2B5EF4-FFF2-40B4-BE49-F238E27FC236}">
              <a16:creationId xmlns:a16="http://schemas.microsoft.com/office/drawing/2014/main" id="{E72A6597-92C8-4F1E-91BF-9A749FB173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3" name="AutoShape 9" descr="+">
          <a:extLst>
            <a:ext uri="{FF2B5EF4-FFF2-40B4-BE49-F238E27FC236}">
              <a16:creationId xmlns:a16="http://schemas.microsoft.com/office/drawing/2014/main" id="{BE7FE727-CA42-4D13-87EF-810716D974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4" name="AutoShape 7" descr="+">
          <a:extLst>
            <a:ext uri="{FF2B5EF4-FFF2-40B4-BE49-F238E27FC236}">
              <a16:creationId xmlns:a16="http://schemas.microsoft.com/office/drawing/2014/main" id="{8E34C749-D20D-4F66-B25F-F887C44115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5" name="AutoShape 7" descr="+">
          <a:extLst>
            <a:ext uri="{FF2B5EF4-FFF2-40B4-BE49-F238E27FC236}">
              <a16:creationId xmlns:a16="http://schemas.microsoft.com/office/drawing/2014/main" id="{C942B1E3-9101-4720-A2D8-73EEA39B40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6" name="AutoShape 7" descr="+">
          <a:extLst>
            <a:ext uri="{FF2B5EF4-FFF2-40B4-BE49-F238E27FC236}">
              <a16:creationId xmlns:a16="http://schemas.microsoft.com/office/drawing/2014/main" id="{9BD9CA38-F92E-43AE-98CE-8CB9759942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7" name="AutoShape 10" descr="+">
          <a:extLst>
            <a:ext uri="{FF2B5EF4-FFF2-40B4-BE49-F238E27FC236}">
              <a16:creationId xmlns:a16="http://schemas.microsoft.com/office/drawing/2014/main" id="{D3AF2EA9-8E72-409B-8733-671B5FCF40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8" name="AutoShape 9" descr="+">
          <a:extLst>
            <a:ext uri="{FF2B5EF4-FFF2-40B4-BE49-F238E27FC236}">
              <a16:creationId xmlns:a16="http://schemas.microsoft.com/office/drawing/2014/main" id="{C4429611-E91C-45C7-9BC3-4AC760DA4A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9" name="AutoShape 9" descr="+">
          <a:extLst>
            <a:ext uri="{FF2B5EF4-FFF2-40B4-BE49-F238E27FC236}">
              <a16:creationId xmlns:a16="http://schemas.microsoft.com/office/drawing/2014/main" id="{01AEEEFA-27D2-46A6-8085-5ADFCB89A6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0" name="AutoShape 10" descr="+">
          <a:extLst>
            <a:ext uri="{FF2B5EF4-FFF2-40B4-BE49-F238E27FC236}">
              <a16:creationId xmlns:a16="http://schemas.microsoft.com/office/drawing/2014/main" id="{AF9E8FC8-0656-49CB-831B-A643DD81E6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1" name="AutoShape 9" descr="+">
          <a:extLst>
            <a:ext uri="{FF2B5EF4-FFF2-40B4-BE49-F238E27FC236}">
              <a16:creationId xmlns:a16="http://schemas.microsoft.com/office/drawing/2014/main" id="{7B6572F3-64F5-476A-ADDD-545CFB8E0C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2" name="AutoShape 9" descr="+">
          <a:extLst>
            <a:ext uri="{FF2B5EF4-FFF2-40B4-BE49-F238E27FC236}">
              <a16:creationId xmlns:a16="http://schemas.microsoft.com/office/drawing/2014/main" id="{3FA0D983-E9D1-407B-85E0-A18D8D6542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3" name="AutoShape 10" descr="+">
          <a:extLst>
            <a:ext uri="{FF2B5EF4-FFF2-40B4-BE49-F238E27FC236}">
              <a16:creationId xmlns:a16="http://schemas.microsoft.com/office/drawing/2014/main" id="{21C8B9E4-F336-41EB-AA25-090B357B79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4" name="AutoShape 9" descr="+">
          <a:extLst>
            <a:ext uri="{FF2B5EF4-FFF2-40B4-BE49-F238E27FC236}">
              <a16:creationId xmlns:a16="http://schemas.microsoft.com/office/drawing/2014/main" id="{2F6B64B3-6327-4CD0-8ED6-DADAD0E82F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5" name="AutoShape 7" descr="+">
          <a:extLst>
            <a:ext uri="{FF2B5EF4-FFF2-40B4-BE49-F238E27FC236}">
              <a16:creationId xmlns:a16="http://schemas.microsoft.com/office/drawing/2014/main" id="{8C3417B5-ED24-4597-9378-32EF0E4ED8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6" name="AutoShape 10" descr="+">
          <a:extLst>
            <a:ext uri="{FF2B5EF4-FFF2-40B4-BE49-F238E27FC236}">
              <a16:creationId xmlns:a16="http://schemas.microsoft.com/office/drawing/2014/main" id="{4D335BF0-58FA-4D36-8B3F-83C5E358D5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7" name="AutoShape 9" descr="+">
          <a:extLst>
            <a:ext uri="{FF2B5EF4-FFF2-40B4-BE49-F238E27FC236}">
              <a16:creationId xmlns:a16="http://schemas.microsoft.com/office/drawing/2014/main" id="{A2B9D7C3-F855-492C-9CD1-1E3D5F9251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8" name="AutoShape 9" descr="+">
          <a:extLst>
            <a:ext uri="{FF2B5EF4-FFF2-40B4-BE49-F238E27FC236}">
              <a16:creationId xmlns:a16="http://schemas.microsoft.com/office/drawing/2014/main" id="{3AE9A552-0B1D-4C61-B31C-F6A7E6CA9F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9" name="AutoShape 10" descr="+">
          <a:extLst>
            <a:ext uri="{FF2B5EF4-FFF2-40B4-BE49-F238E27FC236}">
              <a16:creationId xmlns:a16="http://schemas.microsoft.com/office/drawing/2014/main" id="{347776B0-BC06-49D2-98A6-7F5FA3BE73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0" name="AutoShape 9" descr="+">
          <a:extLst>
            <a:ext uri="{FF2B5EF4-FFF2-40B4-BE49-F238E27FC236}">
              <a16:creationId xmlns:a16="http://schemas.microsoft.com/office/drawing/2014/main" id="{D89E52E9-556B-478F-9E5C-1DCFEA86B8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71" name="AutoShape 7" descr="+">
          <a:extLst>
            <a:ext uri="{FF2B5EF4-FFF2-40B4-BE49-F238E27FC236}">
              <a16:creationId xmlns:a16="http://schemas.microsoft.com/office/drawing/2014/main" id="{7733BD86-D8D3-4905-95FD-37FF63AA4E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2" name="AutoShape 7" descr="+">
          <a:extLst>
            <a:ext uri="{FF2B5EF4-FFF2-40B4-BE49-F238E27FC236}">
              <a16:creationId xmlns:a16="http://schemas.microsoft.com/office/drawing/2014/main" id="{B8CAC161-C081-431F-B1BC-3A5624F829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3" name="AutoShape 10" descr="+">
          <a:extLst>
            <a:ext uri="{FF2B5EF4-FFF2-40B4-BE49-F238E27FC236}">
              <a16:creationId xmlns:a16="http://schemas.microsoft.com/office/drawing/2014/main" id="{15CB5D4C-E1F9-4239-83E0-25AFE40FBE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4" name="AutoShape 9" descr="+">
          <a:extLst>
            <a:ext uri="{FF2B5EF4-FFF2-40B4-BE49-F238E27FC236}">
              <a16:creationId xmlns:a16="http://schemas.microsoft.com/office/drawing/2014/main" id="{20DDC246-4795-4C41-ADC0-E880FA9D8C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5" name="AutoShape 9" descr="+">
          <a:extLst>
            <a:ext uri="{FF2B5EF4-FFF2-40B4-BE49-F238E27FC236}">
              <a16:creationId xmlns:a16="http://schemas.microsoft.com/office/drawing/2014/main" id="{E601CB63-529D-4154-BD8A-04F99C679D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6" name="AutoShape 7" descr="+">
          <a:extLst>
            <a:ext uri="{FF2B5EF4-FFF2-40B4-BE49-F238E27FC236}">
              <a16:creationId xmlns:a16="http://schemas.microsoft.com/office/drawing/2014/main" id="{66959D0B-E400-4422-8610-5E8B50D7F6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77" name="AutoShape 7" descr="+">
          <a:extLst>
            <a:ext uri="{FF2B5EF4-FFF2-40B4-BE49-F238E27FC236}">
              <a16:creationId xmlns:a16="http://schemas.microsoft.com/office/drawing/2014/main" id="{A419AC85-0ED0-4C14-846F-68EBD75FC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8" name="AutoShape 7" descr="+">
          <a:extLst>
            <a:ext uri="{FF2B5EF4-FFF2-40B4-BE49-F238E27FC236}">
              <a16:creationId xmlns:a16="http://schemas.microsoft.com/office/drawing/2014/main" id="{0517FA73-D937-4855-88C6-3E01A3188B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79" name="AutoShape 7" descr="+">
          <a:extLst>
            <a:ext uri="{FF2B5EF4-FFF2-40B4-BE49-F238E27FC236}">
              <a16:creationId xmlns:a16="http://schemas.microsoft.com/office/drawing/2014/main" id="{DBBCFF60-A285-4D88-B102-DE40CABF1D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0" name="AutoShape 7" descr="+">
          <a:extLst>
            <a:ext uri="{FF2B5EF4-FFF2-40B4-BE49-F238E27FC236}">
              <a16:creationId xmlns:a16="http://schemas.microsoft.com/office/drawing/2014/main" id="{4CF993AA-D464-4A69-9C80-393512ACD4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1" name="AutoShape 10" descr="+">
          <a:extLst>
            <a:ext uri="{FF2B5EF4-FFF2-40B4-BE49-F238E27FC236}">
              <a16:creationId xmlns:a16="http://schemas.microsoft.com/office/drawing/2014/main" id="{AFF6A05E-30CC-42D1-A83A-381A9B560C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2" name="AutoShape 9" descr="+">
          <a:extLst>
            <a:ext uri="{FF2B5EF4-FFF2-40B4-BE49-F238E27FC236}">
              <a16:creationId xmlns:a16="http://schemas.microsoft.com/office/drawing/2014/main" id="{0CE06FC6-A84A-4A90-9D72-5730387FC5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3" name="AutoShape 9" descr="+">
          <a:extLst>
            <a:ext uri="{FF2B5EF4-FFF2-40B4-BE49-F238E27FC236}">
              <a16:creationId xmlns:a16="http://schemas.microsoft.com/office/drawing/2014/main" id="{841C2C9B-B686-4EAF-A801-3A7F900CE9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4" name="AutoShape 10" descr="+">
          <a:extLst>
            <a:ext uri="{FF2B5EF4-FFF2-40B4-BE49-F238E27FC236}">
              <a16:creationId xmlns:a16="http://schemas.microsoft.com/office/drawing/2014/main" id="{355C02A5-3971-486B-AA19-9123EBF762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5" name="AutoShape 9" descr="+">
          <a:extLst>
            <a:ext uri="{FF2B5EF4-FFF2-40B4-BE49-F238E27FC236}">
              <a16:creationId xmlns:a16="http://schemas.microsoft.com/office/drawing/2014/main" id="{C1F8EFCC-19B6-413D-841F-89284212FE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6" name="AutoShape 7" descr="+">
          <a:extLst>
            <a:ext uri="{FF2B5EF4-FFF2-40B4-BE49-F238E27FC236}">
              <a16:creationId xmlns:a16="http://schemas.microsoft.com/office/drawing/2014/main" id="{39063FBC-4F50-4A8E-8444-80D19875ED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7" name="AutoShape 10" descr="+">
          <a:extLst>
            <a:ext uri="{FF2B5EF4-FFF2-40B4-BE49-F238E27FC236}">
              <a16:creationId xmlns:a16="http://schemas.microsoft.com/office/drawing/2014/main" id="{DEBE8532-A19E-4DA2-BFFA-8214874157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8" name="AutoShape 9" descr="+">
          <a:extLst>
            <a:ext uri="{FF2B5EF4-FFF2-40B4-BE49-F238E27FC236}">
              <a16:creationId xmlns:a16="http://schemas.microsoft.com/office/drawing/2014/main" id="{B34441D0-721A-4E3C-A35F-70C2963352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9" name="AutoShape 9" descr="+">
          <a:extLst>
            <a:ext uri="{FF2B5EF4-FFF2-40B4-BE49-F238E27FC236}">
              <a16:creationId xmlns:a16="http://schemas.microsoft.com/office/drawing/2014/main" id="{25658419-88AA-4B6F-ADA0-0CB8597B98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0" name="AutoShape 7" descr="+">
          <a:extLst>
            <a:ext uri="{FF2B5EF4-FFF2-40B4-BE49-F238E27FC236}">
              <a16:creationId xmlns:a16="http://schemas.microsoft.com/office/drawing/2014/main" id="{D361AB3C-D8C9-4821-A0AD-9A28B653EC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1" name="AutoShape 7" descr="+">
          <a:extLst>
            <a:ext uri="{FF2B5EF4-FFF2-40B4-BE49-F238E27FC236}">
              <a16:creationId xmlns:a16="http://schemas.microsoft.com/office/drawing/2014/main" id="{2E1F3CD6-02B6-463D-A8B3-229F17F42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2" name="AutoShape 7" descr="+">
          <a:extLst>
            <a:ext uri="{FF2B5EF4-FFF2-40B4-BE49-F238E27FC236}">
              <a16:creationId xmlns:a16="http://schemas.microsoft.com/office/drawing/2014/main" id="{9E4B9079-7D2B-48D6-B694-8EFACC97D8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3" name="AutoShape 10" descr="+">
          <a:extLst>
            <a:ext uri="{FF2B5EF4-FFF2-40B4-BE49-F238E27FC236}">
              <a16:creationId xmlns:a16="http://schemas.microsoft.com/office/drawing/2014/main" id="{B5BCD4E8-BF09-4D62-BA68-9D4120583C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4" name="AutoShape 9" descr="+">
          <a:extLst>
            <a:ext uri="{FF2B5EF4-FFF2-40B4-BE49-F238E27FC236}">
              <a16:creationId xmlns:a16="http://schemas.microsoft.com/office/drawing/2014/main" id="{B8EFC3C3-35F6-4129-B4A6-4E4BA61D75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5" name="AutoShape 9" descr="+">
          <a:extLst>
            <a:ext uri="{FF2B5EF4-FFF2-40B4-BE49-F238E27FC236}">
              <a16:creationId xmlns:a16="http://schemas.microsoft.com/office/drawing/2014/main" id="{7EB38F54-5EC4-4BF6-B9BD-3B2E049262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6" name="AutoShape 10" descr="+">
          <a:extLst>
            <a:ext uri="{FF2B5EF4-FFF2-40B4-BE49-F238E27FC236}">
              <a16:creationId xmlns:a16="http://schemas.microsoft.com/office/drawing/2014/main" id="{C73A45E8-9579-4477-BA7A-5225978C5D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7" name="AutoShape 9" descr="+">
          <a:extLst>
            <a:ext uri="{FF2B5EF4-FFF2-40B4-BE49-F238E27FC236}">
              <a16:creationId xmlns:a16="http://schemas.microsoft.com/office/drawing/2014/main" id="{B87F7519-E4D3-4907-9A8F-F3C4F5DAA2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8" name="AutoShape 9" descr="+">
          <a:extLst>
            <a:ext uri="{FF2B5EF4-FFF2-40B4-BE49-F238E27FC236}">
              <a16:creationId xmlns:a16="http://schemas.microsoft.com/office/drawing/2014/main" id="{88ED87D4-F5EE-494D-8094-78282229F8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9" name="AutoShape 10" descr="+">
          <a:extLst>
            <a:ext uri="{FF2B5EF4-FFF2-40B4-BE49-F238E27FC236}">
              <a16:creationId xmlns:a16="http://schemas.microsoft.com/office/drawing/2014/main" id="{A21E3A0C-A9F1-4D62-84E7-9BE2FC836C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0" name="AutoShape 9" descr="+">
          <a:extLst>
            <a:ext uri="{FF2B5EF4-FFF2-40B4-BE49-F238E27FC236}">
              <a16:creationId xmlns:a16="http://schemas.microsoft.com/office/drawing/2014/main" id="{48D2F5D7-7176-4527-AC62-CEC02793B2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1" name="AutoShape 7" descr="+">
          <a:extLst>
            <a:ext uri="{FF2B5EF4-FFF2-40B4-BE49-F238E27FC236}">
              <a16:creationId xmlns:a16="http://schemas.microsoft.com/office/drawing/2014/main" id="{0C6ED777-EF6B-42BA-95CE-1FDE690A6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2" name="AutoShape 10" descr="+">
          <a:extLst>
            <a:ext uri="{FF2B5EF4-FFF2-40B4-BE49-F238E27FC236}">
              <a16:creationId xmlns:a16="http://schemas.microsoft.com/office/drawing/2014/main" id="{F733C18E-53A1-4367-8B27-7C157601A4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3" name="AutoShape 9" descr="+">
          <a:extLst>
            <a:ext uri="{FF2B5EF4-FFF2-40B4-BE49-F238E27FC236}">
              <a16:creationId xmlns:a16="http://schemas.microsoft.com/office/drawing/2014/main" id="{8B4C51A9-A98C-4929-BEB4-15B22E60FF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4" name="AutoShape 9" descr="+">
          <a:extLst>
            <a:ext uri="{FF2B5EF4-FFF2-40B4-BE49-F238E27FC236}">
              <a16:creationId xmlns:a16="http://schemas.microsoft.com/office/drawing/2014/main" id="{24E61DCE-8459-41B9-8327-6AA37A7622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5" name="AutoShape 10" descr="+">
          <a:extLst>
            <a:ext uri="{FF2B5EF4-FFF2-40B4-BE49-F238E27FC236}">
              <a16:creationId xmlns:a16="http://schemas.microsoft.com/office/drawing/2014/main" id="{AA147845-EF17-49F2-B3D9-C2B99D612F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6" name="AutoShape 9" descr="+">
          <a:extLst>
            <a:ext uri="{FF2B5EF4-FFF2-40B4-BE49-F238E27FC236}">
              <a16:creationId xmlns:a16="http://schemas.microsoft.com/office/drawing/2014/main" id="{99AC8357-173A-42F1-B0B8-417E7B6286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7" name="AutoShape 7" descr="+">
          <a:extLst>
            <a:ext uri="{FF2B5EF4-FFF2-40B4-BE49-F238E27FC236}">
              <a16:creationId xmlns:a16="http://schemas.microsoft.com/office/drawing/2014/main" id="{921B8573-2488-4BE3-8113-ADBEFA161A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8" name="AutoShape 7" descr="+">
          <a:extLst>
            <a:ext uri="{FF2B5EF4-FFF2-40B4-BE49-F238E27FC236}">
              <a16:creationId xmlns:a16="http://schemas.microsoft.com/office/drawing/2014/main" id="{1E02F637-1D36-40A2-9FF5-C6B2D30FE2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9" name="AutoShape 10" descr="+">
          <a:extLst>
            <a:ext uri="{FF2B5EF4-FFF2-40B4-BE49-F238E27FC236}">
              <a16:creationId xmlns:a16="http://schemas.microsoft.com/office/drawing/2014/main" id="{D2532502-D5C4-46B1-85B7-0E4B47AD7B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0" name="AutoShape 9" descr="+">
          <a:extLst>
            <a:ext uri="{FF2B5EF4-FFF2-40B4-BE49-F238E27FC236}">
              <a16:creationId xmlns:a16="http://schemas.microsoft.com/office/drawing/2014/main" id="{82844A41-749D-43B4-9D5A-C2C9488EA9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1" name="AutoShape 9" descr="+">
          <a:extLst>
            <a:ext uri="{FF2B5EF4-FFF2-40B4-BE49-F238E27FC236}">
              <a16:creationId xmlns:a16="http://schemas.microsoft.com/office/drawing/2014/main" id="{C8AE5D2B-4D97-471A-82AC-2B6B3679A3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2" name="AutoShape 7" descr="+">
          <a:extLst>
            <a:ext uri="{FF2B5EF4-FFF2-40B4-BE49-F238E27FC236}">
              <a16:creationId xmlns:a16="http://schemas.microsoft.com/office/drawing/2014/main" id="{5ECAD1CA-F3A4-463E-B019-95ED1A800C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3" name="AutoShape 7" descr="+">
          <a:extLst>
            <a:ext uri="{FF2B5EF4-FFF2-40B4-BE49-F238E27FC236}">
              <a16:creationId xmlns:a16="http://schemas.microsoft.com/office/drawing/2014/main" id="{F99EE5A9-A79A-46F7-92B3-22AF0F70C9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4" name="AutoShape 7" descr="+">
          <a:extLst>
            <a:ext uri="{FF2B5EF4-FFF2-40B4-BE49-F238E27FC236}">
              <a16:creationId xmlns:a16="http://schemas.microsoft.com/office/drawing/2014/main" id="{AC02212D-65B2-4DB2-9184-BE3F5C2E03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5" name="AutoShape 7" descr="+">
          <a:extLst>
            <a:ext uri="{FF2B5EF4-FFF2-40B4-BE49-F238E27FC236}">
              <a16:creationId xmlns:a16="http://schemas.microsoft.com/office/drawing/2014/main" id="{C832FDA1-ABE4-4D58-A5EB-3C9B073A9A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6" name="AutoShape 7" descr="+">
          <a:extLst>
            <a:ext uri="{FF2B5EF4-FFF2-40B4-BE49-F238E27FC236}">
              <a16:creationId xmlns:a16="http://schemas.microsoft.com/office/drawing/2014/main" id="{76F933A2-6EFD-4858-BCC6-C35C76CB76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7" name="AutoShape 10" descr="+">
          <a:extLst>
            <a:ext uri="{FF2B5EF4-FFF2-40B4-BE49-F238E27FC236}">
              <a16:creationId xmlns:a16="http://schemas.microsoft.com/office/drawing/2014/main" id="{3C1360B9-09BC-4874-BFAC-850A77A8E2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8" name="AutoShape 9" descr="+">
          <a:extLst>
            <a:ext uri="{FF2B5EF4-FFF2-40B4-BE49-F238E27FC236}">
              <a16:creationId xmlns:a16="http://schemas.microsoft.com/office/drawing/2014/main" id="{3B53C30F-72B7-4104-9059-3565354F81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9" name="AutoShape 9" descr="+">
          <a:extLst>
            <a:ext uri="{FF2B5EF4-FFF2-40B4-BE49-F238E27FC236}">
              <a16:creationId xmlns:a16="http://schemas.microsoft.com/office/drawing/2014/main" id="{339B6936-49CD-439A-AFB4-0F8626A478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0" name="AutoShape 10" descr="+">
          <a:extLst>
            <a:ext uri="{FF2B5EF4-FFF2-40B4-BE49-F238E27FC236}">
              <a16:creationId xmlns:a16="http://schemas.microsoft.com/office/drawing/2014/main" id="{A31064C9-91F6-4E9A-8A1D-ACCFA07DB7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1" name="AutoShape 9" descr="+">
          <a:extLst>
            <a:ext uri="{FF2B5EF4-FFF2-40B4-BE49-F238E27FC236}">
              <a16:creationId xmlns:a16="http://schemas.microsoft.com/office/drawing/2014/main" id="{C39E5951-772A-43F0-A9AE-FA827AA7A3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22" name="AutoShape 7" descr="+">
          <a:extLst>
            <a:ext uri="{FF2B5EF4-FFF2-40B4-BE49-F238E27FC236}">
              <a16:creationId xmlns:a16="http://schemas.microsoft.com/office/drawing/2014/main" id="{870C5A83-2092-44B8-8332-0BE333989E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3" name="AutoShape 7" descr="+">
          <a:extLst>
            <a:ext uri="{FF2B5EF4-FFF2-40B4-BE49-F238E27FC236}">
              <a16:creationId xmlns:a16="http://schemas.microsoft.com/office/drawing/2014/main" id="{BED80824-B262-4643-B5EE-BF024254E2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24" name="AutoShape 7" descr="+">
          <a:extLst>
            <a:ext uri="{FF2B5EF4-FFF2-40B4-BE49-F238E27FC236}">
              <a16:creationId xmlns:a16="http://schemas.microsoft.com/office/drawing/2014/main" id="{615CF870-8CE2-4B98-B630-DA7DCAE57F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5" name="AutoShape 7" descr="+">
          <a:extLst>
            <a:ext uri="{FF2B5EF4-FFF2-40B4-BE49-F238E27FC236}">
              <a16:creationId xmlns:a16="http://schemas.microsoft.com/office/drawing/2014/main" id="{834D76C6-A208-4CFD-89CD-A1C0E30338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26" name="AutoShape 7" descr="+">
          <a:extLst>
            <a:ext uri="{FF2B5EF4-FFF2-40B4-BE49-F238E27FC236}">
              <a16:creationId xmlns:a16="http://schemas.microsoft.com/office/drawing/2014/main" id="{D0266A88-0787-4B03-AC3E-9A1D909984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7" name="AutoShape 7" descr="+">
          <a:extLst>
            <a:ext uri="{FF2B5EF4-FFF2-40B4-BE49-F238E27FC236}">
              <a16:creationId xmlns:a16="http://schemas.microsoft.com/office/drawing/2014/main" id="{5461F7B6-4E10-47B7-BC04-BEF944681E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8" name="AutoShape 9" descr="+">
          <a:extLst>
            <a:ext uri="{FF2B5EF4-FFF2-40B4-BE49-F238E27FC236}">
              <a16:creationId xmlns:a16="http://schemas.microsoft.com/office/drawing/2014/main" id="{846BEB46-DD97-4CAB-B9C8-B99F81EE4A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9" name="AutoShape 10" descr="+">
          <a:extLst>
            <a:ext uri="{FF2B5EF4-FFF2-40B4-BE49-F238E27FC236}">
              <a16:creationId xmlns:a16="http://schemas.microsoft.com/office/drawing/2014/main" id="{43468CD5-0373-45F6-8CBE-C75710AB91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0" name="AutoShape 9" descr="+">
          <a:extLst>
            <a:ext uri="{FF2B5EF4-FFF2-40B4-BE49-F238E27FC236}">
              <a16:creationId xmlns:a16="http://schemas.microsoft.com/office/drawing/2014/main" id="{ADCC033B-4BF9-4EE3-A9C3-01BA89E927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1" name="AutoShape 9" descr="+">
          <a:extLst>
            <a:ext uri="{FF2B5EF4-FFF2-40B4-BE49-F238E27FC236}">
              <a16:creationId xmlns:a16="http://schemas.microsoft.com/office/drawing/2014/main" id="{E2785C67-455E-4B0F-B6BA-13BB46DE3D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2" name="AutoShape 7" descr="+">
          <a:extLst>
            <a:ext uri="{FF2B5EF4-FFF2-40B4-BE49-F238E27FC236}">
              <a16:creationId xmlns:a16="http://schemas.microsoft.com/office/drawing/2014/main" id="{BC30A90E-3081-4739-99CB-960D4F38DC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3" name="AutoShape 7" descr="+">
          <a:extLst>
            <a:ext uri="{FF2B5EF4-FFF2-40B4-BE49-F238E27FC236}">
              <a16:creationId xmlns:a16="http://schemas.microsoft.com/office/drawing/2014/main" id="{9D5240DD-9FDC-4A4A-995A-11F5290ED3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4" name="AutoShape 7" descr="+">
          <a:extLst>
            <a:ext uri="{FF2B5EF4-FFF2-40B4-BE49-F238E27FC236}">
              <a16:creationId xmlns:a16="http://schemas.microsoft.com/office/drawing/2014/main" id="{04CBABE9-8464-41B5-BF18-0B42AF279C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5" name="AutoShape 10" descr="+">
          <a:extLst>
            <a:ext uri="{FF2B5EF4-FFF2-40B4-BE49-F238E27FC236}">
              <a16:creationId xmlns:a16="http://schemas.microsoft.com/office/drawing/2014/main" id="{6B4FC822-F7CB-4912-B254-2514939EC7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6" name="AutoShape 7" descr="+">
          <a:extLst>
            <a:ext uri="{FF2B5EF4-FFF2-40B4-BE49-F238E27FC236}">
              <a16:creationId xmlns:a16="http://schemas.microsoft.com/office/drawing/2014/main" id="{289A50DF-2D55-4056-B183-C124B29CE5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7" name="AutoShape 10" descr="+">
          <a:extLst>
            <a:ext uri="{FF2B5EF4-FFF2-40B4-BE49-F238E27FC236}">
              <a16:creationId xmlns:a16="http://schemas.microsoft.com/office/drawing/2014/main" id="{9E5FA724-1914-4210-8214-57A79728AB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8" name="AutoShape 9" descr="+">
          <a:extLst>
            <a:ext uri="{FF2B5EF4-FFF2-40B4-BE49-F238E27FC236}">
              <a16:creationId xmlns:a16="http://schemas.microsoft.com/office/drawing/2014/main" id="{6B2DC059-78D9-4239-BEB6-2CA035045F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9" name="AutoShape 9" descr="+">
          <a:extLst>
            <a:ext uri="{FF2B5EF4-FFF2-40B4-BE49-F238E27FC236}">
              <a16:creationId xmlns:a16="http://schemas.microsoft.com/office/drawing/2014/main" id="{D454F63B-912C-4C2B-883F-2E4F71CE4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0" name="AutoShape 10" descr="+">
          <a:extLst>
            <a:ext uri="{FF2B5EF4-FFF2-40B4-BE49-F238E27FC236}">
              <a16:creationId xmlns:a16="http://schemas.microsoft.com/office/drawing/2014/main" id="{7811288D-6EBE-4BC2-9FF7-FA02BF9B19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1" name="AutoShape 9" descr="+">
          <a:extLst>
            <a:ext uri="{FF2B5EF4-FFF2-40B4-BE49-F238E27FC236}">
              <a16:creationId xmlns:a16="http://schemas.microsoft.com/office/drawing/2014/main" id="{6C9BF959-54F5-4D5B-A474-E314186FCA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2" name="AutoShape 9" descr="+">
          <a:extLst>
            <a:ext uri="{FF2B5EF4-FFF2-40B4-BE49-F238E27FC236}">
              <a16:creationId xmlns:a16="http://schemas.microsoft.com/office/drawing/2014/main" id="{39BB8758-216E-4316-9122-9BC60CD98C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3" name="AutoShape 10" descr="+">
          <a:extLst>
            <a:ext uri="{FF2B5EF4-FFF2-40B4-BE49-F238E27FC236}">
              <a16:creationId xmlns:a16="http://schemas.microsoft.com/office/drawing/2014/main" id="{EDB21D02-B841-45B7-8C4F-8A1A4113C3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4" name="AutoShape 9" descr="+">
          <a:extLst>
            <a:ext uri="{FF2B5EF4-FFF2-40B4-BE49-F238E27FC236}">
              <a16:creationId xmlns:a16="http://schemas.microsoft.com/office/drawing/2014/main" id="{B6D7507A-9D58-4841-97F9-96B78D2C5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5" name="AutoShape 7" descr="+">
          <a:extLst>
            <a:ext uri="{FF2B5EF4-FFF2-40B4-BE49-F238E27FC236}">
              <a16:creationId xmlns:a16="http://schemas.microsoft.com/office/drawing/2014/main" id="{85E485F9-73DA-4FAE-BDB6-C7054F42EF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6" name="AutoShape 10" descr="+">
          <a:extLst>
            <a:ext uri="{FF2B5EF4-FFF2-40B4-BE49-F238E27FC236}">
              <a16:creationId xmlns:a16="http://schemas.microsoft.com/office/drawing/2014/main" id="{5EAA064F-ABAF-4063-B692-A7D8039B84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7" name="AutoShape 9" descr="+">
          <a:extLst>
            <a:ext uri="{FF2B5EF4-FFF2-40B4-BE49-F238E27FC236}">
              <a16:creationId xmlns:a16="http://schemas.microsoft.com/office/drawing/2014/main" id="{3087991E-280A-426A-B041-E50774A325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8" name="AutoShape 9" descr="+">
          <a:extLst>
            <a:ext uri="{FF2B5EF4-FFF2-40B4-BE49-F238E27FC236}">
              <a16:creationId xmlns:a16="http://schemas.microsoft.com/office/drawing/2014/main" id="{8F1A59F4-4ECE-4B3C-94AD-DFDCA4E74A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9" name="AutoShape 10" descr="+">
          <a:extLst>
            <a:ext uri="{FF2B5EF4-FFF2-40B4-BE49-F238E27FC236}">
              <a16:creationId xmlns:a16="http://schemas.microsoft.com/office/drawing/2014/main" id="{CB52EE16-C5AE-4CE3-BB58-4A152C678C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0" name="AutoShape 9" descr="+">
          <a:extLst>
            <a:ext uri="{FF2B5EF4-FFF2-40B4-BE49-F238E27FC236}">
              <a16:creationId xmlns:a16="http://schemas.microsoft.com/office/drawing/2014/main" id="{1424EC55-01E8-4F13-B53C-BC0853BD56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51" name="AutoShape 7" descr="+">
          <a:extLst>
            <a:ext uri="{FF2B5EF4-FFF2-40B4-BE49-F238E27FC236}">
              <a16:creationId xmlns:a16="http://schemas.microsoft.com/office/drawing/2014/main" id="{676F0575-8B6D-4397-9C97-7BB3867C6F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2" name="AutoShape 7" descr="+">
          <a:extLst>
            <a:ext uri="{FF2B5EF4-FFF2-40B4-BE49-F238E27FC236}">
              <a16:creationId xmlns:a16="http://schemas.microsoft.com/office/drawing/2014/main" id="{4CA951FD-23C0-4811-AE08-F75F436290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3" name="AutoShape 10" descr="+">
          <a:extLst>
            <a:ext uri="{FF2B5EF4-FFF2-40B4-BE49-F238E27FC236}">
              <a16:creationId xmlns:a16="http://schemas.microsoft.com/office/drawing/2014/main" id="{3365554B-BE42-48F1-9E99-F5065FFB09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4" name="AutoShape 9" descr="+">
          <a:extLst>
            <a:ext uri="{FF2B5EF4-FFF2-40B4-BE49-F238E27FC236}">
              <a16:creationId xmlns:a16="http://schemas.microsoft.com/office/drawing/2014/main" id="{FDEDF614-05B5-472F-AA8C-E40C263E31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5" name="AutoShape 9" descr="+">
          <a:extLst>
            <a:ext uri="{FF2B5EF4-FFF2-40B4-BE49-F238E27FC236}">
              <a16:creationId xmlns:a16="http://schemas.microsoft.com/office/drawing/2014/main" id="{4AA6B4B6-43C9-4A65-ADF6-171336E62F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6" name="AutoShape 7" descr="+">
          <a:extLst>
            <a:ext uri="{FF2B5EF4-FFF2-40B4-BE49-F238E27FC236}">
              <a16:creationId xmlns:a16="http://schemas.microsoft.com/office/drawing/2014/main" id="{538F22E2-D954-403F-A342-41B6D6DF09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57" name="AutoShape 7" descr="+">
          <a:extLst>
            <a:ext uri="{FF2B5EF4-FFF2-40B4-BE49-F238E27FC236}">
              <a16:creationId xmlns:a16="http://schemas.microsoft.com/office/drawing/2014/main" id="{AA14D679-FD05-49C8-BAC0-D30063FCE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8" name="AutoShape 7" descr="+">
          <a:extLst>
            <a:ext uri="{FF2B5EF4-FFF2-40B4-BE49-F238E27FC236}">
              <a16:creationId xmlns:a16="http://schemas.microsoft.com/office/drawing/2014/main" id="{C7B458CF-D28B-4CEA-B3D1-3F4BD44865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59" name="AutoShape 10" descr="+">
          <a:extLst>
            <a:ext uri="{FF2B5EF4-FFF2-40B4-BE49-F238E27FC236}">
              <a16:creationId xmlns:a16="http://schemas.microsoft.com/office/drawing/2014/main" id="{CA1E00AC-DFCD-4E37-91D0-FCC1AABB10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0" name="AutoShape 9" descr="+">
          <a:extLst>
            <a:ext uri="{FF2B5EF4-FFF2-40B4-BE49-F238E27FC236}">
              <a16:creationId xmlns:a16="http://schemas.microsoft.com/office/drawing/2014/main" id="{068F8DB3-5C8B-4960-87B0-0112170FDB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1" name="AutoShape 9" descr="+">
          <a:extLst>
            <a:ext uri="{FF2B5EF4-FFF2-40B4-BE49-F238E27FC236}">
              <a16:creationId xmlns:a16="http://schemas.microsoft.com/office/drawing/2014/main" id="{BFDC3B08-5C80-48D4-80A4-18B42CCE90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2" name="AutoShape 10" descr="+">
          <a:extLst>
            <a:ext uri="{FF2B5EF4-FFF2-40B4-BE49-F238E27FC236}">
              <a16:creationId xmlns:a16="http://schemas.microsoft.com/office/drawing/2014/main" id="{FF7A7DFD-7B8C-4989-A4D4-C247B27D35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3" name="AutoShape 9" descr="+">
          <a:extLst>
            <a:ext uri="{FF2B5EF4-FFF2-40B4-BE49-F238E27FC236}">
              <a16:creationId xmlns:a16="http://schemas.microsoft.com/office/drawing/2014/main" id="{D0422BAD-A721-4F1E-A72C-C5091137B7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4" name="AutoShape 7" descr="+">
          <a:extLst>
            <a:ext uri="{FF2B5EF4-FFF2-40B4-BE49-F238E27FC236}">
              <a16:creationId xmlns:a16="http://schemas.microsoft.com/office/drawing/2014/main" id="{84BDEEB0-9753-41B9-9D33-3B74A45D57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5" name="AutoShape 10" descr="+">
          <a:extLst>
            <a:ext uri="{FF2B5EF4-FFF2-40B4-BE49-F238E27FC236}">
              <a16:creationId xmlns:a16="http://schemas.microsoft.com/office/drawing/2014/main" id="{0CE0A5FC-DBB5-4E19-91BF-998E882F33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6" name="AutoShape 9" descr="+">
          <a:extLst>
            <a:ext uri="{FF2B5EF4-FFF2-40B4-BE49-F238E27FC236}">
              <a16:creationId xmlns:a16="http://schemas.microsoft.com/office/drawing/2014/main" id="{67D7782B-4E73-46E8-AA28-486D972C05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7" name="AutoShape 9" descr="+">
          <a:extLst>
            <a:ext uri="{FF2B5EF4-FFF2-40B4-BE49-F238E27FC236}">
              <a16:creationId xmlns:a16="http://schemas.microsoft.com/office/drawing/2014/main" id="{1770A77B-A4C7-43CC-83BE-ECA67FBC96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8" name="AutoShape 7" descr="+">
          <a:extLst>
            <a:ext uri="{FF2B5EF4-FFF2-40B4-BE49-F238E27FC236}">
              <a16:creationId xmlns:a16="http://schemas.microsoft.com/office/drawing/2014/main" id="{463ACBD6-B9FA-4489-A4F4-0FDEC06E1B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9" name="AutoShape 7" descr="+">
          <a:extLst>
            <a:ext uri="{FF2B5EF4-FFF2-40B4-BE49-F238E27FC236}">
              <a16:creationId xmlns:a16="http://schemas.microsoft.com/office/drawing/2014/main" id="{2E3307EB-BE05-44BE-AE15-2E4CF5A13A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0" name="AutoShape 7" descr="+">
          <a:extLst>
            <a:ext uri="{FF2B5EF4-FFF2-40B4-BE49-F238E27FC236}">
              <a16:creationId xmlns:a16="http://schemas.microsoft.com/office/drawing/2014/main" id="{58635726-C1FB-41B7-9541-D0E741691E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1" name="AutoShape 10" descr="+">
          <a:extLst>
            <a:ext uri="{FF2B5EF4-FFF2-40B4-BE49-F238E27FC236}">
              <a16:creationId xmlns:a16="http://schemas.microsoft.com/office/drawing/2014/main" id="{75EDE804-6CC6-467F-9A9F-E5087EFDA6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2" name="AutoShape 9" descr="+">
          <a:extLst>
            <a:ext uri="{FF2B5EF4-FFF2-40B4-BE49-F238E27FC236}">
              <a16:creationId xmlns:a16="http://schemas.microsoft.com/office/drawing/2014/main" id="{DD3EF708-D713-4E17-9B71-502C62A118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3" name="AutoShape 9" descr="+">
          <a:extLst>
            <a:ext uri="{FF2B5EF4-FFF2-40B4-BE49-F238E27FC236}">
              <a16:creationId xmlns:a16="http://schemas.microsoft.com/office/drawing/2014/main" id="{78371D48-ADCD-4401-8049-FDCF9C3765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74" name="AutoShape 10" descr="+">
          <a:extLst>
            <a:ext uri="{FF2B5EF4-FFF2-40B4-BE49-F238E27FC236}">
              <a16:creationId xmlns:a16="http://schemas.microsoft.com/office/drawing/2014/main" id="{4D211400-EED7-434D-B1B9-9C9E61CCF9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75" name="AutoShape 9" descr="+">
          <a:extLst>
            <a:ext uri="{FF2B5EF4-FFF2-40B4-BE49-F238E27FC236}">
              <a16:creationId xmlns:a16="http://schemas.microsoft.com/office/drawing/2014/main" id="{D8DF9B4E-2D8B-4A34-A1B1-48818A2767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76" name="AutoShape 9" descr="+">
          <a:extLst>
            <a:ext uri="{FF2B5EF4-FFF2-40B4-BE49-F238E27FC236}">
              <a16:creationId xmlns:a16="http://schemas.microsoft.com/office/drawing/2014/main" id="{BBE1B8C1-423F-47EE-BF93-BE51623576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7" name="AutoShape 10" descr="+">
          <a:extLst>
            <a:ext uri="{FF2B5EF4-FFF2-40B4-BE49-F238E27FC236}">
              <a16:creationId xmlns:a16="http://schemas.microsoft.com/office/drawing/2014/main" id="{D77F4B63-3515-47D5-AAD1-EA810102F5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8" name="AutoShape 9" descr="+">
          <a:extLst>
            <a:ext uri="{FF2B5EF4-FFF2-40B4-BE49-F238E27FC236}">
              <a16:creationId xmlns:a16="http://schemas.microsoft.com/office/drawing/2014/main" id="{E1E65612-4A18-4276-9087-216DB966B5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9" name="AutoShape 7" descr="+">
          <a:extLst>
            <a:ext uri="{FF2B5EF4-FFF2-40B4-BE49-F238E27FC236}">
              <a16:creationId xmlns:a16="http://schemas.microsoft.com/office/drawing/2014/main" id="{40EE0917-7457-429E-A976-8A7CA25CA8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0" name="AutoShape 10" descr="+">
          <a:extLst>
            <a:ext uri="{FF2B5EF4-FFF2-40B4-BE49-F238E27FC236}">
              <a16:creationId xmlns:a16="http://schemas.microsoft.com/office/drawing/2014/main" id="{6A99E847-404D-4B49-8CBF-97DB09AE09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1" name="AutoShape 9" descr="+">
          <a:extLst>
            <a:ext uri="{FF2B5EF4-FFF2-40B4-BE49-F238E27FC236}">
              <a16:creationId xmlns:a16="http://schemas.microsoft.com/office/drawing/2014/main" id="{EA5F8E40-AA41-42E1-9047-FB32D442D2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2" name="AutoShape 9" descr="+">
          <a:extLst>
            <a:ext uri="{FF2B5EF4-FFF2-40B4-BE49-F238E27FC236}">
              <a16:creationId xmlns:a16="http://schemas.microsoft.com/office/drawing/2014/main" id="{3C5BD886-6A89-4C17-842E-A344AA6A66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3" name="AutoShape 10" descr="+">
          <a:extLst>
            <a:ext uri="{FF2B5EF4-FFF2-40B4-BE49-F238E27FC236}">
              <a16:creationId xmlns:a16="http://schemas.microsoft.com/office/drawing/2014/main" id="{273F1818-395A-48E5-95DC-2B22FA58B7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4" name="AutoShape 9" descr="+">
          <a:extLst>
            <a:ext uri="{FF2B5EF4-FFF2-40B4-BE49-F238E27FC236}">
              <a16:creationId xmlns:a16="http://schemas.microsoft.com/office/drawing/2014/main" id="{0DB7A11A-D5FB-4C0E-B16E-01525E9FCB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5" name="AutoShape 7" descr="+">
          <a:extLst>
            <a:ext uri="{FF2B5EF4-FFF2-40B4-BE49-F238E27FC236}">
              <a16:creationId xmlns:a16="http://schemas.microsoft.com/office/drawing/2014/main" id="{A82A6445-3F1F-4E95-B8C6-0E01EAB3A3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6" name="AutoShape 7" descr="+">
          <a:extLst>
            <a:ext uri="{FF2B5EF4-FFF2-40B4-BE49-F238E27FC236}">
              <a16:creationId xmlns:a16="http://schemas.microsoft.com/office/drawing/2014/main" id="{B61CE4CB-69B8-459E-8335-F28CF47239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7" name="AutoShape 10" descr="+">
          <a:extLst>
            <a:ext uri="{FF2B5EF4-FFF2-40B4-BE49-F238E27FC236}">
              <a16:creationId xmlns:a16="http://schemas.microsoft.com/office/drawing/2014/main" id="{2F4BD9FB-2164-40D8-8E8D-7104777C79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8" name="AutoShape 9" descr="+">
          <a:extLst>
            <a:ext uri="{FF2B5EF4-FFF2-40B4-BE49-F238E27FC236}">
              <a16:creationId xmlns:a16="http://schemas.microsoft.com/office/drawing/2014/main" id="{B12A5AE6-46E6-4C65-9943-34B6339393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9" name="AutoShape 9" descr="+">
          <a:extLst>
            <a:ext uri="{FF2B5EF4-FFF2-40B4-BE49-F238E27FC236}">
              <a16:creationId xmlns:a16="http://schemas.microsoft.com/office/drawing/2014/main" id="{D0AD2814-ECE1-4DCA-8CEE-26D19AD078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0" name="AutoShape 7" descr="+">
          <a:extLst>
            <a:ext uri="{FF2B5EF4-FFF2-40B4-BE49-F238E27FC236}">
              <a16:creationId xmlns:a16="http://schemas.microsoft.com/office/drawing/2014/main" id="{D4DED232-EA9A-4D7E-8335-159C6610D8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91" name="AutoShape 7" descr="+">
          <a:extLst>
            <a:ext uri="{FF2B5EF4-FFF2-40B4-BE49-F238E27FC236}">
              <a16:creationId xmlns:a16="http://schemas.microsoft.com/office/drawing/2014/main" id="{5F1C3089-F995-4C45-983F-C6D7D222A6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2" name="AutoShape 7" descr="+">
          <a:extLst>
            <a:ext uri="{FF2B5EF4-FFF2-40B4-BE49-F238E27FC236}">
              <a16:creationId xmlns:a16="http://schemas.microsoft.com/office/drawing/2014/main" id="{3D085545-8FBE-4026-8096-D8944EE6CE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93" name="AutoShape 7" descr="+">
          <a:extLst>
            <a:ext uri="{FF2B5EF4-FFF2-40B4-BE49-F238E27FC236}">
              <a16:creationId xmlns:a16="http://schemas.microsoft.com/office/drawing/2014/main" id="{161862B5-6D51-4EDE-BEC5-BA6E026637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4" name="AutoShape 7" descr="+">
          <a:extLst>
            <a:ext uri="{FF2B5EF4-FFF2-40B4-BE49-F238E27FC236}">
              <a16:creationId xmlns:a16="http://schemas.microsoft.com/office/drawing/2014/main" id="{0CAB4CE8-5DBB-471F-8EF6-2DE2E7D0A2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5" name="AutoShape 10" descr="+">
          <a:extLst>
            <a:ext uri="{FF2B5EF4-FFF2-40B4-BE49-F238E27FC236}">
              <a16:creationId xmlns:a16="http://schemas.microsoft.com/office/drawing/2014/main" id="{6F28FA5E-DC43-4922-B788-BB92AEF762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6" name="AutoShape 9" descr="+">
          <a:extLst>
            <a:ext uri="{FF2B5EF4-FFF2-40B4-BE49-F238E27FC236}">
              <a16:creationId xmlns:a16="http://schemas.microsoft.com/office/drawing/2014/main" id="{D620B9B0-6B1E-4099-A9F8-DC28012AE9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7" name="AutoShape 9" descr="+">
          <a:extLst>
            <a:ext uri="{FF2B5EF4-FFF2-40B4-BE49-F238E27FC236}">
              <a16:creationId xmlns:a16="http://schemas.microsoft.com/office/drawing/2014/main" id="{0242C279-71CF-4CB5-9060-A9D2368776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8" name="AutoShape 10" descr="+">
          <a:extLst>
            <a:ext uri="{FF2B5EF4-FFF2-40B4-BE49-F238E27FC236}">
              <a16:creationId xmlns:a16="http://schemas.microsoft.com/office/drawing/2014/main" id="{ED068CFC-ED3F-45C9-8AF2-D28613846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9" name="AutoShape 9" descr="+">
          <a:extLst>
            <a:ext uri="{FF2B5EF4-FFF2-40B4-BE49-F238E27FC236}">
              <a16:creationId xmlns:a16="http://schemas.microsoft.com/office/drawing/2014/main" id="{9E5CFCCC-4603-42D0-AD6B-77A0159493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0" name="AutoShape 7" descr="+">
          <a:extLst>
            <a:ext uri="{FF2B5EF4-FFF2-40B4-BE49-F238E27FC236}">
              <a16:creationId xmlns:a16="http://schemas.microsoft.com/office/drawing/2014/main" id="{C96579F1-8D23-43EB-989E-C628D6DD1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1" name="AutoShape 10" descr="+">
          <a:extLst>
            <a:ext uri="{FF2B5EF4-FFF2-40B4-BE49-F238E27FC236}">
              <a16:creationId xmlns:a16="http://schemas.microsoft.com/office/drawing/2014/main" id="{24097DB5-EFA5-4BAA-9AA5-E9FE4540F3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2" name="AutoShape 9" descr="+">
          <a:extLst>
            <a:ext uri="{FF2B5EF4-FFF2-40B4-BE49-F238E27FC236}">
              <a16:creationId xmlns:a16="http://schemas.microsoft.com/office/drawing/2014/main" id="{B980E726-6DFF-48B9-8703-467E57E06D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3" name="AutoShape 9" descr="+">
          <a:extLst>
            <a:ext uri="{FF2B5EF4-FFF2-40B4-BE49-F238E27FC236}">
              <a16:creationId xmlns:a16="http://schemas.microsoft.com/office/drawing/2014/main" id="{1D432BD2-25E9-4C78-8A73-C7352A31BA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4" name="AutoShape 7" descr="+">
          <a:extLst>
            <a:ext uri="{FF2B5EF4-FFF2-40B4-BE49-F238E27FC236}">
              <a16:creationId xmlns:a16="http://schemas.microsoft.com/office/drawing/2014/main" id="{DDDB6F1D-BE2E-4445-85FF-F2987CCD9F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5" name="AutoShape 7" descr="+">
          <a:extLst>
            <a:ext uri="{FF2B5EF4-FFF2-40B4-BE49-F238E27FC236}">
              <a16:creationId xmlns:a16="http://schemas.microsoft.com/office/drawing/2014/main" id="{2DE41A21-F9BF-4531-86F3-4308ABAE7B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6" name="AutoShape 7" descr="+">
          <a:extLst>
            <a:ext uri="{FF2B5EF4-FFF2-40B4-BE49-F238E27FC236}">
              <a16:creationId xmlns:a16="http://schemas.microsoft.com/office/drawing/2014/main" id="{FB8B0010-A93B-4DCB-BA99-0B17D95A67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07" name="AutoShape 10" descr="+">
          <a:extLst>
            <a:ext uri="{FF2B5EF4-FFF2-40B4-BE49-F238E27FC236}">
              <a16:creationId xmlns:a16="http://schemas.microsoft.com/office/drawing/2014/main" id="{A3DD9254-3A5C-4A51-8A00-09063079C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08" name="AutoShape 9" descr="+">
          <a:extLst>
            <a:ext uri="{FF2B5EF4-FFF2-40B4-BE49-F238E27FC236}">
              <a16:creationId xmlns:a16="http://schemas.microsoft.com/office/drawing/2014/main" id="{D24EA836-DF50-4F68-92AB-664A95FF20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09" name="AutoShape 9" descr="+">
          <a:extLst>
            <a:ext uri="{FF2B5EF4-FFF2-40B4-BE49-F238E27FC236}">
              <a16:creationId xmlns:a16="http://schemas.microsoft.com/office/drawing/2014/main" id="{ED92BE19-5212-4AC2-900E-BDC2F6E20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0" name="AutoShape 10" descr="+">
          <a:extLst>
            <a:ext uri="{FF2B5EF4-FFF2-40B4-BE49-F238E27FC236}">
              <a16:creationId xmlns:a16="http://schemas.microsoft.com/office/drawing/2014/main" id="{7A1D7458-C48B-4025-A3FC-23A092317E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1" name="AutoShape 9" descr="+">
          <a:extLst>
            <a:ext uri="{FF2B5EF4-FFF2-40B4-BE49-F238E27FC236}">
              <a16:creationId xmlns:a16="http://schemas.microsoft.com/office/drawing/2014/main" id="{42D75A42-6C9B-4AE2-8592-4092960F6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2" name="AutoShape 9" descr="+">
          <a:extLst>
            <a:ext uri="{FF2B5EF4-FFF2-40B4-BE49-F238E27FC236}">
              <a16:creationId xmlns:a16="http://schemas.microsoft.com/office/drawing/2014/main" id="{96FED86B-4589-4897-9DA5-5D1A2C182E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3" name="AutoShape 10" descr="+">
          <a:extLst>
            <a:ext uri="{FF2B5EF4-FFF2-40B4-BE49-F238E27FC236}">
              <a16:creationId xmlns:a16="http://schemas.microsoft.com/office/drawing/2014/main" id="{9ECC9511-A2D5-426E-9AB5-396E2EAEA1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4" name="AutoShape 9" descr="+">
          <a:extLst>
            <a:ext uri="{FF2B5EF4-FFF2-40B4-BE49-F238E27FC236}">
              <a16:creationId xmlns:a16="http://schemas.microsoft.com/office/drawing/2014/main" id="{7DC83F1D-8120-4202-A58B-5BFD5C846A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5" name="AutoShape 7" descr="+">
          <a:extLst>
            <a:ext uri="{FF2B5EF4-FFF2-40B4-BE49-F238E27FC236}">
              <a16:creationId xmlns:a16="http://schemas.microsoft.com/office/drawing/2014/main" id="{ADEBBFD9-D9E4-4E3B-BDF7-6A9FA5643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6" name="AutoShape 10" descr="+">
          <a:extLst>
            <a:ext uri="{FF2B5EF4-FFF2-40B4-BE49-F238E27FC236}">
              <a16:creationId xmlns:a16="http://schemas.microsoft.com/office/drawing/2014/main" id="{AE59399C-2D21-40CB-9679-4DD0503DC3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7" name="AutoShape 9" descr="+">
          <a:extLst>
            <a:ext uri="{FF2B5EF4-FFF2-40B4-BE49-F238E27FC236}">
              <a16:creationId xmlns:a16="http://schemas.microsoft.com/office/drawing/2014/main" id="{EB9B1AF9-DFCF-473F-971A-BEA115653E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8" name="AutoShape 9" descr="+">
          <a:extLst>
            <a:ext uri="{FF2B5EF4-FFF2-40B4-BE49-F238E27FC236}">
              <a16:creationId xmlns:a16="http://schemas.microsoft.com/office/drawing/2014/main" id="{040272C4-384F-432A-A8FD-266BD10230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9" name="AutoShape 10" descr="+">
          <a:extLst>
            <a:ext uri="{FF2B5EF4-FFF2-40B4-BE49-F238E27FC236}">
              <a16:creationId xmlns:a16="http://schemas.microsoft.com/office/drawing/2014/main" id="{04713720-D124-44DE-8113-A42D3E3E1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0" name="AutoShape 9" descr="+">
          <a:extLst>
            <a:ext uri="{FF2B5EF4-FFF2-40B4-BE49-F238E27FC236}">
              <a16:creationId xmlns:a16="http://schemas.microsoft.com/office/drawing/2014/main" id="{50ECF563-C08A-4B79-85E8-266146E9CD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21" name="AutoShape 7" descr="+">
          <a:extLst>
            <a:ext uri="{FF2B5EF4-FFF2-40B4-BE49-F238E27FC236}">
              <a16:creationId xmlns:a16="http://schemas.microsoft.com/office/drawing/2014/main" id="{11F90219-E927-432C-B32D-09C6875790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2" name="AutoShape 7" descr="+">
          <a:extLst>
            <a:ext uri="{FF2B5EF4-FFF2-40B4-BE49-F238E27FC236}">
              <a16:creationId xmlns:a16="http://schemas.microsoft.com/office/drawing/2014/main" id="{2D75DB71-E87C-479C-9D52-47FCA946B5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3" name="AutoShape 10" descr="+">
          <a:extLst>
            <a:ext uri="{FF2B5EF4-FFF2-40B4-BE49-F238E27FC236}">
              <a16:creationId xmlns:a16="http://schemas.microsoft.com/office/drawing/2014/main" id="{5413B7CC-4D65-4669-BB61-97ED62141C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4" name="AutoShape 9" descr="+">
          <a:extLst>
            <a:ext uri="{FF2B5EF4-FFF2-40B4-BE49-F238E27FC236}">
              <a16:creationId xmlns:a16="http://schemas.microsoft.com/office/drawing/2014/main" id="{CC2D3243-AEFA-43F5-AF5A-B9FE5CB2A6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5" name="AutoShape 9" descr="+">
          <a:extLst>
            <a:ext uri="{FF2B5EF4-FFF2-40B4-BE49-F238E27FC236}">
              <a16:creationId xmlns:a16="http://schemas.microsoft.com/office/drawing/2014/main" id="{CFCCCEED-4119-4509-A503-4A84F5C06D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6" name="AutoShape 7" descr="+">
          <a:extLst>
            <a:ext uri="{FF2B5EF4-FFF2-40B4-BE49-F238E27FC236}">
              <a16:creationId xmlns:a16="http://schemas.microsoft.com/office/drawing/2014/main" id="{E726CA77-7B11-4DB5-9AF4-97CE687082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27" name="AutoShape 7" descr="+">
          <a:extLst>
            <a:ext uri="{FF2B5EF4-FFF2-40B4-BE49-F238E27FC236}">
              <a16:creationId xmlns:a16="http://schemas.microsoft.com/office/drawing/2014/main" id="{DD474FDE-14E0-4D0A-A318-493F17E989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8" name="AutoShape 7" descr="+">
          <a:extLst>
            <a:ext uri="{FF2B5EF4-FFF2-40B4-BE49-F238E27FC236}">
              <a16:creationId xmlns:a16="http://schemas.microsoft.com/office/drawing/2014/main" id="{2CF3A7A6-9A0C-4E3D-9CAE-450F37F76B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29" name="AutoShape 7" descr="+">
          <a:extLst>
            <a:ext uri="{FF2B5EF4-FFF2-40B4-BE49-F238E27FC236}">
              <a16:creationId xmlns:a16="http://schemas.microsoft.com/office/drawing/2014/main" id="{FC29964C-7345-4D5F-993A-F0426A6C29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0" name="AutoShape 7" descr="+">
          <a:extLst>
            <a:ext uri="{FF2B5EF4-FFF2-40B4-BE49-F238E27FC236}">
              <a16:creationId xmlns:a16="http://schemas.microsoft.com/office/drawing/2014/main" id="{37E74CB6-5882-40F8-A3E0-55340CBC26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1" name="AutoShape 10" descr="+">
          <a:extLst>
            <a:ext uri="{FF2B5EF4-FFF2-40B4-BE49-F238E27FC236}">
              <a16:creationId xmlns:a16="http://schemas.microsoft.com/office/drawing/2014/main" id="{A7341CF8-C42C-4FFB-98CF-20FA4DFBC5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2" name="AutoShape 9" descr="+">
          <a:extLst>
            <a:ext uri="{FF2B5EF4-FFF2-40B4-BE49-F238E27FC236}">
              <a16:creationId xmlns:a16="http://schemas.microsoft.com/office/drawing/2014/main" id="{F52DA5AE-D6F7-4FF7-B295-323C259A81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3" name="AutoShape 9" descr="+">
          <a:extLst>
            <a:ext uri="{FF2B5EF4-FFF2-40B4-BE49-F238E27FC236}">
              <a16:creationId xmlns:a16="http://schemas.microsoft.com/office/drawing/2014/main" id="{C7808B64-2F82-480A-8A42-7A0071A345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4" name="AutoShape 10" descr="+">
          <a:extLst>
            <a:ext uri="{FF2B5EF4-FFF2-40B4-BE49-F238E27FC236}">
              <a16:creationId xmlns:a16="http://schemas.microsoft.com/office/drawing/2014/main" id="{2443B858-982C-4C04-87A0-F3A81B36D0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5" name="AutoShape 9" descr="+">
          <a:extLst>
            <a:ext uri="{FF2B5EF4-FFF2-40B4-BE49-F238E27FC236}">
              <a16:creationId xmlns:a16="http://schemas.microsoft.com/office/drawing/2014/main" id="{96CAB381-F23C-49AB-8C4B-67EF5290C2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6" name="AutoShape 7" descr="+">
          <a:extLst>
            <a:ext uri="{FF2B5EF4-FFF2-40B4-BE49-F238E27FC236}">
              <a16:creationId xmlns:a16="http://schemas.microsoft.com/office/drawing/2014/main" id="{EB9B3EFB-41A1-4127-B9AF-71C6911636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7" name="AutoShape 7" descr="+">
          <a:extLst>
            <a:ext uri="{FF2B5EF4-FFF2-40B4-BE49-F238E27FC236}">
              <a16:creationId xmlns:a16="http://schemas.microsoft.com/office/drawing/2014/main" id="{DC9128A8-224F-4D61-9C04-B9E1A55FB6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8" name="AutoShape 7" descr="+">
          <a:extLst>
            <a:ext uri="{FF2B5EF4-FFF2-40B4-BE49-F238E27FC236}">
              <a16:creationId xmlns:a16="http://schemas.microsoft.com/office/drawing/2014/main" id="{D887B19B-4CC6-43D5-9485-5EC91C7C91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9" name="AutoShape 7" descr="+">
          <a:extLst>
            <a:ext uri="{FF2B5EF4-FFF2-40B4-BE49-F238E27FC236}">
              <a16:creationId xmlns:a16="http://schemas.microsoft.com/office/drawing/2014/main" id="{D30A15DD-15A4-4537-9F76-B2BDE96F97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40" name="AutoShape 7" descr="+">
          <a:extLst>
            <a:ext uri="{FF2B5EF4-FFF2-40B4-BE49-F238E27FC236}">
              <a16:creationId xmlns:a16="http://schemas.microsoft.com/office/drawing/2014/main" id="{9DC622F0-B6D0-4365-9D3E-7BB5BC3156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1" name="AutoShape 7" descr="+">
          <a:extLst>
            <a:ext uri="{FF2B5EF4-FFF2-40B4-BE49-F238E27FC236}">
              <a16:creationId xmlns:a16="http://schemas.microsoft.com/office/drawing/2014/main" id="{348F7416-CE13-4F02-A9EF-E4F2F243D8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2" name="AutoShape 9" descr="+">
          <a:extLst>
            <a:ext uri="{FF2B5EF4-FFF2-40B4-BE49-F238E27FC236}">
              <a16:creationId xmlns:a16="http://schemas.microsoft.com/office/drawing/2014/main" id="{A0971A2E-49BA-4CB6-8B72-8B0AA4EE2F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3" name="AutoShape 10" descr="+">
          <a:extLst>
            <a:ext uri="{FF2B5EF4-FFF2-40B4-BE49-F238E27FC236}">
              <a16:creationId xmlns:a16="http://schemas.microsoft.com/office/drawing/2014/main" id="{8DB9D37D-79EC-4A50-8F68-863558ADDE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4" name="AutoShape 9" descr="+">
          <a:extLst>
            <a:ext uri="{FF2B5EF4-FFF2-40B4-BE49-F238E27FC236}">
              <a16:creationId xmlns:a16="http://schemas.microsoft.com/office/drawing/2014/main" id="{165E8AC1-09CA-4352-8FA9-0AA1531819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5" name="AutoShape 9" descr="+">
          <a:extLst>
            <a:ext uri="{FF2B5EF4-FFF2-40B4-BE49-F238E27FC236}">
              <a16:creationId xmlns:a16="http://schemas.microsoft.com/office/drawing/2014/main" id="{80CCAA82-4A87-4327-AFA3-5C30D135A4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6" name="AutoShape 7" descr="+">
          <a:extLst>
            <a:ext uri="{FF2B5EF4-FFF2-40B4-BE49-F238E27FC236}">
              <a16:creationId xmlns:a16="http://schemas.microsoft.com/office/drawing/2014/main" id="{ACA26025-516F-4D07-9C59-9C73D259EB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7" name="AutoShape 7" descr="+">
          <a:extLst>
            <a:ext uri="{FF2B5EF4-FFF2-40B4-BE49-F238E27FC236}">
              <a16:creationId xmlns:a16="http://schemas.microsoft.com/office/drawing/2014/main" id="{8925A262-7F69-44B1-B59D-CDB3B94F1E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8" name="AutoShape 7" descr="+">
          <a:extLst>
            <a:ext uri="{FF2B5EF4-FFF2-40B4-BE49-F238E27FC236}">
              <a16:creationId xmlns:a16="http://schemas.microsoft.com/office/drawing/2014/main" id="{D911595C-82D3-459B-9D7D-B92BD14B41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9" name="AutoShape 10" descr="+">
          <a:extLst>
            <a:ext uri="{FF2B5EF4-FFF2-40B4-BE49-F238E27FC236}">
              <a16:creationId xmlns:a16="http://schemas.microsoft.com/office/drawing/2014/main" id="{709A7B07-3EFB-4C3C-8FCF-247360D1F8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0" name="AutoShape 7" descr="+">
          <a:extLst>
            <a:ext uri="{FF2B5EF4-FFF2-40B4-BE49-F238E27FC236}">
              <a16:creationId xmlns:a16="http://schemas.microsoft.com/office/drawing/2014/main" id="{12F6E4A6-30DC-40A2-A0E7-55572795CB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1" name="AutoShape 10" descr="+">
          <a:extLst>
            <a:ext uri="{FF2B5EF4-FFF2-40B4-BE49-F238E27FC236}">
              <a16:creationId xmlns:a16="http://schemas.microsoft.com/office/drawing/2014/main" id="{B5648F93-0BD5-4B1F-A81D-52759051E3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2" name="AutoShape 9" descr="+">
          <a:extLst>
            <a:ext uri="{FF2B5EF4-FFF2-40B4-BE49-F238E27FC236}">
              <a16:creationId xmlns:a16="http://schemas.microsoft.com/office/drawing/2014/main" id="{D2EE3056-1F33-47A5-A417-747DA3D6E9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3" name="AutoShape 9" descr="+">
          <a:extLst>
            <a:ext uri="{FF2B5EF4-FFF2-40B4-BE49-F238E27FC236}">
              <a16:creationId xmlns:a16="http://schemas.microsoft.com/office/drawing/2014/main" id="{CBE75003-45B9-411B-9136-2C460AA1A4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54" name="AutoShape 10" descr="+">
          <a:extLst>
            <a:ext uri="{FF2B5EF4-FFF2-40B4-BE49-F238E27FC236}">
              <a16:creationId xmlns:a16="http://schemas.microsoft.com/office/drawing/2014/main" id="{A0803117-A3C8-4D70-B36C-4730ED743C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55" name="AutoShape 9" descr="+">
          <a:extLst>
            <a:ext uri="{FF2B5EF4-FFF2-40B4-BE49-F238E27FC236}">
              <a16:creationId xmlns:a16="http://schemas.microsoft.com/office/drawing/2014/main" id="{DA56900D-54E5-4AEF-B3B1-A00D004B5E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56" name="AutoShape 9" descr="+">
          <a:extLst>
            <a:ext uri="{FF2B5EF4-FFF2-40B4-BE49-F238E27FC236}">
              <a16:creationId xmlns:a16="http://schemas.microsoft.com/office/drawing/2014/main" id="{F19529C7-B066-46AE-9551-D4E5FC4FEB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7" name="AutoShape 10" descr="+">
          <a:extLst>
            <a:ext uri="{FF2B5EF4-FFF2-40B4-BE49-F238E27FC236}">
              <a16:creationId xmlns:a16="http://schemas.microsoft.com/office/drawing/2014/main" id="{5D11DC98-C80C-425A-A0A3-B915034F64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8" name="AutoShape 9" descr="+">
          <a:extLst>
            <a:ext uri="{FF2B5EF4-FFF2-40B4-BE49-F238E27FC236}">
              <a16:creationId xmlns:a16="http://schemas.microsoft.com/office/drawing/2014/main" id="{CD0F5639-A1B5-411F-89BC-2E36C9425E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9" name="AutoShape 7" descr="+">
          <a:extLst>
            <a:ext uri="{FF2B5EF4-FFF2-40B4-BE49-F238E27FC236}">
              <a16:creationId xmlns:a16="http://schemas.microsoft.com/office/drawing/2014/main" id="{D7A517CD-617A-4225-A790-B443D06A0F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0" name="AutoShape 10" descr="+">
          <a:extLst>
            <a:ext uri="{FF2B5EF4-FFF2-40B4-BE49-F238E27FC236}">
              <a16:creationId xmlns:a16="http://schemas.microsoft.com/office/drawing/2014/main" id="{971D07DE-F5B0-4E4B-ABA2-080769C482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1" name="AutoShape 9" descr="+">
          <a:extLst>
            <a:ext uri="{FF2B5EF4-FFF2-40B4-BE49-F238E27FC236}">
              <a16:creationId xmlns:a16="http://schemas.microsoft.com/office/drawing/2014/main" id="{808ACB26-4843-41B5-8353-FB98F87B0B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2" name="AutoShape 9" descr="+">
          <a:extLst>
            <a:ext uri="{FF2B5EF4-FFF2-40B4-BE49-F238E27FC236}">
              <a16:creationId xmlns:a16="http://schemas.microsoft.com/office/drawing/2014/main" id="{6BE23F18-6A4B-4E9D-9F0B-2F9D754A90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3" name="AutoShape 10" descr="+">
          <a:extLst>
            <a:ext uri="{FF2B5EF4-FFF2-40B4-BE49-F238E27FC236}">
              <a16:creationId xmlns:a16="http://schemas.microsoft.com/office/drawing/2014/main" id="{7329527A-9440-4D77-8B33-FD87D027D4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4" name="AutoShape 9" descr="+">
          <a:extLst>
            <a:ext uri="{FF2B5EF4-FFF2-40B4-BE49-F238E27FC236}">
              <a16:creationId xmlns:a16="http://schemas.microsoft.com/office/drawing/2014/main" id="{A5EAF7D4-E63E-42C5-B720-73DF432837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5" name="AutoShape 7" descr="+">
          <a:extLst>
            <a:ext uri="{FF2B5EF4-FFF2-40B4-BE49-F238E27FC236}">
              <a16:creationId xmlns:a16="http://schemas.microsoft.com/office/drawing/2014/main" id="{B763512D-6283-4588-A1BC-603D7303B6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6" name="AutoShape 7" descr="+">
          <a:extLst>
            <a:ext uri="{FF2B5EF4-FFF2-40B4-BE49-F238E27FC236}">
              <a16:creationId xmlns:a16="http://schemas.microsoft.com/office/drawing/2014/main" id="{89D7CFE6-05A7-4A1E-BE57-A92F378F94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7" name="AutoShape 10" descr="+">
          <a:extLst>
            <a:ext uri="{FF2B5EF4-FFF2-40B4-BE49-F238E27FC236}">
              <a16:creationId xmlns:a16="http://schemas.microsoft.com/office/drawing/2014/main" id="{8C20524E-0436-4217-BAE6-A897B0CCFB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8" name="AutoShape 9" descr="+">
          <a:extLst>
            <a:ext uri="{FF2B5EF4-FFF2-40B4-BE49-F238E27FC236}">
              <a16:creationId xmlns:a16="http://schemas.microsoft.com/office/drawing/2014/main" id="{090737DA-DEA8-4543-ADE1-F96A62CD14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9" name="AutoShape 9" descr="+">
          <a:extLst>
            <a:ext uri="{FF2B5EF4-FFF2-40B4-BE49-F238E27FC236}">
              <a16:creationId xmlns:a16="http://schemas.microsoft.com/office/drawing/2014/main" id="{C3AB0F54-170B-46C7-B422-1666AB7314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70" name="AutoShape 7" descr="+">
          <a:extLst>
            <a:ext uri="{FF2B5EF4-FFF2-40B4-BE49-F238E27FC236}">
              <a16:creationId xmlns:a16="http://schemas.microsoft.com/office/drawing/2014/main" id="{9124B1EF-9529-454E-AB8C-D22F32CC95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1" name="AutoShape 7" descr="+">
          <a:extLst>
            <a:ext uri="{FF2B5EF4-FFF2-40B4-BE49-F238E27FC236}">
              <a16:creationId xmlns:a16="http://schemas.microsoft.com/office/drawing/2014/main" id="{C4BD7FDB-2A3B-41F4-B76D-835911B0F7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72" name="AutoShape 7" descr="+">
          <a:extLst>
            <a:ext uri="{FF2B5EF4-FFF2-40B4-BE49-F238E27FC236}">
              <a16:creationId xmlns:a16="http://schemas.microsoft.com/office/drawing/2014/main" id="{96A10A67-4D8E-442D-A204-500A35678B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3" name="AutoShape 10" descr="+">
          <a:extLst>
            <a:ext uri="{FF2B5EF4-FFF2-40B4-BE49-F238E27FC236}">
              <a16:creationId xmlns:a16="http://schemas.microsoft.com/office/drawing/2014/main" id="{FE862983-69A9-4DEB-8307-D18178DD6E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4" name="AutoShape 9" descr="+">
          <a:extLst>
            <a:ext uri="{FF2B5EF4-FFF2-40B4-BE49-F238E27FC236}">
              <a16:creationId xmlns:a16="http://schemas.microsoft.com/office/drawing/2014/main" id="{81AFB093-65C3-43CD-B6A9-0705A5639C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5" name="AutoShape 9" descr="+">
          <a:extLst>
            <a:ext uri="{FF2B5EF4-FFF2-40B4-BE49-F238E27FC236}">
              <a16:creationId xmlns:a16="http://schemas.microsoft.com/office/drawing/2014/main" id="{76109AEE-DBEB-4C1A-BFFD-00244F673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6" name="AutoShape 10" descr="+">
          <a:extLst>
            <a:ext uri="{FF2B5EF4-FFF2-40B4-BE49-F238E27FC236}">
              <a16:creationId xmlns:a16="http://schemas.microsoft.com/office/drawing/2014/main" id="{D49E60C3-D340-40E4-9622-26B566DE58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7" name="AutoShape 9" descr="+">
          <a:extLst>
            <a:ext uri="{FF2B5EF4-FFF2-40B4-BE49-F238E27FC236}">
              <a16:creationId xmlns:a16="http://schemas.microsoft.com/office/drawing/2014/main" id="{895624C9-54E7-45EC-89A5-29B4DD3BBC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8" name="AutoShape 7" descr="+">
          <a:extLst>
            <a:ext uri="{FF2B5EF4-FFF2-40B4-BE49-F238E27FC236}">
              <a16:creationId xmlns:a16="http://schemas.microsoft.com/office/drawing/2014/main" id="{3FED2B24-6C3B-410C-8EEE-867F6CBE01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9" name="AutoShape 10" descr="+">
          <a:extLst>
            <a:ext uri="{FF2B5EF4-FFF2-40B4-BE49-F238E27FC236}">
              <a16:creationId xmlns:a16="http://schemas.microsoft.com/office/drawing/2014/main" id="{C0268ABE-5882-41EF-8D59-92E871D343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0" name="AutoShape 9" descr="+">
          <a:extLst>
            <a:ext uri="{FF2B5EF4-FFF2-40B4-BE49-F238E27FC236}">
              <a16:creationId xmlns:a16="http://schemas.microsoft.com/office/drawing/2014/main" id="{32B5A41F-F539-4058-BBD0-6D0A0A82FA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1" name="AutoShape 9" descr="+">
          <a:extLst>
            <a:ext uri="{FF2B5EF4-FFF2-40B4-BE49-F238E27FC236}">
              <a16:creationId xmlns:a16="http://schemas.microsoft.com/office/drawing/2014/main" id="{30BC4B5E-C775-4474-A64A-02C301D002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2" name="AutoShape 7" descr="+">
          <a:extLst>
            <a:ext uri="{FF2B5EF4-FFF2-40B4-BE49-F238E27FC236}">
              <a16:creationId xmlns:a16="http://schemas.microsoft.com/office/drawing/2014/main" id="{DB2466D4-4A42-479B-8D02-4BD2AC141E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3" name="AutoShape 7" descr="+">
          <a:extLst>
            <a:ext uri="{FF2B5EF4-FFF2-40B4-BE49-F238E27FC236}">
              <a16:creationId xmlns:a16="http://schemas.microsoft.com/office/drawing/2014/main" id="{88704C14-CCF2-4B57-A0E4-7A436C353C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4" name="AutoShape 7" descr="+">
          <a:extLst>
            <a:ext uri="{FF2B5EF4-FFF2-40B4-BE49-F238E27FC236}">
              <a16:creationId xmlns:a16="http://schemas.microsoft.com/office/drawing/2014/main" id="{2B20E22A-74CE-45A3-A14C-B670ADC3B9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5" name="AutoShape 10" descr="+">
          <a:extLst>
            <a:ext uri="{FF2B5EF4-FFF2-40B4-BE49-F238E27FC236}">
              <a16:creationId xmlns:a16="http://schemas.microsoft.com/office/drawing/2014/main" id="{FE8A3B8E-8F23-44C5-8DA0-A713D5C0FB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6" name="AutoShape 9" descr="+">
          <a:extLst>
            <a:ext uri="{FF2B5EF4-FFF2-40B4-BE49-F238E27FC236}">
              <a16:creationId xmlns:a16="http://schemas.microsoft.com/office/drawing/2014/main" id="{50B570CD-0F92-4486-9DE5-4FD280AFF9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7" name="AutoShape 9" descr="+">
          <a:extLst>
            <a:ext uri="{FF2B5EF4-FFF2-40B4-BE49-F238E27FC236}">
              <a16:creationId xmlns:a16="http://schemas.microsoft.com/office/drawing/2014/main" id="{121A7F84-2ECA-48C2-A02E-595884AB1B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88" name="AutoShape 10" descr="+">
          <a:extLst>
            <a:ext uri="{FF2B5EF4-FFF2-40B4-BE49-F238E27FC236}">
              <a16:creationId xmlns:a16="http://schemas.microsoft.com/office/drawing/2014/main" id="{94BB8A3E-F441-4F1A-8A40-BEF316EAD6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89" name="AutoShape 9" descr="+">
          <a:extLst>
            <a:ext uri="{FF2B5EF4-FFF2-40B4-BE49-F238E27FC236}">
              <a16:creationId xmlns:a16="http://schemas.microsoft.com/office/drawing/2014/main" id="{0DA1AC5B-A6FF-4825-9FFD-9CFA696FC0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90" name="AutoShape 9" descr="+">
          <a:extLst>
            <a:ext uri="{FF2B5EF4-FFF2-40B4-BE49-F238E27FC236}">
              <a16:creationId xmlns:a16="http://schemas.microsoft.com/office/drawing/2014/main" id="{F9D48F0A-9927-40BF-8E99-3C68FE6C1F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1" name="AutoShape 10" descr="+">
          <a:extLst>
            <a:ext uri="{FF2B5EF4-FFF2-40B4-BE49-F238E27FC236}">
              <a16:creationId xmlns:a16="http://schemas.microsoft.com/office/drawing/2014/main" id="{46658449-A4BA-4349-AD8D-A7BC1C9DCE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2" name="AutoShape 9" descr="+">
          <a:extLst>
            <a:ext uri="{FF2B5EF4-FFF2-40B4-BE49-F238E27FC236}">
              <a16:creationId xmlns:a16="http://schemas.microsoft.com/office/drawing/2014/main" id="{1F7E779F-B0E1-4E18-ACAA-2DB59CCAB2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3" name="AutoShape 7" descr="+">
          <a:extLst>
            <a:ext uri="{FF2B5EF4-FFF2-40B4-BE49-F238E27FC236}">
              <a16:creationId xmlns:a16="http://schemas.microsoft.com/office/drawing/2014/main" id="{0ED45506-20F5-4538-89C1-DE2F593390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4" name="AutoShape 10" descr="+">
          <a:extLst>
            <a:ext uri="{FF2B5EF4-FFF2-40B4-BE49-F238E27FC236}">
              <a16:creationId xmlns:a16="http://schemas.microsoft.com/office/drawing/2014/main" id="{8159BC92-794F-4507-A2A5-AD71924F73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5" name="AutoShape 9" descr="+">
          <a:extLst>
            <a:ext uri="{FF2B5EF4-FFF2-40B4-BE49-F238E27FC236}">
              <a16:creationId xmlns:a16="http://schemas.microsoft.com/office/drawing/2014/main" id="{B8EA5612-E86C-495A-BBBE-3C88D9257D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6" name="AutoShape 9" descr="+">
          <a:extLst>
            <a:ext uri="{FF2B5EF4-FFF2-40B4-BE49-F238E27FC236}">
              <a16:creationId xmlns:a16="http://schemas.microsoft.com/office/drawing/2014/main" id="{725A6879-4CF1-4F17-8CF7-A210EF813A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97" name="AutoShape 10" descr="+">
          <a:extLst>
            <a:ext uri="{FF2B5EF4-FFF2-40B4-BE49-F238E27FC236}">
              <a16:creationId xmlns:a16="http://schemas.microsoft.com/office/drawing/2014/main" id="{59EFBA5C-99B2-40E8-9399-EA8F7F9BC0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98" name="AutoShape 9" descr="+">
          <a:extLst>
            <a:ext uri="{FF2B5EF4-FFF2-40B4-BE49-F238E27FC236}">
              <a16:creationId xmlns:a16="http://schemas.microsoft.com/office/drawing/2014/main" id="{9004E45A-DCEC-4ABA-B011-C26F972B0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9" name="AutoShape 7" descr="+">
          <a:extLst>
            <a:ext uri="{FF2B5EF4-FFF2-40B4-BE49-F238E27FC236}">
              <a16:creationId xmlns:a16="http://schemas.microsoft.com/office/drawing/2014/main" id="{9E1495DC-3A45-4A03-B255-4023247F80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0" name="AutoShape 7" descr="+">
          <a:extLst>
            <a:ext uri="{FF2B5EF4-FFF2-40B4-BE49-F238E27FC236}">
              <a16:creationId xmlns:a16="http://schemas.microsoft.com/office/drawing/2014/main" id="{1E1A5736-2DD7-45EE-A54A-8889507C55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1" name="AutoShape 10" descr="+">
          <a:extLst>
            <a:ext uri="{FF2B5EF4-FFF2-40B4-BE49-F238E27FC236}">
              <a16:creationId xmlns:a16="http://schemas.microsoft.com/office/drawing/2014/main" id="{DA750299-36A8-48CB-9046-90990FC5A0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2" name="AutoShape 9" descr="+">
          <a:extLst>
            <a:ext uri="{FF2B5EF4-FFF2-40B4-BE49-F238E27FC236}">
              <a16:creationId xmlns:a16="http://schemas.microsoft.com/office/drawing/2014/main" id="{40B0BADA-348F-4FE5-B206-11045FCEB5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3" name="AutoShape 9" descr="+">
          <a:extLst>
            <a:ext uri="{FF2B5EF4-FFF2-40B4-BE49-F238E27FC236}">
              <a16:creationId xmlns:a16="http://schemas.microsoft.com/office/drawing/2014/main" id="{69A218AC-758F-4C1E-9952-A5962F3F59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4" name="AutoShape 7" descr="+">
          <a:extLst>
            <a:ext uri="{FF2B5EF4-FFF2-40B4-BE49-F238E27FC236}">
              <a16:creationId xmlns:a16="http://schemas.microsoft.com/office/drawing/2014/main" id="{19349222-46D3-4FDD-81F4-4974ABFFAD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05" name="AutoShape 7" descr="+">
          <a:extLst>
            <a:ext uri="{FF2B5EF4-FFF2-40B4-BE49-F238E27FC236}">
              <a16:creationId xmlns:a16="http://schemas.microsoft.com/office/drawing/2014/main" id="{AECC9ABB-7905-4D4A-B9E1-227173BDAC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6" name="AutoShape 7" descr="+">
          <a:extLst>
            <a:ext uri="{FF2B5EF4-FFF2-40B4-BE49-F238E27FC236}">
              <a16:creationId xmlns:a16="http://schemas.microsoft.com/office/drawing/2014/main" id="{0A5B5377-0976-45DF-9725-4AB26E2B55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07" name="AutoShape 7" descr="+">
          <a:extLst>
            <a:ext uri="{FF2B5EF4-FFF2-40B4-BE49-F238E27FC236}">
              <a16:creationId xmlns:a16="http://schemas.microsoft.com/office/drawing/2014/main" id="{FE7CB7FF-EB5B-47AE-9B9D-D9B878962C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8" name="AutoShape 7" descr="+">
          <a:extLst>
            <a:ext uri="{FF2B5EF4-FFF2-40B4-BE49-F238E27FC236}">
              <a16:creationId xmlns:a16="http://schemas.microsoft.com/office/drawing/2014/main" id="{EDB9110B-9645-4EE7-8E09-E4724AB6B3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9" name="AutoShape 10" descr="+">
          <a:extLst>
            <a:ext uri="{FF2B5EF4-FFF2-40B4-BE49-F238E27FC236}">
              <a16:creationId xmlns:a16="http://schemas.microsoft.com/office/drawing/2014/main" id="{39452D43-687C-4170-A55F-6572DE70EE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0" name="AutoShape 9" descr="+">
          <a:extLst>
            <a:ext uri="{FF2B5EF4-FFF2-40B4-BE49-F238E27FC236}">
              <a16:creationId xmlns:a16="http://schemas.microsoft.com/office/drawing/2014/main" id="{8E12260A-8A48-4A93-B8A9-75367C733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1" name="AutoShape 9" descr="+">
          <a:extLst>
            <a:ext uri="{FF2B5EF4-FFF2-40B4-BE49-F238E27FC236}">
              <a16:creationId xmlns:a16="http://schemas.microsoft.com/office/drawing/2014/main" id="{56707FE3-DDC5-4FCE-B9DE-DABCE82807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2" name="AutoShape 10" descr="+">
          <a:extLst>
            <a:ext uri="{FF2B5EF4-FFF2-40B4-BE49-F238E27FC236}">
              <a16:creationId xmlns:a16="http://schemas.microsoft.com/office/drawing/2014/main" id="{5C608098-2FAA-4918-A95C-87AA56775A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3" name="AutoShape 9" descr="+">
          <a:extLst>
            <a:ext uri="{FF2B5EF4-FFF2-40B4-BE49-F238E27FC236}">
              <a16:creationId xmlns:a16="http://schemas.microsoft.com/office/drawing/2014/main" id="{9557FC82-40C3-4C57-A3FD-F7D29EB893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4" name="AutoShape 7" descr="+">
          <a:extLst>
            <a:ext uri="{FF2B5EF4-FFF2-40B4-BE49-F238E27FC236}">
              <a16:creationId xmlns:a16="http://schemas.microsoft.com/office/drawing/2014/main" id="{13E3D4E7-94C2-4922-82CE-4950321FC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5" name="AutoShape 10" descr="+">
          <a:extLst>
            <a:ext uri="{FF2B5EF4-FFF2-40B4-BE49-F238E27FC236}">
              <a16:creationId xmlns:a16="http://schemas.microsoft.com/office/drawing/2014/main" id="{DCDE7ED6-1854-48AF-8E5E-BB6A242F7B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6" name="AutoShape 9" descr="+">
          <a:extLst>
            <a:ext uri="{FF2B5EF4-FFF2-40B4-BE49-F238E27FC236}">
              <a16:creationId xmlns:a16="http://schemas.microsoft.com/office/drawing/2014/main" id="{8B7F54C2-45D2-4E52-8DB1-34D05EA243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7" name="AutoShape 9" descr="+">
          <a:extLst>
            <a:ext uri="{FF2B5EF4-FFF2-40B4-BE49-F238E27FC236}">
              <a16:creationId xmlns:a16="http://schemas.microsoft.com/office/drawing/2014/main" id="{7F3EFB06-514E-4B8B-A2CD-7F4A892E42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8" name="AutoShape 7" descr="+">
          <a:extLst>
            <a:ext uri="{FF2B5EF4-FFF2-40B4-BE49-F238E27FC236}">
              <a16:creationId xmlns:a16="http://schemas.microsoft.com/office/drawing/2014/main" id="{EC361F46-E6BC-4936-8314-AFBD881B8D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9" name="AutoShape 7" descr="+">
          <a:extLst>
            <a:ext uri="{FF2B5EF4-FFF2-40B4-BE49-F238E27FC236}">
              <a16:creationId xmlns:a16="http://schemas.microsoft.com/office/drawing/2014/main" id="{597CF3F2-AA39-42E9-B2C9-F52BAAC6A3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0" name="AutoShape 7" descr="+">
          <a:extLst>
            <a:ext uri="{FF2B5EF4-FFF2-40B4-BE49-F238E27FC236}">
              <a16:creationId xmlns:a16="http://schemas.microsoft.com/office/drawing/2014/main" id="{2CE333DA-FCFD-4912-BA5D-905923C5B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1" name="AutoShape 10" descr="+">
          <a:extLst>
            <a:ext uri="{FF2B5EF4-FFF2-40B4-BE49-F238E27FC236}">
              <a16:creationId xmlns:a16="http://schemas.microsoft.com/office/drawing/2014/main" id="{FD32211C-D025-4F38-A05E-368A1D762B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2" name="AutoShape 9" descr="+">
          <a:extLst>
            <a:ext uri="{FF2B5EF4-FFF2-40B4-BE49-F238E27FC236}">
              <a16:creationId xmlns:a16="http://schemas.microsoft.com/office/drawing/2014/main" id="{A0E92A23-47B7-4041-A83A-CAAE222C9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3" name="AutoShape 9" descr="+">
          <a:extLst>
            <a:ext uri="{FF2B5EF4-FFF2-40B4-BE49-F238E27FC236}">
              <a16:creationId xmlns:a16="http://schemas.microsoft.com/office/drawing/2014/main" id="{40753B9C-C8DA-4465-ADD9-02834F58FE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4" name="AutoShape 10" descr="+">
          <a:extLst>
            <a:ext uri="{FF2B5EF4-FFF2-40B4-BE49-F238E27FC236}">
              <a16:creationId xmlns:a16="http://schemas.microsoft.com/office/drawing/2014/main" id="{DF4451A6-6473-4828-8B41-2927807E9A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5" name="AutoShape 9" descr="+">
          <a:extLst>
            <a:ext uri="{FF2B5EF4-FFF2-40B4-BE49-F238E27FC236}">
              <a16:creationId xmlns:a16="http://schemas.microsoft.com/office/drawing/2014/main" id="{B4657F34-A647-4F5A-B82F-809B9FEDBA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6" name="AutoShape 9" descr="+">
          <a:extLst>
            <a:ext uri="{FF2B5EF4-FFF2-40B4-BE49-F238E27FC236}">
              <a16:creationId xmlns:a16="http://schemas.microsoft.com/office/drawing/2014/main" id="{A86598FB-4BC7-4ABF-B79F-2E886A46FC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7" name="AutoShape 10" descr="+">
          <a:extLst>
            <a:ext uri="{FF2B5EF4-FFF2-40B4-BE49-F238E27FC236}">
              <a16:creationId xmlns:a16="http://schemas.microsoft.com/office/drawing/2014/main" id="{EA7629CE-DA2A-4784-B895-3577903E1B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8" name="AutoShape 9" descr="+">
          <a:extLst>
            <a:ext uri="{FF2B5EF4-FFF2-40B4-BE49-F238E27FC236}">
              <a16:creationId xmlns:a16="http://schemas.microsoft.com/office/drawing/2014/main" id="{76307120-90B6-4E85-94CC-3D498FE3E8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9" name="AutoShape 7" descr="+">
          <a:extLst>
            <a:ext uri="{FF2B5EF4-FFF2-40B4-BE49-F238E27FC236}">
              <a16:creationId xmlns:a16="http://schemas.microsoft.com/office/drawing/2014/main" id="{0BE14EE8-C1EC-4B27-9838-3619A64C7D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0" name="AutoShape 10" descr="+">
          <a:extLst>
            <a:ext uri="{FF2B5EF4-FFF2-40B4-BE49-F238E27FC236}">
              <a16:creationId xmlns:a16="http://schemas.microsoft.com/office/drawing/2014/main" id="{11895B52-ABAB-409D-A836-48A62C6CD9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1" name="AutoShape 9" descr="+">
          <a:extLst>
            <a:ext uri="{FF2B5EF4-FFF2-40B4-BE49-F238E27FC236}">
              <a16:creationId xmlns:a16="http://schemas.microsoft.com/office/drawing/2014/main" id="{74FAA355-54D9-415D-96E2-69B049EC5A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2" name="AutoShape 9" descr="+">
          <a:extLst>
            <a:ext uri="{FF2B5EF4-FFF2-40B4-BE49-F238E27FC236}">
              <a16:creationId xmlns:a16="http://schemas.microsoft.com/office/drawing/2014/main" id="{5DB3C4E8-FDC2-46FF-8D58-56AB910DD1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3" name="AutoShape 10" descr="+">
          <a:extLst>
            <a:ext uri="{FF2B5EF4-FFF2-40B4-BE49-F238E27FC236}">
              <a16:creationId xmlns:a16="http://schemas.microsoft.com/office/drawing/2014/main" id="{B0B829AA-F1CA-4A69-A975-E8C0DE5BC6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4" name="AutoShape 9" descr="+">
          <a:extLst>
            <a:ext uri="{FF2B5EF4-FFF2-40B4-BE49-F238E27FC236}">
              <a16:creationId xmlns:a16="http://schemas.microsoft.com/office/drawing/2014/main" id="{0803EB38-833D-4F22-BF1D-F8541C7AA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5" name="AutoShape 7" descr="+">
          <a:extLst>
            <a:ext uri="{FF2B5EF4-FFF2-40B4-BE49-F238E27FC236}">
              <a16:creationId xmlns:a16="http://schemas.microsoft.com/office/drawing/2014/main" id="{4C981D8D-4A2F-48CB-AFCD-143CF8E218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6" name="AutoShape 7" descr="+">
          <a:extLst>
            <a:ext uri="{FF2B5EF4-FFF2-40B4-BE49-F238E27FC236}">
              <a16:creationId xmlns:a16="http://schemas.microsoft.com/office/drawing/2014/main" id="{676CAF91-9272-4013-A41E-24C17F881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7" name="AutoShape 10" descr="+">
          <a:extLst>
            <a:ext uri="{FF2B5EF4-FFF2-40B4-BE49-F238E27FC236}">
              <a16:creationId xmlns:a16="http://schemas.microsoft.com/office/drawing/2014/main" id="{A2431159-11DC-4700-B7B5-38A843A315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8" name="AutoShape 9" descr="+">
          <a:extLst>
            <a:ext uri="{FF2B5EF4-FFF2-40B4-BE49-F238E27FC236}">
              <a16:creationId xmlns:a16="http://schemas.microsoft.com/office/drawing/2014/main" id="{D60DD12A-FD89-42E5-A807-CB72EC9CD9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9" name="AutoShape 9" descr="+">
          <a:extLst>
            <a:ext uri="{FF2B5EF4-FFF2-40B4-BE49-F238E27FC236}">
              <a16:creationId xmlns:a16="http://schemas.microsoft.com/office/drawing/2014/main" id="{53D9835A-FB50-4529-BE19-B919439ADE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0" name="AutoShape 7" descr="+">
          <a:extLst>
            <a:ext uri="{FF2B5EF4-FFF2-40B4-BE49-F238E27FC236}">
              <a16:creationId xmlns:a16="http://schemas.microsoft.com/office/drawing/2014/main" id="{6E0BF5CF-98D0-4A93-85C8-1C79C168D4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1" name="AutoShape 7" descr="+">
          <a:extLst>
            <a:ext uri="{FF2B5EF4-FFF2-40B4-BE49-F238E27FC236}">
              <a16:creationId xmlns:a16="http://schemas.microsoft.com/office/drawing/2014/main" id="{8B152CB8-CDD9-4770-9899-D4862F0EB3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2" name="AutoShape 7" descr="+">
          <a:extLst>
            <a:ext uri="{FF2B5EF4-FFF2-40B4-BE49-F238E27FC236}">
              <a16:creationId xmlns:a16="http://schemas.microsoft.com/office/drawing/2014/main" id="{9443A860-AD90-4332-9BCC-12CFEB160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3" name="AutoShape 7" descr="+">
          <a:extLst>
            <a:ext uri="{FF2B5EF4-FFF2-40B4-BE49-F238E27FC236}">
              <a16:creationId xmlns:a16="http://schemas.microsoft.com/office/drawing/2014/main" id="{C18544BF-D241-46F1-94E1-5A17DE2827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4" name="AutoShape 7" descr="+">
          <a:extLst>
            <a:ext uri="{FF2B5EF4-FFF2-40B4-BE49-F238E27FC236}">
              <a16:creationId xmlns:a16="http://schemas.microsoft.com/office/drawing/2014/main" id="{BF59A6DE-3636-4B2E-A632-EC91AEECE9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5" name="AutoShape 10" descr="+">
          <a:extLst>
            <a:ext uri="{FF2B5EF4-FFF2-40B4-BE49-F238E27FC236}">
              <a16:creationId xmlns:a16="http://schemas.microsoft.com/office/drawing/2014/main" id="{0E097720-004B-44A7-9CE7-568332D874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6" name="AutoShape 9" descr="+">
          <a:extLst>
            <a:ext uri="{FF2B5EF4-FFF2-40B4-BE49-F238E27FC236}">
              <a16:creationId xmlns:a16="http://schemas.microsoft.com/office/drawing/2014/main" id="{745A6DDF-CB35-4A12-B6CE-50296D6F16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7" name="AutoShape 9" descr="+">
          <a:extLst>
            <a:ext uri="{FF2B5EF4-FFF2-40B4-BE49-F238E27FC236}">
              <a16:creationId xmlns:a16="http://schemas.microsoft.com/office/drawing/2014/main" id="{D81C9D14-7FB7-4EA8-BFB8-ADBA4552D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8" name="AutoShape 10" descr="+">
          <a:extLst>
            <a:ext uri="{FF2B5EF4-FFF2-40B4-BE49-F238E27FC236}">
              <a16:creationId xmlns:a16="http://schemas.microsoft.com/office/drawing/2014/main" id="{0F93C269-E9CD-4C10-8A72-BB054DAA6B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9" name="AutoShape 9" descr="+">
          <a:extLst>
            <a:ext uri="{FF2B5EF4-FFF2-40B4-BE49-F238E27FC236}">
              <a16:creationId xmlns:a16="http://schemas.microsoft.com/office/drawing/2014/main" id="{8CD74E01-24D2-4AD7-A5C4-523CBDF706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50" name="AutoShape 7" descr="+">
          <a:extLst>
            <a:ext uri="{FF2B5EF4-FFF2-40B4-BE49-F238E27FC236}">
              <a16:creationId xmlns:a16="http://schemas.microsoft.com/office/drawing/2014/main" id="{7DD686F9-316D-40EA-99C9-574BF1B9A9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1" name="AutoShape 7" descr="+">
          <a:extLst>
            <a:ext uri="{FF2B5EF4-FFF2-40B4-BE49-F238E27FC236}">
              <a16:creationId xmlns:a16="http://schemas.microsoft.com/office/drawing/2014/main" id="{067D8D58-5410-456D-A0F2-0C0FC00A71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52" name="AutoShape 7" descr="+">
          <a:extLst>
            <a:ext uri="{FF2B5EF4-FFF2-40B4-BE49-F238E27FC236}">
              <a16:creationId xmlns:a16="http://schemas.microsoft.com/office/drawing/2014/main" id="{A6E41DA2-1AF1-4E63-B52D-D427129A31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3" name="AutoShape 7" descr="+">
          <a:extLst>
            <a:ext uri="{FF2B5EF4-FFF2-40B4-BE49-F238E27FC236}">
              <a16:creationId xmlns:a16="http://schemas.microsoft.com/office/drawing/2014/main" id="{DA1FB7B4-7709-44CE-BFE3-227EEC0F0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54" name="AutoShape 7" descr="+">
          <a:extLst>
            <a:ext uri="{FF2B5EF4-FFF2-40B4-BE49-F238E27FC236}">
              <a16:creationId xmlns:a16="http://schemas.microsoft.com/office/drawing/2014/main" id="{08804669-512D-4E6D-8714-EA07573C40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5" name="AutoShape 7" descr="+">
          <a:extLst>
            <a:ext uri="{FF2B5EF4-FFF2-40B4-BE49-F238E27FC236}">
              <a16:creationId xmlns:a16="http://schemas.microsoft.com/office/drawing/2014/main" id="{B6AC2F65-D5C2-45E1-9B2F-D736EDFB37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6" name="AutoShape 9" descr="+">
          <a:extLst>
            <a:ext uri="{FF2B5EF4-FFF2-40B4-BE49-F238E27FC236}">
              <a16:creationId xmlns:a16="http://schemas.microsoft.com/office/drawing/2014/main" id="{BEFAEF63-9C9D-4C54-8090-82400D0407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7" name="AutoShape 10" descr="+">
          <a:extLst>
            <a:ext uri="{FF2B5EF4-FFF2-40B4-BE49-F238E27FC236}">
              <a16:creationId xmlns:a16="http://schemas.microsoft.com/office/drawing/2014/main" id="{4D5DD8B8-B523-4956-9C8A-186B01177E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8" name="AutoShape 9" descr="+">
          <a:extLst>
            <a:ext uri="{FF2B5EF4-FFF2-40B4-BE49-F238E27FC236}">
              <a16:creationId xmlns:a16="http://schemas.microsoft.com/office/drawing/2014/main" id="{B0C8FF2B-7D06-4463-B5E7-EF1EF88862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9" name="AutoShape 9" descr="+">
          <a:extLst>
            <a:ext uri="{FF2B5EF4-FFF2-40B4-BE49-F238E27FC236}">
              <a16:creationId xmlns:a16="http://schemas.microsoft.com/office/drawing/2014/main" id="{EB9872AA-0557-4DB7-BE7E-3DAF896383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0" name="AutoShape 7" descr="+">
          <a:extLst>
            <a:ext uri="{FF2B5EF4-FFF2-40B4-BE49-F238E27FC236}">
              <a16:creationId xmlns:a16="http://schemas.microsoft.com/office/drawing/2014/main" id="{4E20DF7D-1A40-44CA-A336-31D747BA69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1" name="AutoShape 7" descr="+">
          <a:extLst>
            <a:ext uri="{FF2B5EF4-FFF2-40B4-BE49-F238E27FC236}">
              <a16:creationId xmlns:a16="http://schemas.microsoft.com/office/drawing/2014/main" id="{D8D5BF88-02DF-4D52-8D74-8075333ED9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2" name="AutoShape 7" descr="+">
          <a:extLst>
            <a:ext uri="{FF2B5EF4-FFF2-40B4-BE49-F238E27FC236}">
              <a16:creationId xmlns:a16="http://schemas.microsoft.com/office/drawing/2014/main" id="{3875C1F2-D7BA-45C6-B49E-54FACF9260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3" name="AutoShape 10" descr="+">
          <a:extLst>
            <a:ext uri="{FF2B5EF4-FFF2-40B4-BE49-F238E27FC236}">
              <a16:creationId xmlns:a16="http://schemas.microsoft.com/office/drawing/2014/main" id="{D778D1C2-BAFF-43AA-8BAF-C7AC5B584D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4" name="AutoShape 7" descr="+">
          <a:extLst>
            <a:ext uri="{FF2B5EF4-FFF2-40B4-BE49-F238E27FC236}">
              <a16:creationId xmlns:a16="http://schemas.microsoft.com/office/drawing/2014/main" id="{DC22A46A-BBC2-4B63-90A1-83FCE0A24D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5" name="AutoShape 10" descr="+">
          <a:extLst>
            <a:ext uri="{FF2B5EF4-FFF2-40B4-BE49-F238E27FC236}">
              <a16:creationId xmlns:a16="http://schemas.microsoft.com/office/drawing/2014/main" id="{F910AF97-AFCE-413E-AB2D-1305CB0723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6" name="AutoShape 9" descr="+">
          <a:extLst>
            <a:ext uri="{FF2B5EF4-FFF2-40B4-BE49-F238E27FC236}">
              <a16:creationId xmlns:a16="http://schemas.microsoft.com/office/drawing/2014/main" id="{C976275F-68E7-4A8A-8B81-C724F23D37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7" name="AutoShape 9" descr="+">
          <a:extLst>
            <a:ext uri="{FF2B5EF4-FFF2-40B4-BE49-F238E27FC236}">
              <a16:creationId xmlns:a16="http://schemas.microsoft.com/office/drawing/2014/main" id="{BDA4586F-2FDC-41F6-81DE-69D9C5B8B4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68" name="AutoShape 10" descr="+">
          <a:extLst>
            <a:ext uri="{FF2B5EF4-FFF2-40B4-BE49-F238E27FC236}">
              <a16:creationId xmlns:a16="http://schemas.microsoft.com/office/drawing/2014/main" id="{B70C3ED8-AA3E-4BBE-AB34-7219C4229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69" name="AutoShape 9" descr="+">
          <a:extLst>
            <a:ext uri="{FF2B5EF4-FFF2-40B4-BE49-F238E27FC236}">
              <a16:creationId xmlns:a16="http://schemas.microsoft.com/office/drawing/2014/main" id="{FFECD765-2866-453E-A97E-96A36F5533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70" name="AutoShape 9" descr="+">
          <a:extLst>
            <a:ext uri="{FF2B5EF4-FFF2-40B4-BE49-F238E27FC236}">
              <a16:creationId xmlns:a16="http://schemas.microsoft.com/office/drawing/2014/main" id="{BE470D89-CCCF-4196-8069-9DBC563F11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1" name="AutoShape 10" descr="+">
          <a:extLst>
            <a:ext uri="{FF2B5EF4-FFF2-40B4-BE49-F238E27FC236}">
              <a16:creationId xmlns:a16="http://schemas.microsoft.com/office/drawing/2014/main" id="{0B162B11-E89E-4EE6-A8D3-F6DAB1FB42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2" name="AutoShape 9" descr="+">
          <a:extLst>
            <a:ext uri="{FF2B5EF4-FFF2-40B4-BE49-F238E27FC236}">
              <a16:creationId xmlns:a16="http://schemas.microsoft.com/office/drawing/2014/main" id="{4D8EA23F-F375-41E5-8F63-3315C7D067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3" name="AutoShape 7" descr="+">
          <a:extLst>
            <a:ext uri="{FF2B5EF4-FFF2-40B4-BE49-F238E27FC236}">
              <a16:creationId xmlns:a16="http://schemas.microsoft.com/office/drawing/2014/main" id="{8D63C0F7-5A15-486D-9933-6B3A54EBF6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4" name="AutoShape 10" descr="+">
          <a:extLst>
            <a:ext uri="{FF2B5EF4-FFF2-40B4-BE49-F238E27FC236}">
              <a16:creationId xmlns:a16="http://schemas.microsoft.com/office/drawing/2014/main" id="{6E0931C8-DFBB-471C-B7D1-7C8A179E1A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5" name="AutoShape 9" descr="+">
          <a:extLst>
            <a:ext uri="{FF2B5EF4-FFF2-40B4-BE49-F238E27FC236}">
              <a16:creationId xmlns:a16="http://schemas.microsoft.com/office/drawing/2014/main" id="{BFD9BAE7-3BFF-4FCE-84F2-4435C5F249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6" name="AutoShape 9" descr="+">
          <a:extLst>
            <a:ext uri="{FF2B5EF4-FFF2-40B4-BE49-F238E27FC236}">
              <a16:creationId xmlns:a16="http://schemas.microsoft.com/office/drawing/2014/main" id="{0F1D5DFB-9FE4-4567-ABB8-89C45F87F6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77" name="AutoShape 10" descr="+">
          <a:extLst>
            <a:ext uri="{FF2B5EF4-FFF2-40B4-BE49-F238E27FC236}">
              <a16:creationId xmlns:a16="http://schemas.microsoft.com/office/drawing/2014/main" id="{690F043E-ED40-4C32-BEB4-11798F8412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78" name="AutoShape 9" descr="+">
          <a:extLst>
            <a:ext uri="{FF2B5EF4-FFF2-40B4-BE49-F238E27FC236}">
              <a16:creationId xmlns:a16="http://schemas.microsoft.com/office/drawing/2014/main" id="{E748D8AA-A818-4FA2-AC58-F7155BAC15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9" name="AutoShape 7" descr="+">
          <a:extLst>
            <a:ext uri="{FF2B5EF4-FFF2-40B4-BE49-F238E27FC236}">
              <a16:creationId xmlns:a16="http://schemas.microsoft.com/office/drawing/2014/main" id="{CC4A426C-E0D1-422C-A62E-1A5DDD8FFF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0" name="AutoShape 7" descr="+">
          <a:extLst>
            <a:ext uri="{FF2B5EF4-FFF2-40B4-BE49-F238E27FC236}">
              <a16:creationId xmlns:a16="http://schemas.microsoft.com/office/drawing/2014/main" id="{82B97B70-D4F2-45E3-886D-B2701B65B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1" name="AutoShape 10" descr="+">
          <a:extLst>
            <a:ext uri="{FF2B5EF4-FFF2-40B4-BE49-F238E27FC236}">
              <a16:creationId xmlns:a16="http://schemas.microsoft.com/office/drawing/2014/main" id="{78A240BB-121B-43C5-821B-755E0A0EF8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2" name="AutoShape 9" descr="+">
          <a:extLst>
            <a:ext uri="{FF2B5EF4-FFF2-40B4-BE49-F238E27FC236}">
              <a16:creationId xmlns:a16="http://schemas.microsoft.com/office/drawing/2014/main" id="{E7CB04AE-976F-4442-BAFB-B944E3975D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3" name="AutoShape 9" descr="+">
          <a:extLst>
            <a:ext uri="{FF2B5EF4-FFF2-40B4-BE49-F238E27FC236}">
              <a16:creationId xmlns:a16="http://schemas.microsoft.com/office/drawing/2014/main" id="{1C567AB0-521A-4CA8-9B86-9D0662A2B8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4" name="AutoShape 7" descr="+">
          <a:extLst>
            <a:ext uri="{FF2B5EF4-FFF2-40B4-BE49-F238E27FC236}">
              <a16:creationId xmlns:a16="http://schemas.microsoft.com/office/drawing/2014/main" id="{18FE760B-1F34-409B-A2ED-22ED3BB123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5" name="AutoShape 7" descr="+">
          <a:extLst>
            <a:ext uri="{FF2B5EF4-FFF2-40B4-BE49-F238E27FC236}">
              <a16:creationId xmlns:a16="http://schemas.microsoft.com/office/drawing/2014/main" id="{95244492-8FF0-4C31-B1CC-14D2A9FFC1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6" name="AutoShape 7" descr="+">
          <a:extLst>
            <a:ext uri="{FF2B5EF4-FFF2-40B4-BE49-F238E27FC236}">
              <a16:creationId xmlns:a16="http://schemas.microsoft.com/office/drawing/2014/main" id="{04F1469C-F3E5-450D-B430-567941A1B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7" name="AutoShape 10" descr="+">
          <a:extLst>
            <a:ext uri="{FF2B5EF4-FFF2-40B4-BE49-F238E27FC236}">
              <a16:creationId xmlns:a16="http://schemas.microsoft.com/office/drawing/2014/main" id="{ABEE8016-5012-4C8D-BC0B-9B06EB3DBD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8" name="AutoShape 9" descr="+">
          <a:extLst>
            <a:ext uri="{FF2B5EF4-FFF2-40B4-BE49-F238E27FC236}">
              <a16:creationId xmlns:a16="http://schemas.microsoft.com/office/drawing/2014/main" id="{1AE1206A-4956-410D-8C08-B014D843A3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9" name="AutoShape 9" descr="+">
          <a:extLst>
            <a:ext uri="{FF2B5EF4-FFF2-40B4-BE49-F238E27FC236}">
              <a16:creationId xmlns:a16="http://schemas.microsoft.com/office/drawing/2014/main" id="{710386E1-3022-4A61-B802-F1BDF90CFB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0" name="AutoShape 10" descr="+">
          <a:extLst>
            <a:ext uri="{FF2B5EF4-FFF2-40B4-BE49-F238E27FC236}">
              <a16:creationId xmlns:a16="http://schemas.microsoft.com/office/drawing/2014/main" id="{5969C9EB-B456-4EA6-A063-E59789F72F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1" name="AutoShape 9" descr="+">
          <a:extLst>
            <a:ext uri="{FF2B5EF4-FFF2-40B4-BE49-F238E27FC236}">
              <a16:creationId xmlns:a16="http://schemas.microsoft.com/office/drawing/2014/main" id="{CB9EF2AF-8560-428A-AADE-65B184814F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2" name="AutoShape 7" descr="+">
          <a:extLst>
            <a:ext uri="{FF2B5EF4-FFF2-40B4-BE49-F238E27FC236}">
              <a16:creationId xmlns:a16="http://schemas.microsoft.com/office/drawing/2014/main" id="{143C7D17-C735-415D-816C-005D996A25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3" name="AutoShape 10" descr="+">
          <a:extLst>
            <a:ext uri="{FF2B5EF4-FFF2-40B4-BE49-F238E27FC236}">
              <a16:creationId xmlns:a16="http://schemas.microsoft.com/office/drawing/2014/main" id="{69453670-17F5-4379-84E6-459A22B61D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4" name="AutoShape 9" descr="+">
          <a:extLst>
            <a:ext uri="{FF2B5EF4-FFF2-40B4-BE49-F238E27FC236}">
              <a16:creationId xmlns:a16="http://schemas.microsoft.com/office/drawing/2014/main" id="{92401F48-8220-4271-9C00-8C7EE4214C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5" name="AutoShape 9" descr="+">
          <a:extLst>
            <a:ext uri="{FF2B5EF4-FFF2-40B4-BE49-F238E27FC236}">
              <a16:creationId xmlns:a16="http://schemas.microsoft.com/office/drawing/2014/main" id="{D9CD2206-6030-452F-A928-59FFFB9434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6" name="AutoShape 7" descr="+">
          <a:extLst>
            <a:ext uri="{FF2B5EF4-FFF2-40B4-BE49-F238E27FC236}">
              <a16:creationId xmlns:a16="http://schemas.microsoft.com/office/drawing/2014/main" id="{BE8213A9-F875-4D8B-8906-47D694BC25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7" name="AutoShape 7" descr="+">
          <a:extLst>
            <a:ext uri="{FF2B5EF4-FFF2-40B4-BE49-F238E27FC236}">
              <a16:creationId xmlns:a16="http://schemas.microsoft.com/office/drawing/2014/main" id="{549E78E9-20D0-4775-948F-9F8DDBBB6A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8" name="AutoShape 7" descr="+">
          <a:extLst>
            <a:ext uri="{FF2B5EF4-FFF2-40B4-BE49-F238E27FC236}">
              <a16:creationId xmlns:a16="http://schemas.microsoft.com/office/drawing/2014/main" id="{A3A30C19-FF49-4C7F-AE7A-2D7684669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9" name="AutoShape 10" descr="+">
          <a:extLst>
            <a:ext uri="{FF2B5EF4-FFF2-40B4-BE49-F238E27FC236}">
              <a16:creationId xmlns:a16="http://schemas.microsoft.com/office/drawing/2014/main" id="{3A351EBD-53D6-4E96-B9A1-507224278A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0" name="AutoShape 9" descr="+">
          <a:extLst>
            <a:ext uri="{FF2B5EF4-FFF2-40B4-BE49-F238E27FC236}">
              <a16:creationId xmlns:a16="http://schemas.microsoft.com/office/drawing/2014/main" id="{35C4C26C-E5F3-45A5-9F7B-385F541566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1" name="AutoShape 9" descr="+">
          <a:extLst>
            <a:ext uri="{FF2B5EF4-FFF2-40B4-BE49-F238E27FC236}">
              <a16:creationId xmlns:a16="http://schemas.microsoft.com/office/drawing/2014/main" id="{5202E30E-18DE-4730-95F1-9D42A1B69C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02" name="AutoShape 10" descr="+">
          <a:extLst>
            <a:ext uri="{FF2B5EF4-FFF2-40B4-BE49-F238E27FC236}">
              <a16:creationId xmlns:a16="http://schemas.microsoft.com/office/drawing/2014/main" id="{9BD0F4EF-FC80-4B6B-93C1-606203D668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03" name="AutoShape 9" descr="+">
          <a:extLst>
            <a:ext uri="{FF2B5EF4-FFF2-40B4-BE49-F238E27FC236}">
              <a16:creationId xmlns:a16="http://schemas.microsoft.com/office/drawing/2014/main" id="{85D6C95E-F998-43BB-A204-DF87FA5145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04" name="AutoShape 9" descr="+">
          <a:extLst>
            <a:ext uri="{FF2B5EF4-FFF2-40B4-BE49-F238E27FC236}">
              <a16:creationId xmlns:a16="http://schemas.microsoft.com/office/drawing/2014/main" id="{50F506ED-CB94-4826-8E92-2FE8F248C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5" name="AutoShape 10" descr="+">
          <a:extLst>
            <a:ext uri="{FF2B5EF4-FFF2-40B4-BE49-F238E27FC236}">
              <a16:creationId xmlns:a16="http://schemas.microsoft.com/office/drawing/2014/main" id="{61DED7CB-F433-4AC8-A39E-FD0BD2C0D8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6" name="AutoShape 9" descr="+">
          <a:extLst>
            <a:ext uri="{FF2B5EF4-FFF2-40B4-BE49-F238E27FC236}">
              <a16:creationId xmlns:a16="http://schemas.microsoft.com/office/drawing/2014/main" id="{0857E6B6-8CA4-43BF-BC85-7089EA30CE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7" name="AutoShape 7" descr="+">
          <a:extLst>
            <a:ext uri="{FF2B5EF4-FFF2-40B4-BE49-F238E27FC236}">
              <a16:creationId xmlns:a16="http://schemas.microsoft.com/office/drawing/2014/main" id="{CB3B9B5D-E358-41D9-90EA-BD91AAB35D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8" name="AutoShape 10" descr="+">
          <a:extLst>
            <a:ext uri="{FF2B5EF4-FFF2-40B4-BE49-F238E27FC236}">
              <a16:creationId xmlns:a16="http://schemas.microsoft.com/office/drawing/2014/main" id="{464A3C39-7722-434F-A686-789DAF8829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9" name="AutoShape 9" descr="+">
          <a:extLst>
            <a:ext uri="{FF2B5EF4-FFF2-40B4-BE49-F238E27FC236}">
              <a16:creationId xmlns:a16="http://schemas.microsoft.com/office/drawing/2014/main" id="{905C4CE2-3123-4B33-8B1A-4C104A7591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10" name="AutoShape 9" descr="+">
          <a:extLst>
            <a:ext uri="{FF2B5EF4-FFF2-40B4-BE49-F238E27FC236}">
              <a16:creationId xmlns:a16="http://schemas.microsoft.com/office/drawing/2014/main" id="{513AC875-FCC5-4A86-886A-19807B03CC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1" name="AutoShape 10" descr="+">
          <a:extLst>
            <a:ext uri="{FF2B5EF4-FFF2-40B4-BE49-F238E27FC236}">
              <a16:creationId xmlns:a16="http://schemas.microsoft.com/office/drawing/2014/main" id="{12F9675E-51AB-4DC2-8CB7-53373AB8A8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2" name="AutoShape 9" descr="+">
          <a:extLst>
            <a:ext uri="{FF2B5EF4-FFF2-40B4-BE49-F238E27FC236}">
              <a16:creationId xmlns:a16="http://schemas.microsoft.com/office/drawing/2014/main" id="{9701BEFC-5BCD-426E-98DD-284E52DB81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13" name="AutoShape 7" descr="+">
          <a:extLst>
            <a:ext uri="{FF2B5EF4-FFF2-40B4-BE49-F238E27FC236}">
              <a16:creationId xmlns:a16="http://schemas.microsoft.com/office/drawing/2014/main" id="{CB914F14-A40E-43D3-816D-5CE78A8A6F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4" name="AutoShape 7" descr="+">
          <a:extLst>
            <a:ext uri="{FF2B5EF4-FFF2-40B4-BE49-F238E27FC236}">
              <a16:creationId xmlns:a16="http://schemas.microsoft.com/office/drawing/2014/main" id="{598A777F-7192-4B45-8208-CAE1A07133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5" name="AutoShape 10" descr="+">
          <a:extLst>
            <a:ext uri="{FF2B5EF4-FFF2-40B4-BE49-F238E27FC236}">
              <a16:creationId xmlns:a16="http://schemas.microsoft.com/office/drawing/2014/main" id="{4F3572FA-BA07-4368-8276-7578DB631A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6" name="AutoShape 9" descr="+">
          <a:extLst>
            <a:ext uri="{FF2B5EF4-FFF2-40B4-BE49-F238E27FC236}">
              <a16:creationId xmlns:a16="http://schemas.microsoft.com/office/drawing/2014/main" id="{25F8D494-FCEF-411C-AC9A-91F3FBC952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7" name="AutoShape 9" descr="+">
          <a:extLst>
            <a:ext uri="{FF2B5EF4-FFF2-40B4-BE49-F238E27FC236}">
              <a16:creationId xmlns:a16="http://schemas.microsoft.com/office/drawing/2014/main" id="{1640E9EA-8D9D-4537-AC13-D8A2E05ED4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8" name="AutoShape 7" descr="+">
          <a:extLst>
            <a:ext uri="{FF2B5EF4-FFF2-40B4-BE49-F238E27FC236}">
              <a16:creationId xmlns:a16="http://schemas.microsoft.com/office/drawing/2014/main" id="{BDF7310F-B50E-486B-9299-45D5BB4BEA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19" name="AutoShape 7" descr="+">
          <a:extLst>
            <a:ext uri="{FF2B5EF4-FFF2-40B4-BE49-F238E27FC236}">
              <a16:creationId xmlns:a16="http://schemas.microsoft.com/office/drawing/2014/main" id="{CDD370B9-754E-450B-ADD6-E94F800357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0" name="AutoShape 7" descr="+">
          <a:extLst>
            <a:ext uri="{FF2B5EF4-FFF2-40B4-BE49-F238E27FC236}">
              <a16:creationId xmlns:a16="http://schemas.microsoft.com/office/drawing/2014/main" id="{9166A349-8FDC-4502-BC1A-2A12CFFA05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21" name="AutoShape 7" descr="+">
          <a:extLst>
            <a:ext uri="{FF2B5EF4-FFF2-40B4-BE49-F238E27FC236}">
              <a16:creationId xmlns:a16="http://schemas.microsoft.com/office/drawing/2014/main" id="{74E747CE-1045-49E5-ABA1-B608895545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2" name="AutoShape 7" descr="+">
          <a:extLst>
            <a:ext uri="{FF2B5EF4-FFF2-40B4-BE49-F238E27FC236}">
              <a16:creationId xmlns:a16="http://schemas.microsoft.com/office/drawing/2014/main" id="{DC95DB3D-8F07-453F-BC31-E8EDF6553E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3" name="AutoShape 10" descr="+">
          <a:extLst>
            <a:ext uri="{FF2B5EF4-FFF2-40B4-BE49-F238E27FC236}">
              <a16:creationId xmlns:a16="http://schemas.microsoft.com/office/drawing/2014/main" id="{B0B87B2F-89F5-4ABE-8D39-5B1FC9CDFC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4" name="AutoShape 9" descr="+">
          <a:extLst>
            <a:ext uri="{FF2B5EF4-FFF2-40B4-BE49-F238E27FC236}">
              <a16:creationId xmlns:a16="http://schemas.microsoft.com/office/drawing/2014/main" id="{DFF2411B-7F4B-4398-A5B3-0841322F75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5" name="AutoShape 9" descr="+">
          <a:extLst>
            <a:ext uri="{FF2B5EF4-FFF2-40B4-BE49-F238E27FC236}">
              <a16:creationId xmlns:a16="http://schemas.microsoft.com/office/drawing/2014/main" id="{60ABE5F6-EE26-4323-BF6B-6D5D866388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6" name="AutoShape 10" descr="+">
          <a:extLst>
            <a:ext uri="{FF2B5EF4-FFF2-40B4-BE49-F238E27FC236}">
              <a16:creationId xmlns:a16="http://schemas.microsoft.com/office/drawing/2014/main" id="{8DB3DE91-EF89-4544-A8E6-7E740BC7B2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7" name="AutoShape 9" descr="+">
          <a:extLst>
            <a:ext uri="{FF2B5EF4-FFF2-40B4-BE49-F238E27FC236}">
              <a16:creationId xmlns:a16="http://schemas.microsoft.com/office/drawing/2014/main" id="{EF6A4656-E411-4AF8-9C23-BB9C677D65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8" name="AutoShape 7" descr="+">
          <a:extLst>
            <a:ext uri="{FF2B5EF4-FFF2-40B4-BE49-F238E27FC236}">
              <a16:creationId xmlns:a16="http://schemas.microsoft.com/office/drawing/2014/main" id="{2B4D9A2F-872D-4284-90AF-FD1AF1C866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9" name="AutoShape 10" descr="+">
          <a:extLst>
            <a:ext uri="{FF2B5EF4-FFF2-40B4-BE49-F238E27FC236}">
              <a16:creationId xmlns:a16="http://schemas.microsoft.com/office/drawing/2014/main" id="{EAA85B80-FFDC-4744-9C8C-B02C52D671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0" name="AutoShape 9" descr="+">
          <a:extLst>
            <a:ext uri="{FF2B5EF4-FFF2-40B4-BE49-F238E27FC236}">
              <a16:creationId xmlns:a16="http://schemas.microsoft.com/office/drawing/2014/main" id="{24A47B76-74F9-4D55-89CF-9258C26CB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1" name="AutoShape 9" descr="+">
          <a:extLst>
            <a:ext uri="{FF2B5EF4-FFF2-40B4-BE49-F238E27FC236}">
              <a16:creationId xmlns:a16="http://schemas.microsoft.com/office/drawing/2014/main" id="{859783B0-E15F-44E4-B725-A0D66E1BF0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2" name="AutoShape 7" descr="+">
          <a:extLst>
            <a:ext uri="{FF2B5EF4-FFF2-40B4-BE49-F238E27FC236}">
              <a16:creationId xmlns:a16="http://schemas.microsoft.com/office/drawing/2014/main" id="{AC013C5A-0220-4EFC-A4A5-5CAB4959E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3" name="AutoShape 7" descr="+">
          <a:extLst>
            <a:ext uri="{FF2B5EF4-FFF2-40B4-BE49-F238E27FC236}">
              <a16:creationId xmlns:a16="http://schemas.microsoft.com/office/drawing/2014/main" id="{ED195BD8-3BC5-43A0-B5D3-48BC9903E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4" name="AutoShape 7" descr="+">
          <a:extLst>
            <a:ext uri="{FF2B5EF4-FFF2-40B4-BE49-F238E27FC236}">
              <a16:creationId xmlns:a16="http://schemas.microsoft.com/office/drawing/2014/main" id="{49671F1F-D5E6-4814-9E29-3D6A6F4F14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35" name="AutoShape 10" descr="+">
          <a:extLst>
            <a:ext uri="{FF2B5EF4-FFF2-40B4-BE49-F238E27FC236}">
              <a16:creationId xmlns:a16="http://schemas.microsoft.com/office/drawing/2014/main" id="{8A8942E7-0E28-44C9-AD0F-7CB4623244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36" name="AutoShape 9" descr="+">
          <a:extLst>
            <a:ext uri="{FF2B5EF4-FFF2-40B4-BE49-F238E27FC236}">
              <a16:creationId xmlns:a16="http://schemas.microsoft.com/office/drawing/2014/main" id="{EA95BB96-592B-4980-83E6-AC8E1714F6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37" name="AutoShape 9" descr="+">
          <a:extLst>
            <a:ext uri="{FF2B5EF4-FFF2-40B4-BE49-F238E27FC236}">
              <a16:creationId xmlns:a16="http://schemas.microsoft.com/office/drawing/2014/main" id="{1C99BBE1-25B3-4E2D-8C58-F0BA742DB4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8" name="AutoShape 10" descr="+">
          <a:extLst>
            <a:ext uri="{FF2B5EF4-FFF2-40B4-BE49-F238E27FC236}">
              <a16:creationId xmlns:a16="http://schemas.microsoft.com/office/drawing/2014/main" id="{527940A5-550B-43AC-88FA-7D3D1BEDC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9" name="AutoShape 9" descr="+">
          <a:extLst>
            <a:ext uri="{FF2B5EF4-FFF2-40B4-BE49-F238E27FC236}">
              <a16:creationId xmlns:a16="http://schemas.microsoft.com/office/drawing/2014/main" id="{FD013E43-5CE5-46C2-81AA-9248AFE8BB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40" name="AutoShape 9" descr="+">
          <a:extLst>
            <a:ext uri="{FF2B5EF4-FFF2-40B4-BE49-F238E27FC236}">
              <a16:creationId xmlns:a16="http://schemas.microsoft.com/office/drawing/2014/main" id="{7C61A700-051C-4D43-892C-54465F073D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1" name="AutoShape 10" descr="+">
          <a:extLst>
            <a:ext uri="{FF2B5EF4-FFF2-40B4-BE49-F238E27FC236}">
              <a16:creationId xmlns:a16="http://schemas.microsoft.com/office/drawing/2014/main" id="{49DD3F68-568A-4904-8F1A-9D09F2BBEA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2" name="AutoShape 9" descr="+">
          <a:extLst>
            <a:ext uri="{FF2B5EF4-FFF2-40B4-BE49-F238E27FC236}">
              <a16:creationId xmlns:a16="http://schemas.microsoft.com/office/drawing/2014/main" id="{3E74FBF9-C395-4FD8-86DB-BD611BE8ED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3" name="AutoShape 7" descr="+">
          <a:extLst>
            <a:ext uri="{FF2B5EF4-FFF2-40B4-BE49-F238E27FC236}">
              <a16:creationId xmlns:a16="http://schemas.microsoft.com/office/drawing/2014/main" id="{AD4DDEC0-874D-4FF6-9FF2-F934D4D4A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4" name="AutoShape 10" descr="+">
          <a:extLst>
            <a:ext uri="{FF2B5EF4-FFF2-40B4-BE49-F238E27FC236}">
              <a16:creationId xmlns:a16="http://schemas.microsoft.com/office/drawing/2014/main" id="{AA4BB410-BEB1-473C-AFB5-FA275C078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5" name="AutoShape 9" descr="+">
          <a:extLst>
            <a:ext uri="{FF2B5EF4-FFF2-40B4-BE49-F238E27FC236}">
              <a16:creationId xmlns:a16="http://schemas.microsoft.com/office/drawing/2014/main" id="{FCE87FB5-14C3-46D1-A630-6965435B2B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6" name="AutoShape 9" descr="+">
          <a:extLst>
            <a:ext uri="{FF2B5EF4-FFF2-40B4-BE49-F238E27FC236}">
              <a16:creationId xmlns:a16="http://schemas.microsoft.com/office/drawing/2014/main" id="{D46275E7-7F3D-4D61-B457-489682FACE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47" name="AutoShape 10" descr="+">
          <a:extLst>
            <a:ext uri="{FF2B5EF4-FFF2-40B4-BE49-F238E27FC236}">
              <a16:creationId xmlns:a16="http://schemas.microsoft.com/office/drawing/2014/main" id="{D94E5B5C-E866-4981-80D6-2884859E64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48" name="AutoShape 9" descr="+">
          <a:extLst>
            <a:ext uri="{FF2B5EF4-FFF2-40B4-BE49-F238E27FC236}">
              <a16:creationId xmlns:a16="http://schemas.microsoft.com/office/drawing/2014/main" id="{13BFC58D-F5D7-461A-A2E1-657C5FCE3A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9" name="AutoShape 7" descr="+">
          <a:extLst>
            <a:ext uri="{FF2B5EF4-FFF2-40B4-BE49-F238E27FC236}">
              <a16:creationId xmlns:a16="http://schemas.microsoft.com/office/drawing/2014/main" id="{EC3257E5-011A-4EDA-A0D1-32BF88B6AC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0" name="AutoShape 7" descr="+">
          <a:extLst>
            <a:ext uri="{FF2B5EF4-FFF2-40B4-BE49-F238E27FC236}">
              <a16:creationId xmlns:a16="http://schemas.microsoft.com/office/drawing/2014/main" id="{79D3AE2D-CD72-4817-937F-81E9915953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1" name="AutoShape 10" descr="+">
          <a:extLst>
            <a:ext uri="{FF2B5EF4-FFF2-40B4-BE49-F238E27FC236}">
              <a16:creationId xmlns:a16="http://schemas.microsoft.com/office/drawing/2014/main" id="{A88B5A5B-07AA-4E11-85EA-85BA824ED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2" name="AutoShape 9" descr="+">
          <a:extLst>
            <a:ext uri="{FF2B5EF4-FFF2-40B4-BE49-F238E27FC236}">
              <a16:creationId xmlns:a16="http://schemas.microsoft.com/office/drawing/2014/main" id="{0EECA6AD-5B44-457F-BAF5-7CFA4EA36D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3" name="AutoShape 9" descr="+">
          <a:extLst>
            <a:ext uri="{FF2B5EF4-FFF2-40B4-BE49-F238E27FC236}">
              <a16:creationId xmlns:a16="http://schemas.microsoft.com/office/drawing/2014/main" id="{E1A2C319-FF60-414D-BE5A-308040CB7D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4" name="AutoShape 7" descr="+">
          <a:extLst>
            <a:ext uri="{FF2B5EF4-FFF2-40B4-BE49-F238E27FC236}">
              <a16:creationId xmlns:a16="http://schemas.microsoft.com/office/drawing/2014/main" id="{819D9873-2CB5-4B1A-B657-76210EC571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55" name="AutoShape 7" descr="+">
          <a:extLst>
            <a:ext uri="{FF2B5EF4-FFF2-40B4-BE49-F238E27FC236}">
              <a16:creationId xmlns:a16="http://schemas.microsoft.com/office/drawing/2014/main" id="{7156022B-A972-4FA2-A914-2E3151E18C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6" name="AutoShape 7" descr="+">
          <a:extLst>
            <a:ext uri="{FF2B5EF4-FFF2-40B4-BE49-F238E27FC236}">
              <a16:creationId xmlns:a16="http://schemas.microsoft.com/office/drawing/2014/main" id="{CC963C6D-64A1-4376-B7C5-610ADF414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57" name="AutoShape 7" descr="+">
          <a:extLst>
            <a:ext uri="{FF2B5EF4-FFF2-40B4-BE49-F238E27FC236}">
              <a16:creationId xmlns:a16="http://schemas.microsoft.com/office/drawing/2014/main" id="{480301DA-A5C3-4810-8733-F108F9B94E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8" name="AutoShape 7" descr="+">
          <a:extLst>
            <a:ext uri="{FF2B5EF4-FFF2-40B4-BE49-F238E27FC236}">
              <a16:creationId xmlns:a16="http://schemas.microsoft.com/office/drawing/2014/main" id="{9A23A9B2-9217-4A7C-A067-5E21F184A8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59" name="AutoShape 10" descr="+">
          <a:extLst>
            <a:ext uri="{FF2B5EF4-FFF2-40B4-BE49-F238E27FC236}">
              <a16:creationId xmlns:a16="http://schemas.microsoft.com/office/drawing/2014/main" id="{6BE8ECD5-75FA-4151-B620-30884CE4D1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0" name="AutoShape 9" descr="+">
          <a:extLst>
            <a:ext uri="{FF2B5EF4-FFF2-40B4-BE49-F238E27FC236}">
              <a16:creationId xmlns:a16="http://schemas.microsoft.com/office/drawing/2014/main" id="{4AC46B2B-67D1-4C49-8DFC-67E32F28AA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1" name="AutoShape 9" descr="+">
          <a:extLst>
            <a:ext uri="{FF2B5EF4-FFF2-40B4-BE49-F238E27FC236}">
              <a16:creationId xmlns:a16="http://schemas.microsoft.com/office/drawing/2014/main" id="{ADE7C86D-A6F2-4CED-8255-D22CA7EB8C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2" name="AutoShape 10" descr="+">
          <a:extLst>
            <a:ext uri="{FF2B5EF4-FFF2-40B4-BE49-F238E27FC236}">
              <a16:creationId xmlns:a16="http://schemas.microsoft.com/office/drawing/2014/main" id="{1B66053C-2EAF-4772-A328-19E6F24C8C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3" name="AutoShape 9" descr="+">
          <a:extLst>
            <a:ext uri="{FF2B5EF4-FFF2-40B4-BE49-F238E27FC236}">
              <a16:creationId xmlns:a16="http://schemas.microsoft.com/office/drawing/2014/main" id="{33BE5ED8-4EB8-4F6E-9D5E-7B28032179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4" name="AutoShape 7" descr="+">
          <a:extLst>
            <a:ext uri="{FF2B5EF4-FFF2-40B4-BE49-F238E27FC236}">
              <a16:creationId xmlns:a16="http://schemas.microsoft.com/office/drawing/2014/main" id="{EA3C5579-CDFD-460C-A447-F267DB01ED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5" name="AutoShape 7" descr="+">
          <a:extLst>
            <a:ext uri="{FF2B5EF4-FFF2-40B4-BE49-F238E27FC236}">
              <a16:creationId xmlns:a16="http://schemas.microsoft.com/office/drawing/2014/main" id="{C706EE45-E32A-4AFD-935F-269DF31BE9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6" name="AutoShape 7" descr="+">
          <a:extLst>
            <a:ext uri="{FF2B5EF4-FFF2-40B4-BE49-F238E27FC236}">
              <a16:creationId xmlns:a16="http://schemas.microsoft.com/office/drawing/2014/main" id="{6DE3F99D-37CE-45AB-976F-F1EA12075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7" name="AutoShape 7" descr="+">
          <a:extLst>
            <a:ext uri="{FF2B5EF4-FFF2-40B4-BE49-F238E27FC236}">
              <a16:creationId xmlns:a16="http://schemas.microsoft.com/office/drawing/2014/main" id="{9B2CEBE6-F5C0-4819-A945-A3BD5868CE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8" name="AutoShape 7" descr="+">
          <a:extLst>
            <a:ext uri="{FF2B5EF4-FFF2-40B4-BE49-F238E27FC236}">
              <a16:creationId xmlns:a16="http://schemas.microsoft.com/office/drawing/2014/main" id="{6F60C716-F8C7-4990-86F9-0843DFA20D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9" name="AutoShape 7" descr="+">
          <a:extLst>
            <a:ext uri="{FF2B5EF4-FFF2-40B4-BE49-F238E27FC236}">
              <a16:creationId xmlns:a16="http://schemas.microsoft.com/office/drawing/2014/main" id="{C861FE17-FF8A-4DAF-B163-52E6B6AA0D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0" name="AutoShape 9" descr="+">
          <a:extLst>
            <a:ext uri="{FF2B5EF4-FFF2-40B4-BE49-F238E27FC236}">
              <a16:creationId xmlns:a16="http://schemas.microsoft.com/office/drawing/2014/main" id="{D7BE090F-2DD0-4468-A5B4-DBE786B0BD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1" name="AutoShape 10" descr="+">
          <a:extLst>
            <a:ext uri="{FF2B5EF4-FFF2-40B4-BE49-F238E27FC236}">
              <a16:creationId xmlns:a16="http://schemas.microsoft.com/office/drawing/2014/main" id="{7C84F963-ABA6-4EAD-9E47-752E717F8F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2" name="AutoShape 9" descr="+">
          <a:extLst>
            <a:ext uri="{FF2B5EF4-FFF2-40B4-BE49-F238E27FC236}">
              <a16:creationId xmlns:a16="http://schemas.microsoft.com/office/drawing/2014/main" id="{B02E3F04-528B-42E1-9BE6-42E10D52D4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3" name="AutoShape 9" descr="+">
          <a:extLst>
            <a:ext uri="{FF2B5EF4-FFF2-40B4-BE49-F238E27FC236}">
              <a16:creationId xmlns:a16="http://schemas.microsoft.com/office/drawing/2014/main" id="{C0BDFB60-B479-4CC7-ADD5-46477CBACE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4" name="AutoShape 7" descr="+">
          <a:extLst>
            <a:ext uri="{FF2B5EF4-FFF2-40B4-BE49-F238E27FC236}">
              <a16:creationId xmlns:a16="http://schemas.microsoft.com/office/drawing/2014/main" id="{A486722A-93E2-4332-A1FC-5E64CDC0C3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5" name="AutoShape 7" descr="+">
          <a:extLst>
            <a:ext uri="{FF2B5EF4-FFF2-40B4-BE49-F238E27FC236}">
              <a16:creationId xmlns:a16="http://schemas.microsoft.com/office/drawing/2014/main" id="{E0DAAB51-61E1-4476-81CD-07E8A2E4D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6" name="AutoShape 7" descr="+">
          <a:extLst>
            <a:ext uri="{FF2B5EF4-FFF2-40B4-BE49-F238E27FC236}">
              <a16:creationId xmlns:a16="http://schemas.microsoft.com/office/drawing/2014/main" id="{19FDF438-5709-40C9-AD96-0663CF0817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7" name="AutoShape 10" descr="+">
          <a:extLst>
            <a:ext uri="{FF2B5EF4-FFF2-40B4-BE49-F238E27FC236}">
              <a16:creationId xmlns:a16="http://schemas.microsoft.com/office/drawing/2014/main" id="{68E06FAC-CEE2-4E6E-B515-F3A9A4B7B7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8" name="AutoShape 7" descr="+">
          <a:extLst>
            <a:ext uri="{FF2B5EF4-FFF2-40B4-BE49-F238E27FC236}">
              <a16:creationId xmlns:a16="http://schemas.microsoft.com/office/drawing/2014/main" id="{7CA201FE-906A-4A5D-9D34-FD6B91194A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9" name="AutoShape 10" descr="+">
          <a:extLst>
            <a:ext uri="{FF2B5EF4-FFF2-40B4-BE49-F238E27FC236}">
              <a16:creationId xmlns:a16="http://schemas.microsoft.com/office/drawing/2014/main" id="{6B31DC31-DF53-43A0-8957-7648E6CFB7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0" name="AutoShape 9" descr="+">
          <a:extLst>
            <a:ext uri="{FF2B5EF4-FFF2-40B4-BE49-F238E27FC236}">
              <a16:creationId xmlns:a16="http://schemas.microsoft.com/office/drawing/2014/main" id="{550AEBC7-F0A7-44B7-BE13-6B69345876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1" name="AutoShape 9" descr="+">
          <a:extLst>
            <a:ext uri="{FF2B5EF4-FFF2-40B4-BE49-F238E27FC236}">
              <a16:creationId xmlns:a16="http://schemas.microsoft.com/office/drawing/2014/main" id="{38363520-7DFF-4CFF-8DE0-1649284B7F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82" name="AutoShape 10" descr="+">
          <a:extLst>
            <a:ext uri="{FF2B5EF4-FFF2-40B4-BE49-F238E27FC236}">
              <a16:creationId xmlns:a16="http://schemas.microsoft.com/office/drawing/2014/main" id="{BFD399C8-6F9C-42CC-939A-9191C07BA9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83" name="AutoShape 9" descr="+">
          <a:extLst>
            <a:ext uri="{FF2B5EF4-FFF2-40B4-BE49-F238E27FC236}">
              <a16:creationId xmlns:a16="http://schemas.microsoft.com/office/drawing/2014/main" id="{1285C589-3A4A-4846-93A5-227F99B574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84" name="AutoShape 9" descr="+">
          <a:extLst>
            <a:ext uri="{FF2B5EF4-FFF2-40B4-BE49-F238E27FC236}">
              <a16:creationId xmlns:a16="http://schemas.microsoft.com/office/drawing/2014/main" id="{73783DEE-950E-42C3-9DC7-729A60741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5" name="AutoShape 10" descr="+">
          <a:extLst>
            <a:ext uri="{FF2B5EF4-FFF2-40B4-BE49-F238E27FC236}">
              <a16:creationId xmlns:a16="http://schemas.microsoft.com/office/drawing/2014/main" id="{641A3CC0-E8F7-4339-8912-AFC51BD04B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6" name="AutoShape 9" descr="+">
          <a:extLst>
            <a:ext uri="{FF2B5EF4-FFF2-40B4-BE49-F238E27FC236}">
              <a16:creationId xmlns:a16="http://schemas.microsoft.com/office/drawing/2014/main" id="{C08DDABF-03D7-4EA2-89D8-3614E3EAFC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7" name="AutoShape 7" descr="+">
          <a:extLst>
            <a:ext uri="{FF2B5EF4-FFF2-40B4-BE49-F238E27FC236}">
              <a16:creationId xmlns:a16="http://schemas.microsoft.com/office/drawing/2014/main" id="{29570C6B-C881-486A-9498-8850B8278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8" name="AutoShape 10" descr="+">
          <a:extLst>
            <a:ext uri="{FF2B5EF4-FFF2-40B4-BE49-F238E27FC236}">
              <a16:creationId xmlns:a16="http://schemas.microsoft.com/office/drawing/2014/main" id="{29ABBDF9-A19C-4E73-BB63-4E08604514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9" name="AutoShape 9" descr="+">
          <a:extLst>
            <a:ext uri="{FF2B5EF4-FFF2-40B4-BE49-F238E27FC236}">
              <a16:creationId xmlns:a16="http://schemas.microsoft.com/office/drawing/2014/main" id="{039CD30F-DAC2-4DEE-9AAA-06C16721EF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90" name="AutoShape 9" descr="+">
          <a:extLst>
            <a:ext uri="{FF2B5EF4-FFF2-40B4-BE49-F238E27FC236}">
              <a16:creationId xmlns:a16="http://schemas.microsoft.com/office/drawing/2014/main" id="{04041480-B25D-464F-A4F6-F9BD37A64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1" name="AutoShape 10" descr="+">
          <a:extLst>
            <a:ext uri="{FF2B5EF4-FFF2-40B4-BE49-F238E27FC236}">
              <a16:creationId xmlns:a16="http://schemas.microsoft.com/office/drawing/2014/main" id="{B5363C34-B98E-41BE-8855-1783E81775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2" name="AutoShape 9" descr="+">
          <a:extLst>
            <a:ext uri="{FF2B5EF4-FFF2-40B4-BE49-F238E27FC236}">
              <a16:creationId xmlns:a16="http://schemas.microsoft.com/office/drawing/2014/main" id="{CD1999A9-1ABE-44BB-8F99-5BC1D9DACA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93" name="AutoShape 7" descr="+">
          <a:extLst>
            <a:ext uri="{FF2B5EF4-FFF2-40B4-BE49-F238E27FC236}">
              <a16:creationId xmlns:a16="http://schemas.microsoft.com/office/drawing/2014/main" id="{2725DB19-C488-417A-B4B9-E16D7B6CCB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4" name="AutoShape 7" descr="+">
          <a:extLst>
            <a:ext uri="{FF2B5EF4-FFF2-40B4-BE49-F238E27FC236}">
              <a16:creationId xmlns:a16="http://schemas.microsoft.com/office/drawing/2014/main" id="{091E6D1B-FD87-43BF-852A-91296E7357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5" name="AutoShape 10" descr="+">
          <a:extLst>
            <a:ext uri="{FF2B5EF4-FFF2-40B4-BE49-F238E27FC236}">
              <a16:creationId xmlns:a16="http://schemas.microsoft.com/office/drawing/2014/main" id="{2C420601-501D-4A92-8038-EA36A1B46A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6" name="AutoShape 9" descr="+">
          <a:extLst>
            <a:ext uri="{FF2B5EF4-FFF2-40B4-BE49-F238E27FC236}">
              <a16:creationId xmlns:a16="http://schemas.microsoft.com/office/drawing/2014/main" id="{CEC2F63B-80EC-48A3-8481-D8B7D088A2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7" name="AutoShape 9" descr="+">
          <a:extLst>
            <a:ext uri="{FF2B5EF4-FFF2-40B4-BE49-F238E27FC236}">
              <a16:creationId xmlns:a16="http://schemas.microsoft.com/office/drawing/2014/main" id="{6F12A599-3C44-42FC-9354-CF37FF059B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8" name="AutoShape 7" descr="+">
          <a:extLst>
            <a:ext uri="{FF2B5EF4-FFF2-40B4-BE49-F238E27FC236}">
              <a16:creationId xmlns:a16="http://schemas.microsoft.com/office/drawing/2014/main" id="{C3B70E5D-6D4B-47D3-B248-49F2736773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99" name="AutoShape 7" descr="+">
          <a:extLst>
            <a:ext uri="{FF2B5EF4-FFF2-40B4-BE49-F238E27FC236}">
              <a16:creationId xmlns:a16="http://schemas.microsoft.com/office/drawing/2014/main" id="{B340B2EE-C999-4D91-B794-2CA16E00E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00" name="AutoShape 7" descr="+">
          <a:extLst>
            <a:ext uri="{FF2B5EF4-FFF2-40B4-BE49-F238E27FC236}">
              <a16:creationId xmlns:a16="http://schemas.microsoft.com/office/drawing/2014/main" id="{CCE6C809-FD64-4DB3-A014-8E5826FFFF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1" name="AutoShape 10" descr="+">
          <a:extLst>
            <a:ext uri="{FF2B5EF4-FFF2-40B4-BE49-F238E27FC236}">
              <a16:creationId xmlns:a16="http://schemas.microsoft.com/office/drawing/2014/main" id="{C71CA4F2-6314-4547-A075-3801924D85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2" name="AutoShape 9" descr="+">
          <a:extLst>
            <a:ext uri="{FF2B5EF4-FFF2-40B4-BE49-F238E27FC236}">
              <a16:creationId xmlns:a16="http://schemas.microsoft.com/office/drawing/2014/main" id="{143F176F-7D53-4D19-B554-8BCCE632E4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3" name="AutoShape 9" descr="+">
          <a:extLst>
            <a:ext uri="{FF2B5EF4-FFF2-40B4-BE49-F238E27FC236}">
              <a16:creationId xmlns:a16="http://schemas.microsoft.com/office/drawing/2014/main" id="{73F224C3-25B8-42FD-B038-F69284D3D9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4" name="AutoShape 10" descr="+">
          <a:extLst>
            <a:ext uri="{FF2B5EF4-FFF2-40B4-BE49-F238E27FC236}">
              <a16:creationId xmlns:a16="http://schemas.microsoft.com/office/drawing/2014/main" id="{B5D04499-8E6B-4CB1-B13B-7D41A2DF5B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5" name="AutoShape 9" descr="+">
          <a:extLst>
            <a:ext uri="{FF2B5EF4-FFF2-40B4-BE49-F238E27FC236}">
              <a16:creationId xmlns:a16="http://schemas.microsoft.com/office/drawing/2014/main" id="{DA788C1F-F67E-47BD-A060-39B3E0829E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6" name="AutoShape 7" descr="+">
          <a:extLst>
            <a:ext uri="{FF2B5EF4-FFF2-40B4-BE49-F238E27FC236}">
              <a16:creationId xmlns:a16="http://schemas.microsoft.com/office/drawing/2014/main" id="{468E178E-DF74-43CA-A0AB-2B4A992046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7" name="AutoShape 10" descr="+">
          <a:extLst>
            <a:ext uri="{FF2B5EF4-FFF2-40B4-BE49-F238E27FC236}">
              <a16:creationId xmlns:a16="http://schemas.microsoft.com/office/drawing/2014/main" id="{4C805C1D-9F86-4EFE-886F-2296D38AA6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8" name="AutoShape 9" descr="+">
          <a:extLst>
            <a:ext uri="{FF2B5EF4-FFF2-40B4-BE49-F238E27FC236}">
              <a16:creationId xmlns:a16="http://schemas.microsoft.com/office/drawing/2014/main" id="{EABFCC3B-610D-4AC9-9C55-8E49987550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9" name="AutoShape 9" descr="+">
          <a:extLst>
            <a:ext uri="{FF2B5EF4-FFF2-40B4-BE49-F238E27FC236}">
              <a16:creationId xmlns:a16="http://schemas.microsoft.com/office/drawing/2014/main" id="{AA7D51E0-B603-4069-9EF9-AA99E71461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0" name="AutoShape 7" descr="+">
          <a:extLst>
            <a:ext uri="{FF2B5EF4-FFF2-40B4-BE49-F238E27FC236}">
              <a16:creationId xmlns:a16="http://schemas.microsoft.com/office/drawing/2014/main" id="{F5F9CEFB-BC90-4F73-A037-6DC8DDDF24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1" name="AutoShape 7" descr="+">
          <a:extLst>
            <a:ext uri="{FF2B5EF4-FFF2-40B4-BE49-F238E27FC236}">
              <a16:creationId xmlns:a16="http://schemas.microsoft.com/office/drawing/2014/main" id="{F86D2649-6308-4EA5-B31B-BF21378CEA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2" name="AutoShape 7" descr="+">
          <a:extLst>
            <a:ext uri="{FF2B5EF4-FFF2-40B4-BE49-F238E27FC236}">
              <a16:creationId xmlns:a16="http://schemas.microsoft.com/office/drawing/2014/main" id="{B4DB3C9E-6AB3-4675-AC42-4CF5BEC015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3" name="AutoShape 10" descr="+">
          <a:extLst>
            <a:ext uri="{FF2B5EF4-FFF2-40B4-BE49-F238E27FC236}">
              <a16:creationId xmlns:a16="http://schemas.microsoft.com/office/drawing/2014/main" id="{EE99C42E-9B42-427D-86E2-3900D9EC76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4" name="AutoShape 9" descr="+">
          <a:extLst>
            <a:ext uri="{FF2B5EF4-FFF2-40B4-BE49-F238E27FC236}">
              <a16:creationId xmlns:a16="http://schemas.microsoft.com/office/drawing/2014/main" id="{F55DB381-8B82-411C-B8E9-191E579BC0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5" name="AutoShape 9" descr="+">
          <a:extLst>
            <a:ext uri="{FF2B5EF4-FFF2-40B4-BE49-F238E27FC236}">
              <a16:creationId xmlns:a16="http://schemas.microsoft.com/office/drawing/2014/main" id="{A8138995-ED6E-42AD-BC3D-CD1A1B5C95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16" name="AutoShape 10" descr="+">
          <a:extLst>
            <a:ext uri="{FF2B5EF4-FFF2-40B4-BE49-F238E27FC236}">
              <a16:creationId xmlns:a16="http://schemas.microsoft.com/office/drawing/2014/main" id="{F155395D-77B6-4F1C-81A5-2B111FCA2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17" name="AutoShape 9" descr="+">
          <a:extLst>
            <a:ext uri="{FF2B5EF4-FFF2-40B4-BE49-F238E27FC236}">
              <a16:creationId xmlns:a16="http://schemas.microsoft.com/office/drawing/2014/main" id="{762188E6-0BF4-44EB-9553-5EBF14177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18" name="AutoShape 9" descr="+">
          <a:extLst>
            <a:ext uri="{FF2B5EF4-FFF2-40B4-BE49-F238E27FC236}">
              <a16:creationId xmlns:a16="http://schemas.microsoft.com/office/drawing/2014/main" id="{D460DEB0-F8EC-4BCC-87AE-76555A683B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9" name="AutoShape 10" descr="+">
          <a:extLst>
            <a:ext uri="{FF2B5EF4-FFF2-40B4-BE49-F238E27FC236}">
              <a16:creationId xmlns:a16="http://schemas.microsoft.com/office/drawing/2014/main" id="{3FCE8989-046E-4652-9D52-09927B1940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0" name="AutoShape 9" descr="+">
          <a:extLst>
            <a:ext uri="{FF2B5EF4-FFF2-40B4-BE49-F238E27FC236}">
              <a16:creationId xmlns:a16="http://schemas.microsoft.com/office/drawing/2014/main" id="{C8260ADE-464D-4DE3-AB51-AC749777BD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1" name="AutoShape 7" descr="+">
          <a:extLst>
            <a:ext uri="{FF2B5EF4-FFF2-40B4-BE49-F238E27FC236}">
              <a16:creationId xmlns:a16="http://schemas.microsoft.com/office/drawing/2014/main" id="{941FC7F1-0E06-49E4-8DFC-DE7DE23D5F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2" name="AutoShape 10" descr="+">
          <a:extLst>
            <a:ext uri="{FF2B5EF4-FFF2-40B4-BE49-F238E27FC236}">
              <a16:creationId xmlns:a16="http://schemas.microsoft.com/office/drawing/2014/main" id="{ACE5176D-6DBE-4947-B7EF-B06F4A42DB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3" name="AutoShape 9" descr="+">
          <a:extLst>
            <a:ext uri="{FF2B5EF4-FFF2-40B4-BE49-F238E27FC236}">
              <a16:creationId xmlns:a16="http://schemas.microsoft.com/office/drawing/2014/main" id="{30BDC9B8-73B3-4106-B2CC-CC2F29C294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4" name="AutoShape 9" descr="+">
          <a:extLst>
            <a:ext uri="{FF2B5EF4-FFF2-40B4-BE49-F238E27FC236}">
              <a16:creationId xmlns:a16="http://schemas.microsoft.com/office/drawing/2014/main" id="{F7EB347F-64D8-4808-B374-594F0845ED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5" name="AutoShape 10" descr="+">
          <a:extLst>
            <a:ext uri="{FF2B5EF4-FFF2-40B4-BE49-F238E27FC236}">
              <a16:creationId xmlns:a16="http://schemas.microsoft.com/office/drawing/2014/main" id="{B61AA3DC-2F7E-482A-8164-2462A8B6B2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6" name="AutoShape 9" descr="+">
          <a:extLst>
            <a:ext uri="{FF2B5EF4-FFF2-40B4-BE49-F238E27FC236}">
              <a16:creationId xmlns:a16="http://schemas.microsoft.com/office/drawing/2014/main" id="{7604E1BA-316E-4EDF-9AD3-F2DA212916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7" name="AutoShape 7" descr="+">
          <a:extLst>
            <a:ext uri="{FF2B5EF4-FFF2-40B4-BE49-F238E27FC236}">
              <a16:creationId xmlns:a16="http://schemas.microsoft.com/office/drawing/2014/main" id="{33831C4A-AA1A-49F9-82CF-7094FD4C9E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8" name="AutoShape 7" descr="+">
          <a:extLst>
            <a:ext uri="{FF2B5EF4-FFF2-40B4-BE49-F238E27FC236}">
              <a16:creationId xmlns:a16="http://schemas.microsoft.com/office/drawing/2014/main" id="{5A093CB3-31FD-4D42-B962-02615B067F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9" name="AutoShape 10" descr="+">
          <a:extLst>
            <a:ext uri="{FF2B5EF4-FFF2-40B4-BE49-F238E27FC236}">
              <a16:creationId xmlns:a16="http://schemas.microsoft.com/office/drawing/2014/main" id="{95CDC865-0DEE-46C0-9475-8E3CAC022F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0" name="AutoShape 9" descr="+">
          <a:extLst>
            <a:ext uri="{FF2B5EF4-FFF2-40B4-BE49-F238E27FC236}">
              <a16:creationId xmlns:a16="http://schemas.microsoft.com/office/drawing/2014/main" id="{4B5B23F7-0E53-468C-92FB-A437C0ECD2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1" name="AutoShape 9" descr="+">
          <a:extLst>
            <a:ext uri="{FF2B5EF4-FFF2-40B4-BE49-F238E27FC236}">
              <a16:creationId xmlns:a16="http://schemas.microsoft.com/office/drawing/2014/main" id="{20BED552-1A62-41A1-90FD-44199BF5A0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2" name="AutoShape 7" descr="+">
          <a:extLst>
            <a:ext uri="{FF2B5EF4-FFF2-40B4-BE49-F238E27FC236}">
              <a16:creationId xmlns:a16="http://schemas.microsoft.com/office/drawing/2014/main" id="{4D01F579-9E85-4410-9CD5-25CE0D684E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33" name="AutoShape 7" descr="+">
          <a:extLst>
            <a:ext uri="{FF2B5EF4-FFF2-40B4-BE49-F238E27FC236}">
              <a16:creationId xmlns:a16="http://schemas.microsoft.com/office/drawing/2014/main" id="{C2FFBC60-AFE1-4CC6-A02D-1F0F352322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4" name="AutoShape 7" descr="+">
          <a:extLst>
            <a:ext uri="{FF2B5EF4-FFF2-40B4-BE49-F238E27FC236}">
              <a16:creationId xmlns:a16="http://schemas.microsoft.com/office/drawing/2014/main" id="{B0F4E37C-CEB7-4FD6-8C67-A2F5CBBF43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35" name="AutoShape 7" descr="+">
          <a:extLst>
            <a:ext uri="{FF2B5EF4-FFF2-40B4-BE49-F238E27FC236}">
              <a16:creationId xmlns:a16="http://schemas.microsoft.com/office/drawing/2014/main" id="{369D8902-0938-4101-90DF-14050712A8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6" name="AutoShape 7" descr="+">
          <a:extLst>
            <a:ext uri="{FF2B5EF4-FFF2-40B4-BE49-F238E27FC236}">
              <a16:creationId xmlns:a16="http://schemas.microsoft.com/office/drawing/2014/main" id="{5993C7E4-E6EC-40B0-AEF7-D44C0C0C7A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7" name="AutoShape 10" descr="+">
          <a:extLst>
            <a:ext uri="{FF2B5EF4-FFF2-40B4-BE49-F238E27FC236}">
              <a16:creationId xmlns:a16="http://schemas.microsoft.com/office/drawing/2014/main" id="{0B305CD4-0A24-4849-A06D-6C19B2C464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8" name="AutoShape 9" descr="+">
          <a:extLst>
            <a:ext uri="{FF2B5EF4-FFF2-40B4-BE49-F238E27FC236}">
              <a16:creationId xmlns:a16="http://schemas.microsoft.com/office/drawing/2014/main" id="{2DB575F2-24B1-4225-B750-309FC10765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9" name="AutoShape 9" descr="+">
          <a:extLst>
            <a:ext uri="{FF2B5EF4-FFF2-40B4-BE49-F238E27FC236}">
              <a16:creationId xmlns:a16="http://schemas.microsoft.com/office/drawing/2014/main" id="{7290E664-2CE2-4F16-B9D1-05ED88457F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0" name="AutoShape 10" descr="+">
          <a:extLst>
            <a:ext uri="{FF2B5EF4-FFF2-40B4-BE49-F238E27FC236}">
              <a16:creationId xmlns:a16="http://schemas.microsoft.com/office/drawing/2014/main" id="{26C7998A-5C75-49AB-BE68-F20E4D0663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1" name="AutoShape 9" descr="+">
          <a:extLst>
            <a:ext uri="{FF2B5EF4-FFF2-40B4-BE49-F238E27FC236}">
              <a16:creationId xmlns:a16="http://schemas.microsoft.com/office/drawing/2014/main" id="{DFB740A2-9DDE-4203-AD64-FF20CEC699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2" name="AutoShape 7" descr="+">
          <a:extLst>
            <a:ext uri="{FF2B5EF4-FFF2-40B4-BE49-F238E27FC236}">
              <a16:creationId xmlns:a16="http://schemas.microsoft.com/office/drawing/2014/main" id="{5CCF3DB2-D02C-444A-A88A-BFD4A480FA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3" name="AutoShape 10" descr="+">
          <a:extLst>
            <a:ext uri="{FF2B5EF4-FFF2-40B4-BE49-F238E27FC236}">
              <a16:creationId xmlns:a16="http://schemas.microsoft.com/office/drawing/2014/main" id="{C6A24F4E-5CD6-4806-962E-5FEF27ED37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4" name="AutoShape 9" descr="+">
          <a:extLst>
            <a:ext uri="{FF2B5EF4-FFF2-40B4-BE49-F238E27FC236}">
              <a16:creationId xmlns:a16="http://schemas.microsoft.com/office/drawing/2014/main" id="{5493066E-4342-45AB-B0F7-730A375774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5" name="AutoShape 9" descr="+">
          <a:extLst>
            <a:ext uri="{FF2B5EF4-FFF2-40B4-BE49-F238E27FC236}">
              <a16:creationId xmlns:a16="http://schemas.microsoft.com/office/drawing/2014/main" id="{29326520-94E0-4ADD-9468-241E9F0174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6" name="AutoShape 7" descr="+">
          <a:extLst>
            <a:ext uri="{FF2B5EF4-FFF2-40B4-BE49-F238E27FC236}">
              <a16:creationId xmlns:a16="http://schemas.microsoft.com/office/drawing/2014/main" id="{727D754E-4F2F-403D-B55A-575F526985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7" name="AutoShape 7" descr="+">
          <a:extLst>
            <a:ext uri="{FF2B5EF4-FFF2-40B4-BE49-F238E27FC236}">
              <a16:creationId xmlns:a16="http://schemas.microsoft.com/office/drawing/2014/main" id="{A29CB8D8-15A9-4704-9230-DF8D965AFF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8" name="AutoShape 7" descr="+">
          <a:extLst>
            <a:ext uri="{FF2B5EF4-FFF2-40B4-BE49-F238E27FC236}">
              <a16:creationId xmlns:a16="http://schemas.microsoft.com/office/drawing/2014/main" id="{B891E191-5D01-466D-B8C0-F89667BFB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49" name="AutoShape 10" descr="+">
          <a:extLst>
            <a:ext uri="{FF2B5EF4-FFF2-40B4-BE49-F238E27FC236}">
              <a16:creationId xmlns:a16="http://schemas.microsoft.com/office/drawing/2014/main" id="{34A3482F-1509-4F0F-BB03-125587ECC4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0" name="AutoShape 9" descr="+">
          <a:extLst>
            <a:ext uri="{FF2B5EF4-FFF2-40B4-BE49-F238E27FC236}">
              <a16:creationId xmlns:a16="http://schemas.microsoft.com/office/drawing/2014/main" id="{15D4EF9C-AAB1-47BA-83F5-3F9205545A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1" name="AutoShape 9" descr="+">
          <a:extLst>
            <a:ext uri="{FF2B5EF4-FFF2-40B4-BE49-F238E27FC236}">
              <a16:creationId xmlns:a16="http://schemas.microsoft.com/office/drawing/2014/main" id="{58333A7E-2D29-4E2F-BB00-DD93D7440B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52" name="AutoShape 10" descr="+">
          <a:extLst>
            <a:ext uri="{FF2B5EF4-FFF2-40B4-BE49-F238E27FC236}">
              <a16:creationId xmlns:a16="http://schemas.microsoft.com/office/drawing/2014/main" id="{689EF910-5E82-46D4-96DD-246542B44F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53" name="AutoShape 9" descr="+">
          <a:extLst>
            <a:ext uri="{FF2B5EF4-FFF2-40B4-BE49-F238E27FC236}">
              <a16:creationId xmlns:a16="http://schemas.microsoft.com/office/drawing/2014/main" id="{7A991AA6-396C-4539-9264-151ED91C03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54" name="AutoShape 9" descr="+">
          <a:extLst>
            <a:ext uri="{FF2B5EF4-FFF2-40B4-BE49-F238E27FC236}">
              <a16:creationId xmlns:a16="http://schemas.microsoft.com/office/drawing/2014/main" id="{211B6223-EE4F-4295-BBCB-09ACA8DAA3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5" name="AutoShape 10" descr="+">
          <a:extLst>
            <a:ext uri="{FF2B5EF4-FFF2-40B4-BE49-F238E27FC236}">
              <a16:creationId xmlns:a16="http://schemas.microsoft.com/office/drawing/2014/main" id="{C92C2026-248F-40B5-9DF4-88B99F09B6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6" name="AutoShape 9" descr="+">
          <a:extLst>
            <a:ext uri="{FF2B5EF4-FFF2-40B4-BE49-F238E27FC236}">
              <a16:creationId xmlns:a16="http://schemas.microsoft.com/office/drawing/2014/main" id="{C5AFA9DC-FDB1-4C6B-A1BC-8A42F6C942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7" name="AutoShape 7" descr="+">
          <a:extLst>
            <a:ext uri="{FF2B5EF4-FFF2-40B4-BE49-F238E27FC236}">
              <a16:creationId xmlns:a16="http://schemas.microsoft.com/office/drawing/2014/main" id="{806F14D6-707F-4D72-B524-42F3916A5C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8" name="AutoShape 10" descr="+">
          <a:extLst>
            <a:ext uri="{FF2B5EF4-FFF2-40B4-BE49-F238E27FC236}">
              <a16:creationId xmlns:a16="http://schemas.microsoft.com/office/drawing/2014/main" id="{46353609-6458-43C7-AB29-00C37B7A1C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9" name="AutoShape 9" descr="+">
          <a:extLst>
            <a:ext uri="{FF2B5EF4-FFF2-40B4-BE49-F238E27FC236}">
              <a16:creationId xmlns:a16="http://schemas.microsoft.com/office/drawing/2014/main" id="{73BC61C0-E69D-4F50-AFC1-7BEA77E609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60" name="AutoShape 9" descr="+">
          <a:extLst>
            <a:ext uri="{FF2B5EF4-FFF2-40B4-BE49-F238E27FC236}">
              <a16:creationId xmlns:a16="http://schemas.microsoft.com/office/drawing/2014/main" id="{751EA879-DEDE-44C9-9D70-1CC2A5E228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1" name="AutoShape 10" descr="+">
          <a:extLst>
            <a:ext uri="{FF2B5EF4-FFF2-40B4-BE49-F238E27FC236}">
              <a16:creationId xmlns:a16="http://schemas.microsoft.com/office/drawing/2014/main" id="{C5293137-7F2A-4EA8-84E2-552E73C429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2" name="AutoShape 9" descr="+">
          <a:extLst>
            <a:ext uri="{FF2B5EF4-FFF2-40B4-BE49-F238E27FC236}">
              <a16:creationId xmlns:a16="http://schemas.microsoft.com/office/drawing/2014/main" id="{2B75DD3A-1D62-48F5-93E4-F194118CC2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63" name="AutoShape 7" descr="+">
          <a:extLst>
            <a:ext uri="{FF2B5EF4-FFF2-40B4-BE49-F238E27FC236}">
              <a16:creationId xmlns:a16="http://schemas.microsoft.com/office/drawing/2014/main" id="{19411B37-44F4-482E-8083-320F9655B4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4" name="AutoShape 7" descr="+">
          <a:extLst>
            <a:ext uri="{FF2B5EF4-FFF2-40B4-BE49-F238E27FC236}">
              <a16:creationId xmlns:a16="http://schemas.microsoft.com/office/drawing/2014/main" id="{6191F52D-7F2E-4F27-932F-0783DDDB8A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5" name="AutoShape 10" descr="+">
          <a:extLst>
            <a:ext uri="{FF2B5EF4-FFF2-40B4-BE49-F238E27FC236}">
              <a16:creationId xmlns:a16="http://schemas.microsoft.com/office/drawing/2014/main" id="{352E290B-2AE8-40EE-AA16-3EA786B7FC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6" name="AutoShape 9" descr="+">
          <a:extLst>
            <a:ext uri="{FF2B5EF4-FFF2-40B4-BE49-F238E27FC236}">
              <a16:creationId xmlns:a16="http://schemas.microsoft.com/office/drawing/2014/main" id="{6C43A623-6C99-4D41-88DD-629843EDD3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7" name="AutoShape 9" descr="+">
          <a:extLst>
            <a:ext uri="{FF2B5EF4-FFF2-40B4-BE49-F238E27FC236}">
              <a16:creationId xmlns:a16="http://schemas.microsoft.com/office/drawing/2014/main" id="{B1C73EB7-0F83-4AE1-93E6-CA099D4909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8" name="AutoShape 7" descr="+">
          <a:extLst>
            <a:ext uri="{FF2B5EF4-FFF2-40B4-BE49-F238E27FC236}">
              <a16:creationId xmlns:a16="http://schemas.microsoft.com/office/drawing/2014/main" id="{7E873D99-CFF5-477A-B092-A538FDE044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69" name="AutoShape 7" descr="+">
          <a:extLst>
            <a:ext uri="{FF2B5EF4-FFF2-40B4-BE49-F238E27FC236}">
              <a16:creationId xmlns:a16="http://schemas.microsoft.com/office/drawing/2014/main" id="{9CF863E5-1A6C-46E5-A13F-E0350521E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0" name="AutoShape 7" descr="+">
          <a:extLst>
            <a:ext uri="{FF2B5EF4-FFF2-40B4-BE49-F238E27FC236}">
              <a16:creationId xmlns:a16="http://schemas.microsoft.com/office/drawing/2014/main" id="{0F593E61-71E2-490D-8AFD-A738177516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1" name="AutoShape 7" descr="+">
          <a:extLst>
            <a:ext uri="{FF2B5EF4-FFF2-40B4-BE49-F238E27FC236}">
              <a16:creationId xmlns:a16="http://schemas.microsoft.com/office/drawing/2014/main" id="{1E4578D1-9F43-498A-AFA5-1D7933074E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2" name="AutoShape 7" descr="+">
          <a:extLst>
            <a:ext uri="{FF2B5EF4-FFF2-40B4-BE49-F238E27FC236}">
              <a16:creationId xmlns:a16="http://schemas.microsoft.com/office/drawing/2014/main" id="{A0D388E3-6077-4B9F-8EBE-9E622BDAFC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3" name="AutoShape 10" descr="+">
          <a:extLst>
            <a:ext uri="{FF2B5EF4-FFF2-40B4-BE49-F238E27FC236}">
              <a16:creationId xmlns:a16="http://schemas.microsoft.com/office/drawing/2014/main" id="{8F1E49BD-E215-4DF8-AE9F-7E1B028D60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4" name="AutoShape 9" descr="+">
          <a:extLst>
            <a:ext uri="{FF2B5EF4-FFF2-40B4-BE49-F238E27FC236}">
              <a16:creationId xmlns:a16="http://schemas.microsoft.com/office/drawing/2014/main" id="{9E4A135D-CE34-4396-91F3-2E4447E1AA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5" name="AutoShape 9" descr="+">
          <a:extLst>
            <a:ext uri="{FF2B5EF4-FFF2-40B4-BE49-F238E27FC236}">
              <a16:creationId xmlns:a16="http://schemas.microsoft.com/office/drawing/2014/main" id="{99C8927B-77B8-4EEA-8D24-0208D18752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6" name="AutoShape 10" descr="+">
          <a:extLst>
            <a:ext uri="{FF2B5EF4-FFF2-40B4-BE49-F238E27FC236}">
              <a16:creationId xmlns:a16="http://schemas.microsoft.com/office/drawing/2014/main" id="{B359AA99-4B1D-4E7E-BB51-D60258FF86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7" name="AutoShape 9" descr="+">
          <a:extLst>
            <a:ext uri="{FF2B5EF4-FFF2-40B4-BE49-F238E27FC236}">
              <a16:creationId xmlns:a16="http://schemas.microsoft.com/office/drawing/2014/main" id="{ED6AFAFB-E587-4B0A-B552-BD4EEF34E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8" name="AutoShape 7" descr="+">
          <a:extLst>
            <a:ext uri="{FF2B5EF4-FFF2-40B4-BE49-F238E27FC236}">
              <a16:creationId xmlns:a16="http://schemas.microsoft.com/office/drawing/2014/main" id="{21D97189-2545-463D-9834-F1236B0D73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9" name="AutoShape 7" descr="+">
          <a:extLst>
            <a:ext uri="{FF2B5EF4-FFF2-40B4-BE49-F238E27FC236}">
              <a16:creationId xmlns:a16="http://schemas.microsoft.com/office/drawing/2014/main" id="{1B3AE102-70EA-4D57-A1BA-B8DBBF82DC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80" name="AutoShape 7" descr="+">
          <a:extLst>
            <a:ext uri="{FF2B5EF4-FFF2-40B4-BE49-F238E27FC236}">
              <a16:creationId xmlns:a16="http://schemas.microsoft.com/office/drawing/2014/main" id="{0EF24747-C5E6-42BF-95A4-204A51CAA1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1" name="AutoShape 7" descr="+">
          <a:extLst>
            <a:ext uri="{FF2B5EF4-FFF2-40B4-BE49-F238E27FC236}">
              <a16:creationId xmlns:a16="http://schemas.microsoft.com/office/drawing/2014/main" id="{F589DD7E-9CC4-45E7-B5D3-985F4AC7E6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82" name="AutoShape 7" descr="+">
          <a:extLst>
            <a:ext uri="{FF2B5EF4-FFF2-40B4-BE49-F238E27FC236}">
              <a16:creationId xmlns:a16="http://schemas.microsoft.com/office/drawing/2014/main" id="{4BDEF898-0B51-4769-957D-5652C879A6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3" name="AutoShape 7" descr="+">
          <a:extLst>
            <a:ext uri="{FF2B5EF4-FFF2-40B4-BE49-F238E27FC236}">
              <a16:creationId xmlns:a16="http://schemas.microsoft.com/office/drawing/2014/main" id="{AA3A3E4D-D015-4CB2-B478-CB85062932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4" name="AutoShape 9" descr="+">
          <a:extLst>
            <a:ext uri="{FF2B5EF4-FFF2-40B4-BE49-F238E27FC236}">
              <a16:creationId xmlns:a16="http://schemas.microsoft.com/office/drawing/2014/main" id="{5EC0D7DF-D3AE-4FC6-B2A6-72EEA08625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5" name="AutoShape 10" descr="+">
          <a:extLst>
            <a:ext uri="{FF2B5EF4-FFF2-40B4-BE49-F238E27FC236}">
              <a16:creationId xmlns:a16="http://schemas.microsoft.com/office/drawing/2014/main" id="{D0752F49-0BA0-49B1-89D4-2B12062564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6" name="AutoShape 9" descr="+">
          <a:extLst>
            <a:ext uri="{FF2B5EF4-FFF2-40B4-BE49-F238E27FC236}">
              <a16:creationId xmlns:a16="http://schemas.microsoft.com/office/drawing/2014/main" id="{575626D3-A7FE-46E4-B8C2-D74132117A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7" name="AutoShape 9" descr="+">
          <a:extLst>
            <a:ext uri="{FF2B5EF4-FFF2-40B4-BE49-F238E27FC236}">
              <a16:creationId xmlns:a16="http://schemas.microsoft.com/office/drawing/2014/main" id="{5FF111A8-38D2-468B-9BA0-239BC8134B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8" name="AutoShape 7" descr="+">
          <a:extLst>
            <a:ext uri="{FF2B5EF4-FFF2-40B4-BE49-F238E27FC236}">
              <a16:creationId xmlns:a16="http://schemas.microsoft.com/office/drawing/2014/main" id="{B33CDFD3-8976-4205-817B-47AA749DD7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9" name="AutoShape 7" descr="+">
          <a:extLst>
            <a:ext uri="{FF2B5EF4-FFF2-40B4-BE49-F238E27FC236}">
              <a16:creationId xmlns:a16="http://schemas.microsoft.com/office/drawing/2014/main" id="{269FAB4C-94E4-4CDE-857D-7E2BAE2195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90" name="AutoShape 7" descr="+">
          <a:extLst>
            <a:ext uri="{FF2B5EF4-FFF2-40B4-BE49-F238E27FC236}">
              <a16:creationId xmlns:a16="http://schemas.microsoft.com/office/drawing/2014/main" id="{E9A4D05B-455D-4365-B294-67B0097A4F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91" name="AutoShape 10" descr="+">
          <a:extLst>
            <a:ext uri="{FF2B5EF4-FFF2-40B4-BE49-F238E27FC236}">
              <a16:creationId xmlns:a16="http://schemas.microsoft.com/office/drawing/2014/main" id="{A54D8D0D-4578-4B5E-AD62-7271720793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92" name="AutoShape 7" descr="+">
          <a:extLst>
            <a:ext uri="{FF2B5EF4-FFF2-40B4-BE49-F238E27FC236}">
              <a16:creationId xmlns:a16="http://schemas.microsoft.com/office/drawing/2014/main" id="{1A3C7571-73C2-4054-B877-137F8A3AAF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295275"/>
    <xdr:sp macro="" textlink="">
      <xdr:nvSpPr>
        <xdr:cNvPr id="4194" name="AutoShape 9" descr="+">
          <a:extLst>
            <a:ext uri="{FF2B5EF4-FFF2-40B4-BE49-F238E27FC236}">
              <a16:creationId xmlns:a16="http://schemas.microsoft.com/office/drawing/2014/main" id="{CC2AD19E-42B7-4A2A-84F6-8192875BE3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295275"/>
    <xdr:sp macro="" textlink="">
      <xdr:nvSpPr>
        <xdr:cNvPr id="4195" name="AutoShape 10" descr="+">
          <a:extLst>
            <a:ext uri="{FF2B5EF4-FFF2-40B4-BE49-F238E27FC236}">
              <a16:creationId xmlns:a16="http://schemas.microsoft.com/office/drawing/2014/main" id="{C2576ABA-0EC7-4724-B48A-D7898BADF5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142875</xdr:colOff>
      <xdr:row>41</xdr:row>
      <xdr:rowOff>9525</xdr:rowOff>
    </xdr:from>
    <xdr:ext cx="304800" cy="295275"/>
    <xdr:sp macro="" textlink="">
      <xdr:nvSpPr>
        <xdr:cNvPr id="4196" name="AutoShape 7" descr="+">
          <a:extLst>
            <a:ext uri="{FF2B5EF4-FFF2-40B4-BE49-F238E27FC236}">
              <a16:creationId xmlns:a16="http://schemas.microsoft.com/office/drawing/2014/main" id="{2317A22E-8D7C-453F-AE2B-758FA73BC791}"/>
            </a:ext>
          </a:extLst>
        </xdr:cNvPr>
        <xdr:cNvSpPr>
          <a:spLocks noChangeAspect="1" noChangeArrowheads="1"/>
        </xdr:cNvSpPr>
      </xdr:nvSpPr>
      <xdr:spPr bwMode="auto">
        <a:xfrm>
          <a:off x="10001250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4198" name="AutoShape 7" descr="+">
          <a:extLst>
            <a:ext uri="{FF2B5EF4-FFF2-40B4-BE49-F238E27FC236}">
              <a16:creationId xmlns:a16="http://schemas.microsoft.com/office/drawing/2014/main" id="{A97B4285-1DFC-4D99-AEA3-1BA9404A65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4199" name="AutoShape 7" descr="+">
          <a:extLst>
            <a:ext uri="{FF2B5EF4-FFF2-40B4-BE49-F238E27FC236}">
              <a16:creationId xmlns:a16="http://schemas.microsoft.com/office/drawing/2014/main" id="{D10B3AEC-2517-46D5-B797-15CFCFEF76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4200" name="AutoShape 7" descr="+">
          <a:extLst>
            <a:ext uri="{FF2B5EF4-FFF2-40B4-BE49-F238E27FC236}">
              <a16:creationId xmlns:a16="http://schemas.microsoft.com/office/drawing/2014/main" id="{F2B02DA0-493E-4F4A-B19B-5784F94DE7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4201" name="AutoShape 7" descr="+">
          <a:extLst>
            <a:ext uri="{FF2B5EF4-FFF2-40B4-BE49-F238E27FC236}">
              <a16:creationId xmlns:a16="http://schemas.microsoft.com/office/drawing/2014/main" id="{6376901B-ACAB-4BD0-96B1-90821508A6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4202" name="AutoShape 7" descr="+">
          <a:extLst>
            <a:ext uri="{FF2B5EF4-FFF2-40B4-BE49-F238E27FC236}">
              <a16:creationId xmlns:a16="http://schemas.microsoft.com/office/drawing/2014/main" id="{5DF472BB-752F-4098-B31C-213EADB70F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4203" name="AutoShape 7" descr="+">
          <a:extLst>
            <a:ext uri="{FF2B5EF4-FFF2-40B4-BE49-F238E27FC236}">
              <a16:creationId xmlns:a16="http://schemas.microsoft.com/office/drawing/2014/main" id="{AF0188AB-2BA6-4F5B-A688-82AA5A2659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4204" name="AutoShape 7" descr="+">
          <a:extLst>
            <a:ext uri="{FF2B5EF4-FFF2-40B4-BE49-F238E27FC236}">
              <a16:creationId xmlns:a16="http://schemas.microsoft.com/office/drawing/2014/main" id="{6EFE3A1B-3C91-479B-9762-F8BAECD44C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4205" name="AutoShape 7" descr="+">
          <a:extLst>
            <a:ext uri="{FF2B5EF4-FFF2-40B4-BE49-F238E27FC236}">
              <a16:creationId xmlns:a16="http://schemas.microsoft.com/office/drawing/2014/main" id="{67403722-1B28-4595-B229-2E0B76A518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4206" name="AutoShape 7" descr="+">
          <a:extLst>
            <a:ext uri="{FF2B5EF4-FFF2-40B4-BE49-F238E27FC236}">
              <a16:creationId xmlns:a16="http://schemas.microsoft.com/office/drawing/2014/main" id="{57FA4861-9DAE-42F7-AB30-A1B8B991AD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4207" name="AutoShape 7" descr="+">
          <a:extLst>
            <a:ext uri="{FF2B5EF4-FFF2-40B4-BE49-F238E27FC236}">
              <a16:creationId xmlns:a16="http://schemas.microsoft.com/office/drawing/2014/main" id="{66B7EA13-B1BB-4262-8749-C23B7E77C5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4208" name="AutoShape 7" descr="+">
          <a:extLst>
            <a:ext uri="{FF2B5EF4-FFF2-40B4-BE49-F238E27FC236}">
              <a16:creationId xmlns:a16="http://schemas.microsoft.com/office/drawing/2014/main" id="{ED9BBE0D-1090-4464-849B-811A949FB4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4209" name="AutoShape 7" descr="+">
          <a:extLst>
            <a:ext uri="{FF2B5EF4-FFF2-40B4-BE49-F238E27FC236}">
              <a16:creationId xmlns:a16="http://schemas.microsoft.com/office/drawing/2014/main" id="{162C03C6-2E46-4999-83BA-2E54723634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210" name="AutoShape 7" descr="+">
          <a:extLst>
            <a:ext uri="{FF2B5EF4-FFF2-40B4-BE49-F238E27FC236}">
              <a16:creationId xmlns:a16="http://schemas.microsoft.com/office/drawing/2014/main" id="{436F2960-F728-47FD-9A4A-4B0808394B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211" name="AutoShape 7" descr="+">
          <a:extLst>
            <a:ext uri="{FF2B5EF4-FFF2-40B4-BE49-F238E27FC236}">
              <a16:creationId xmlns:a16="http://schemas.microsoft.com/office/drawing/2014/main" id="{F2315D74-ECB0-44D5-A5FA-B0DC91EBCA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212" name="AutoShape 7" descr="+">
          <a:extLst>
            <a:ext uri="{FF2B5EF4-FFF2-40B4-BE49-F238E27FC236}">
              <a16:creationId xmlns:a16="http://schemas.microsoft.com/office/drawing/2014/main" id="{31DA4962-AAB5-483D-ADA8-83848247CC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4213" name="AutoShape 7" descr="+">
          <a:extLst>
            <a:ext uri="{FF2B5EF4-FFF2-40B4-BE49-F238E27FC236}">
              <a16:creationId xmlns:a16="http://schemas.microsoft.com/office/drawing/2014/main" id="{99B306D6-EBAC-4678-9BF1-57F8668ED9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4214" name="AutoShape 7" descr="+">
          <a:extLst>
            <a:ext uri="{FF2B5EF4-FFF2-40B4-BE49-F238E27FC236}">
              <a16:creationId xmlns:a16="http://schemas.microsoft.com/office/drawing/2014/main" id="{F35C3AAC-CB1F-4C5E-AE3C-51E76BB7F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4215" name="AutoShape 7" descr="+">
          <a:extLst>
            <a:ext uri="{FF2B5EF4-FFF2-40B4-BE49-F238E27FC236}">
              <a16:creationId xmlns:a16="http://schemas.microsoft.com/office/drawing/2014/main" id="{8109FA4B-0369-4F5D-8E65-72740C6440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4216" name="AutoShape 7" descr="+">
          <a:extLst>
            <a:ext uri="{FF2B5EF4-FFF2-40B4-BE49-F238E27FC236}">
              <a16:creationId xmlns:a16="http://schemas.microsoft.com/office/drawing/2014/main" id="{F334F509-7913-490C-93FF-CB45D6FFD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4217" name="AutoShape 7" descr="+">
          <a:extLst>
            <a:ext uri="{FF2B5EF4-FFF2-40B4-BE49-F238E27FC236}">
              <a16:creationId xmlns:a16="http://schemas.microsoft.com/office/drawing/2014/main" id="{0A06E2CE-0A66-4910-B843-31E684E937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4218" name="AutoShape 7" descr="+">
          <a:extLst>
            <a:ext uri="{FF2B5EF4-FFF2-40B4-BE49-F238E27FC236}">
              <a16:creationId xmlns:a16="http://schemas.microsoft.com/office/drawing/2014/main" id="{EF2554D9-2D2B-4FE6-B3A8-71906B3155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4219" name="AutoShape 7" descr="+">
          <a:extLst>
            <a:ext uri="{FF2B5EF4-FFF2-40B4-BE49-F238E27FC236}">
              <a16:creationId xmlns:a16="http://schemas.microsoft.com/office/drawing/2014/main" id="{336A15CF-F328-4FCB-B019-D13E913300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4220" name="AutoShape 7" descr="+">
          <a:extLst>
            <a:ext uri="{FF2B5EF4-FFF2-40B4-BE49-F238E27FC236}">
              <a16:creationId xmlns:a16="http://schemas.microsoft.com/office/drawing/2014/main" id="{9BA75EFA-43CF-4580-86A3-A09F7ADEC7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4221" name="AutoShape 7" descr="+">
          <a:extLst>
            <a:ext uri="{FF2B5EF4-FFF2-40B4-BE49-F238E27FC236}">
              <a16:creationId xmlns:a16="http://schemas.microsoft.com/office/drawing/2014/main" id="{3256F322-2E20-409D-BF47-F256103518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4222" name="AutoShape 7" descr="+">
          <a:extLst>
            <a:ext uri="{FF2B5EF4-FFF2-40B4-BE49-F238E27FC236}">
              <a16:creationId xmlns:a16="http://schemas.microsoft.com/office/drawing/2014/main" id="{EA6D893A-8157-4E3B-9761-4276DD4BD1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4223" name="AutoShape 7" descr="+">
          <a:extLst>
            <a:ext uri="{FF2B5EF4-FFF2-40B4-BE49-F238E27FC236}">
              <a16:creationId xmlns:a16="http://schemas.microsoft.com/office/drawing/2014/main" id="{81B01D0C-EB83-4F5F-9D81-99831B7A51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4224" name="AutoShape 7" descr="+">
          <a:extLst>
            <a:ext uri="{FF2B5EF4-FFF2-40B4-BE49-F238E27FC236}">
              <a16:creationId xmlns:a16="http://schemas.microsoft.com/office/drawing/2014/main" id="{0C14097E-83DB-430D-A1D0-C93BB3BF1D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4225" name="AutoShape 7" descr="+">
          <a:extLst>
            <a:ext uri="{FF2B5EF4-FFF2-40B4-BE49-F238E27FC236}">
              <a16:creationId xmlns:a16="http://schemas.microsoft.com/office/drawing/2014/main" id="{CC134A7A-D6A9-4370-B071-46AF4A63D2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4226" name="AutoShape 7" descr="+">
          <a:extLst>
            <a:ext uri="{FF2B5EF4-FFF2-40B4-BE49-F238E27FC236}">
              <a16:creationId xmlns:a16="http://schemas.microsoft.com/office/drawing/2014/main" id="{E4E629AC-F12B-4A3C-9A02-D5E72FBD7F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4227" name="AutoShape 7" descr="+">
          <a:extLst>
            <a:ext uri="{FF2B5EF4-FFF2-40B4-BE49-F238E27FC236}">
              <a16:creationId xmlns:a16="http://schemas.microsoft.com/office/drawing/2014/main" id="{9EE61230-875F-4617-930A-B49835E4FD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4228" name="AutoShape 7" descr="+">
          <a:extLst>
            <a:ext uri="{FF2B5EF4-FFF2-40B4-BE49-F238E27FC236}">
              <a16:creationId xmlns:a16="http://schemas.microsoft.com/office/drawing/2014/main" id="{5526F731-DABA-41B4-9F11-8FD1DBD1E8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4229" name="AutoShape 7" descr="+">
          <a:extLst>
            <a:ext uri="{FF2B5EF4-FFF2-40B4-BE49-F238E27FC236}">
              <a16:creationId xmlns:a16="http://schemas.microsoft.com/office/drawing/2014/main" id="{E8AB1394-D883-4E0A-B29A-831D963EBE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4230" name="AutoShape 7" descr="+">
          <a:extLst>
            <a:ext uri="{FF2B5EF4-FFF2-40B4-BE49-F238E27FC236}">
              <a16:creationId xmlns:a16="http://schemas.microsoft.com/office/drawing/2014/main" id="{5C214EB6-DE5A-436B-9899-EE8D2B7D4C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4231" name="AutoShape 7" descr="+">
          <a:extLst>
            <a:ext uri="{FF2B5EF4-FFF2-40B4-BE49-F238E27FC236}">
              <a16:creationId xmlns:a16="http://schemas.microsoft.com/office/drawing/2014/main" id="{CD3C0574-2ACE-4E14-9591-92434ACC74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4232" name="AutoShape 7" descr="+">
          <a:extLst>
            <a:ext uri="{FF2B5EF4-FFF2-40B4-BE49-F238E27FC236}">
              <a16:creationId xmlns:a16="http://schemas.microsoft.com/office/drawing/2014/main" id="{F8BAFB15-456E-4AD5-9B14-560C2283C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4233" name="AutoShape 7" descr="+">
          <a:extLst>
            <a:ext uri="{FF2B5EF4-FFF2-40B4-BE49-F238E27FC236}">
              <a16:creationId xmlns:a16="http://schemas.microsoft.com/office/drawing/2014/main" id="{BD6BCF3A-58C8-490F-BFD9-AD5D07AB6B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234" name="AutoShape 7" descr="+">
          <a:extLst>
            <a:ext uri="{FF2B5EF4-FFF2-40B4-BE49-F238E27FC236}">
              <a16:creationId xmlns:a16="http://schemas.microsoft.com/office/drawing/2014/main" id="{8D6C9333-1106-4C2B-85E2-D0178C358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235" name="AutoShape 7" descr="+">
          <a:extLst>
            <a:ext uri="{FF2B5EF4-FFF2-40B4-BE49-F238E27FC236}">
              <a16:creationId xmlns:a16="http://schemas.microsoft.com/office/drawing/2014/main" id="{C6003DF7-2598-4475-9D83-FF731C24D2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36" name="AutoShape 7" descr="+">
          <a:extLst>
            <a:ext uri="{FF2B5EF4-FFF2-40B4-BE49-F238E27FC236}">
              <a16:creationId xmlns:a16="http://schemas.microsoft.com/office/drawing/2014/main" id="{7CE16CBF-4F1A-42F3-8ED3-7654801516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37" name="AutoShape 7" descr="+">
          <a:extLst>
            <a:ext uri="{FF2B5EF4-FFF2-40B4-BE49-F238E27FC236}">
              <a16:creationId xmlns:a16="http://schemas.microsoft.com/office/drawing/2014/main" id="{57BAAD99-B02F-4AE4-A8D1-70033DEE05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238" name="AutoShape 7" descr="+">
          <a:extLst>
            <a:ext uri="{FF2B5EF4-FFF2-40B4-BE49-F238E27FC236}">
              <a16:creationId xmlns:a16="http://schemas.microsoft.com/office/drawing/2014/main" id="{47BC8AC8-BDA0-4C9A-8BFA-84AD305141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239" name="AutoShape 7" descr="+">
          <a:extLst>
            <a:ext uri="{FF2B5EF4-FFF2-40B4-BE49-F238E27FC236}">
              <a16:creationId xmlns:a16="http://schemas.microsoft.com/office/drawing/2014/main" id="{B7ACAA7D-1DF3-4ED6-A447-88C29CC97A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240" name="AutoShape 7" descr="+">
          <a:extLst>
            <a:ext uri="{FF2B5EF4-FFF2-40B4-BE49-F238E27FC236}">
              <a16:creationId xmlns:a16="http://schemas.microsoft.com/office/drawing/2014/main" id="{29D96BBD-190D-4B3E-A650-A972A7585D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241" name="AutoShape 7" descr="+">
          <a:extLst>
            <a:ext uri="{FF2B5EF4-FFF2-40B4-BE49-F238E27FC236}">
              <a16:creationId xmlns:a16="http://schemas.microsoft.com/office/drawing/2014/main" id="{E03FC125-BEA2-4A7F-BCF2-9BFDDFCA40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242" name="AutoShape 7" descr="+">
          <a:extLst>
            <a:ext uri="{FF2B5EF4-FFF2-40B4-BE49-F238E27FC236}">
              <a16:creationId xmlns:a16="http://schemas.microsoft.com/office/drawing/2014/main" id="{1B37C341-7743-4671-B478-E54883B4E0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243" name="AutoShape 7" descr="+">
          <a:extLst>
            <a:ext uri="{FF2B5EF4-FFF2-40B4-BE49-F238E27FC236}">
              <a16:creationId xmlns:a16="http://schemas.microsoft.com/office/drawing/2014/main" id="{720E2B98-494C-4CDF-BB76-5D1E7A454F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244" name="AutoShape 7" descr="+">
          <a:extLst>
            <a:ext uri="{FF2B5EF4-FFF2-40B4-BE49-F238E27FC236}">
              <a16:creationId xmlns:a16="http://schemas.microsoft.com/office/drawing/2014/main" id="{FCF01B22-DE7B-4661-B0CC-019D7C1C14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245" name="AutoShape 7" descr="+">
          <a:extLst>
            <a:ext uri="{FF2B5EF4-FFF2-40B4-BE49-F238E27FC236}">
              <a16:creationId xmlns:a16="http://schemas.microsoft.com/office/drawing/2014/main" id="{327F3FB2-2248-4091-96D4-7033099595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246" name="AutoShape 7" descr="+">
          <a:extLst>
            <a:ext uri="{FF2B5EF4-FFF2-40B4-BE49-F238E27FC236}">
              <a16:creationId xmlns:a16="http://schemas.microsoft.com/office/drawing/2014/main" id="{7C44C1A1-8393-4155-B054-ACE421F5C3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247" name="AutoShape 7" descr="+">
          <a:extLst>
            <a:ext uri="{FF2B5EF4-FFF2-40B4-BE49-F238E27FC236}">
              <a16:creationId xmlns:a16="http://schemas.microsoft.com/office/drawing/2014/main" id="{232A8D55-9AE2-4834-B00C-A753921C3E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4248" name="AutoShape 7" descr="+">
          <a:extLst>
            <a:ext uri="{FF2B5EF4-FFF2-40B4-BE49-F238E27FC236}">
              <a16:creationId xmlns:a16="http://schemas.microsoft.com/office/drawing/2014/main" id="{0AE87CE0-3A7E-41DE-B7F4-853978F2EC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4249" name="AutoShape 7" descr="+">
          <a:extLst>
            <a:ext uri="{FF2B5EF4-FFF2-40B4-BE49-F238E27FC236}">
              <a16:creationId xmlns:a16="http://schemas.microsoft.com/office/drawing/2014/main" id="{4AFF18B0-5B5B-46F6-A727-5AB0867850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4250" name="AutoShape 7" descr="+">
          <a:extLst>
            <a:ext uri="{FF2B5EF4-FFF2-40B4-BE49-F238E27FC236}">
              <a16:creationId xmlns:a16="http://schemas.microsoft.com/office/drawing/2014/main" id="{F2BB355C-21C7-4F34-9BDB-DA19CF123D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4251" name="AutoShape 7" descr="+">
          <a:extLst>
            <a:ext uri="{FF2B5EF4-FFF2-40B4-BE49-F238E27FC236}">
              <a16:creationId xmlns:a16="http://schemas.microsoft.com/office/drawing/2014/main" id="{39ACE15E-D5E2-4383-B47E-5A1E03F7DE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4252" name="AutoShape 7" descr="+">
          <a:extLst>
            <a:ext uri="{FF2B5EF4-FFF2-40B4-BE49-F238E27FC236}">
              <a16:creationId xmlns:a16="http://schemas.microsoft.com/office/drawing/2014/main" id="{8123F2BE-FF77-4A76-BCB4-5779E1E849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4253" name="AutoShape 7" descr="+">
          <a:extLst>
            <a:ext uri="{FF2B5EF4-FFF2-40B4-BE49-F238E27FC236}">
              <a16:creationId xmlns:a16="http://schemas.microsoft.com/office/drawing/2014/main" id="{6C7D9399-C419-41AC-88D0-ADF258E6EF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4254" name="AutoShape 7" descr="+">
          <a:extLst>
            <a:ext uri="{FF2B5EF4-FFF2-40B4-BE49-F238E27FC236}">
              <a16:creationId xmlns:a16="http://schemas.microsoft.com/office/drawing/2014/main" id="{51961905-1E62-423D-AE63-F1670507EC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4255" name="AutoShape 7" descr="+">
          <a:extLst>
            <a:ext uri="{FF2B5EF4-FFF2-40B4-BE49-F238E27FC236}">
              <a16:creationId xmlns:a16="http://schemas.microsoft.com/office/drawing/2014/main" id="{78D69736-4B69-4CC4-8427-FF444DDB8F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4256" name="AutoShape 7" descr="+">
          <a:extLst>
            <a:ext uri="{FF2B5EF4-FFF2-40B4-BE49-F238E27FC236}">
              <a16:creationId xmlns:a16="http://schemas.microsoft.com/office/drawing/2014/main" id="{69A03B04-F8E1-4160-95AB-DDD6D7AABA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4257" name="AutoShape 7" descr="+">
          <a:extLst>
            <a:ext uri="{FF2B5EF4-FFF2-40B4-BE49-F238E27FC236}">
              <a16:creationId xmlns:a16="http://schemas.microsoft.com/office/drawing/2014/main" id="{8A057105-3A3A-4C6E-AA7F-B8645AA69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4258" name="AutoShape 7" descr="+">
          <a:extLst>
            <a:ext uri="{FF2B5EF4-FFF2-40B4-BE49-F238E27FC236}">
              <a16:creationId xmlns:a16="http://schemas.microsoft.com/office/drawing/2014/main" id="{673B8B10-D972-4F61-9324-C1FEC2FDE2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4259" name="AutoShape 7" descr="+">
          <a:extLst>
            <a:ext uri="{FF2B5EF4-FFF2-40B4-BE49-F238E27FC236}">
              <a16:creationId xmlns:a16="http://schemas.microsoft.com/office/drawing/2014/main" id="{33C7A154-C538-4B54-B08F-7DBCE5B64C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4260" name="AutoShape 7" descr="+">
          <a:extLst>
            <a:ext uri="{FF2B5EF4-FFF2-40B4-BE49-F238E27FC236}">
              <a16:creationId xmlns:a16="http://schemas.microsoft.com/office/drawing/2014/main" id="{82158670-CF09-4148-A288-DC87D5D9F8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4261" name="AutoShape 7" descr="+">
          <a:extLst>
            <a:ext uri="{FF2B5EF4-FFF2-40B4-BE49-F238E27FC236}">
              <a16:creationId xmlns:a16="http://schemas.microsoft.com/office/drawing/2014/main" id="{02F6A9DD-C329-4D01-BBC8-CC62AF5DEA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262" name="AutoShape 7" descr="+">
          <a:extLst>
            <a:ext uri="{FF2B5EF4-FFF2-40B4-BE49-F238E27FC236}">
              <a16:creationId xmlns:a16="http://schemas.microsoft.com/office/drawing/2014/main" id="{C71AB899-7577-4D64-BA81-4926253645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263" name="AutoShape 7" descr="+">
          <a:extLst>
            <a:ext uri="{FF2B5EF4-FFF2-40B4-BE49-F238E27FC236}">
              <a16:creationId xmlns:a16="http://schemas.microsoft.com/office/drawing/2014/main" id="{25DD3500-36E9-473E-A5E5-10034E7C5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264" name="AutoShape 7" descr="+">
          <a:extLst>
            <a:ext uri="{FF2B5EF4-FFF2-40B4-BE49-F238E27FC236}">
              <a16:creationId xmlns:a16="http://schemas.microsoft.com/office/drawing/2014/main" id="{B7ED9980-D299-432B-AF66-DB6AC86CC3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200025</xdr:colOff>
      <xdr:row>32</xdr:row>
      <xdr:rowOff>104775</xdr:rowOff>
    </xdr:from>
    <xdr:ext cx="304800" cy="295275"/>
    <xdr:sp macro="" textlink="">
      <xdr:nvSpPr>
        <xdr:cNvPr id="4265" name="AutoShape 7" descr="+">
          <a:extLst>
            <a:ext uri="{FF2B5EF4-FFF2-40B4-BE49-F238E27FC236}">
              <a16:creationId xmlns:a16="http://schemas.microsoft.com/office/drawing/2014/main" id="{9D83AFA8-11A2-461A-948C-05948BA4DF9D}"/>
            </a:ext>
          </a:extLst>
        </xdr:cNvPr>
        <xdr:cNvSpPr>
          <a:spLocks noChangeAspect="1" noChangeArrowheads="1"/>
        </xdr:cNvSpPr>
      </xdr:nvSpPr>
      <xdr:spPr bwMode="auto">
        <a:xfrm>
          <a:off x="16002000" y="9296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142875</xdr:colOff>
      <xdr:row>41</xdr:row>
      <xdr:rowOff>9525</xdr:rowOff>
    </xdr:from>
    <xdr:ext cx="304800" cy="295275"/>
    <xdr:sp macro="" textlink="">
      <xdr:nvSpPr>
        <xdr:cNvPr id="4266" name="AutoShape 7" descr="+">
          <a:extLst>
            <a:ext uri="{FF2B5EF4-FFF2-40B4-BE49-F238E27FC236}">
              <a16:creationId xmlns:a16="http://schemas.microsoft.com/office/drawing/2014/main" id="{D5254BE0-A175-4617-8E5E-A40462655E15}"/>
            </a:ext>
          </a:extLst>
        </xdr:cNvPr>
        <xdr:cNvSpPr>
          <a:spLocks noChangeAspect="1" noChangeArrowheads="1"/>
        </xdr:cNvSpPr>
      </xdr:nvSpPr>
      <xdr:spPr bwMode="auto">
        <a:xfrm>
          <a:off x="12982575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142875</xdr:colOff>
      <xdr:row>41</xdr:row>
      <xdr:rowOff>9525</xdr:rowOff>
    </xdr:from>
    <xdr:ext cx="304800" cy="295275"/>
    <xdr:sp macro="" textlink="">
      <xdr:nvSpPr>
        <xdr:cNvPr id="4267" name="AutoShape 7" descr="+">
          <a:extLst>
            <a:ext uri="{FF2B5EF4-FFF2-40B4-BE49-F238E27FC236}">
              <a16:creationId xmlns:a16="http://schemas.microsoft.com/office/drawing/2014/main" id="{C7717AF1-BF4C-4350-B22F-636A74F38E08}"/>
            </a:ext>
          </a:extLst>
        </xdr:cNvPr>
        <xdr:cNvSpPr>
          <a:spLocks noChangeAspect="1" noChangeArrowheads="1"/>
        </xdr:cNvSpPr>
      </xdr:nvSpPr>
      <xdr:spPr bwMode="auto">
        <a:xfrm>
          <a:off x="14239875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295275"/>
    <xdr:sp macro="" textlink="">
      <xdr:nvSpPr>
        <xdr:cNvPr id="4268" name="AutoShape 10" descr="+">
          <a:extLst>
            <a:ext uri="{FF2B5EF4-FFF2-40B4-BE49-F238E27FC236}">
              <a16:creationId xmlns:a16="http://schemas.microsoft.com/office/drawing/2014/main" id="{E1D0C60C-2DF6-49BC-817C-5B4EE4FC49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69" name="AutoShape 9" descr="+">
          <a:extLst>
            <a:ext uri="{FF2B5EF4-FFF2-40B4-BE49-F238E27FC236}">
              <a16:creationId xmlns:a16="http://schemas.microsoft.com/office/drawing/2014/main" id="{0DE94F5A-9F2E-46EB-8C29-D96DC92596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0" name="AutoShape 7" descr="+">
          <a:extLst>
            <a:ext uri="{FF2B5EF4-FFF2-40B4-BE49-F238E27FC236}">
              <a16:creationId xmlns:a16="http://schemas.microsoft.com/office/drawing/2014/main" id="{D959A20E-1647-48A0-8392-85861EFB0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1" name="AutoShape 7" descr="+">
          <a:extLst>
            <a:ext uri="{FF2B5EF4-FFF2-40B4-BE49-F238E27FC236}">
              <a16:creationId xmlns:a16="http://schemas.microsoft.com/office/drawing/2014/main" id="{FD424000-530B-406B-9EFD-204C9E8F23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2" name="AutoShape 7" descr="+">
          <a:extLst>
            <a:ext uri="{FF2B5EF4-FFF2-40B4-BE49-F238E27FC236}">
              <a16:creationId xmlns:a16="http://schemas.microsoft.com/office/drawing/2014/main" id="{436D013A-DD70-48DA-8835-11C866DF6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3" name="AutoShape 7" descr="+">
          <a:extLst>
            <a:ext uri="{FF2B5EF4-FFF2-40B4-BE49-F238E27FC236}">
              <a16:creationId xmlns:a16="http://schemas.microsoft.com/office/drawing/2014/main" id="{A790C3A2-170A-41BD-B770-5120529365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295275"/>
    <xdr:sp macro="" textlink="">
      <xdr:nvSpPr>
        <xdr:cNvPr id="4274" name="AutoShape 10" descr="+">
          <a:extLst>
            <a:ext uri="{FF2B5EF4-FFF2-40B4-BE49-F238E27FC236}">
              <a16:creationId xmlns:a16="http://schemas.microsoft.com/office/drawing/2014/main" id="{E57DCE35-9D08-4CF6-AAB2-15A909A0D8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5" name="AutoShape 9" descr="+">
          <a:extLst>
            <a:ext uri="{FF2B5EF4-FFF2-40B4-BE49-F238E27FC236}">
              <a16:creationId xmlns:a16="http://schemas.microsoft.com/office/drawing/2014/main" id="{2A8F28D2-B125-4F07-A693-943C94248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6" name="AutoShape 7" descr="+">
          <a:extLst>
            <a:ext uri="{FF2B5EF4-FFF2-40B4-BE49-F238E27FC236}">
              <a16:creationId xmlns:a16="http://schemas.microsoft.com/office/drawing/2014/main" id="{97739DB9-91AA-4C95-8E21-07D0B46C8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7" name="AutoShape 7" descr="+">
          <a:extLst>
            <a:ext uri="{FF2B5EF4-FFF2-40B4-BE49-F238E27FC236}">
              <a16:creationId xmlns:a16="http://schemas.microsoft.com/office/drawing/2014/main" id="{9495128D-AD71-42FC-BFB0-26425CBBA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8" name="AutoShape 7" descr="+">
          <a:extLst>
            <a:ext uri="{FF2B5EF4-FFF2-40B4-BE49-F238E27FC236}">
              <a16:creationId xmlns:a16="http://schemas.microsoft.com/office/drawing/2014/main" id="{C02DEF8E-C3C7-49DD-AD16-E6CF63A07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9" name="AutoShape 7" descr="+">
          <a:extLst>
            <a:ext uri="{FF2B5EF4-FFF2-40B4-BE49-F238E27FC236}">
              <a16:creationId xmlns:a16="http://schemas.microsoft.com/office/drawing/2014/main" id="{2AEFA98D-370F-4844-AEC6-7A3A25A15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5275"/>
    <xdr:sp macro="" textlink="">
      <xdr:nvSpPr>
        <xdr:cNvPr id="4280" name="AutoShape 10" descr="+">
          <a:extLst>
            <a:ext uri="{FF2B5EF4-FFF2-40B4-BE49-F238E27FC236}">
              <a16:creationId xmlns:a16="http://schemas.microsoft.com/office/drawing/2014/main" id="{AAC8BB53-4BC7-4419-B06C-339BA35158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1" name="AutoShape 9" descr="+">
          <a:extLst>
            <a:ext uri="{FF2B5EF4-FFF2-40B4-BE49-F238E27FC236}">
              <a16:creationId xmlns:a16="http://schemas.microsoft.com/office/drawing/2014/main" id="{E7D429DD-5258-4094-AFCD-1ABE9A62BD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2" name="AutoShape 7" descr="+">
          <a:extLst>
            <a:ext uri="{FF2B5EF4-FFF2-40B4-BE49-F238E27FC236}">
              <a16:creationId xmlns:a16="http://schemas.microsoft.com/office/drawing/2014/main" id="{E34DD129-A6E3-4631-B375-C8CFAC11A6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3" name="AutoShape 7" descr="+">
          <a:extLst>
            <a:ext uri="{FF2B5EF4-FFF2-40B4-BE49-F238E27FC236}">
              <a16:creationId xmlns:a16="http://schemas.microsoft.com/office/drawing/2014/main" id="{4E93F53B-A5B4-4EB6-B3E1-84183021D4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4" name="AutoShape 7" descr="+">
          <a:extLst>
            <a:ext uri="{FF2B5EF4-FFF2-40B4-BE49-F238E27FC236}">
              <a16:creationId xmlns:a16="http://schemas.microsoft.com/office/drawing/2014/main" id="{92EB1525-9C60-4CAF-883D-C65047A2F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5" name="AutoShape 7" descr="+">
          <a:extLst>
            <a:ext uri="{FF2B5EF4-FFF2-40B4-BE49-F238E27FC236}">
              <a16:creationId xmlns:a16="http://schemas.microsoft.com/office/drawing/2014/main" id="{90F95C08-0EE9-4BA6-A5D6-F827200B6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5275"/>
    <xdr:sp macro="" textlink="">
      <xdr:nvSpPr>
        <xdr:cNvPr id="4286" name="AutoShape 10" descr="+">
          <a:extLst>
            <a:ext uri="{FF2B5EF4-FFF2-40B4-BE49-F238E27FC236}">
              <a16:creationId xmlns:a16="http://schemas.microsoft.com/office/drawing/2014/main" id="{5E50B420-A32E-4E0B-8B26-0A1F4D1F9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87" name="AutoShape 9" descr="+">
          <a:extLst>
            <a:ext uri="{FF2B5EF4-FFF2-40B4-BE49-F238E27FC236}">
              <a16:creationId xmlns:a16="http://schemas.microsoft.com/office/drawing/2014/main" id="{C7C2C4BC-D549-439A-B1DC-47A0085E4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88" name="AutoShape 7" descr="+">
          <a:extLst>
            <a:ext uri="{FF2B5EF4-FFF2-40B4-BE49-F238E27FC236}">
              <a16:creationId xmlns:a16="http://schemas.microsoft.com/office/drawing/2014/main" id="{23A4C51B-B1C9-42F5-B51C-3DEC290B6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89" name="AutoShape 7" descr="+">
          <a:extLst>
            <a:ext uri="{FF2B5EF4-FFF2-40B4-BE49-F238E27FC236}">
              <a16:creationId xmlns:a16="http://schemas.microsoft.com/office/drawing/2014/main" id="{73D9B61D-2A91-4144-9372-BFAE431DF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90" name="AutoShape 7" descr="+">
          <a:extLst>
            <a:ext uri="{FF2B5EF4-FFF2-40B4-BE49-F238E27FC236}">
              <a16:creationId xmlns:a16="http://schemas.microsoft.com/office/drawing/2014/main" id="{4DCF371B-34CC-4872-B4D4-DE097988B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91" name="AutoShape 7" descr="+">
          <a:extLst>
            <a:ext uri="{FF2B5EF4-FFF2-40B4-BE49-F238E27FC236}">
              <a16:creationId xmlns:a16="http://schemas.microsoft.com/office/drawing/2014/main" id="{97078D94-1CD8-472A-A493-A0F26C9BE3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5275"/>
    <xdr:sp macro="" textlink="">
      <xdr:nvSpPr>
        <xdr:cNvPr id="4292" name="AutoShape 10" descr="+">
          <a:extLst>
            <a:ext uri="{FF2B5EF4-FFF2-40B4-BE49-F238E27FC236}">
              <a16:creationId xmlns:a16="http://schemas.microsoft.com/office/drawing/2014/main" id="{0C13D09D-78E2-4F3D-8916-AF53F5D49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3" name="AutoShape 9" descr="+">
          <a:extLst>
            <a:ext uri="{FF2B5EF4-FFF2-40B4-BE49-F238E27FC236}">
              <a16:creationId xmlns:a16="http://schemas.microsoft.com/office/drawing/2014/main" id="{92F97289-6CC1-4CC8-8F8B-F5E6784F4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4" name="AutoShape 7" descr="+">
          <a:extLst>
            <a:ext uri="{FF2B5EF4-FFF2-40B4-BE49-F238E27FC236}">
              <a16:creationId xmlns:a16="http://schemas.microsoft.com/office/drawing/2014/main" id="{F1CECF7C-9943-4E7D-BC68-15D184DD1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5" name="AutoShape 7" descr="+">
          <a:extLst>
            <a:ext uri="{FF2B5EF4-FFF2-40B4-BE49-F238E27FC236}">
              <a16:creationId xmlns:a16="http://schemas.microsoft.com/office/drawing/2014/main" id="{342B817D-11A8-44D2-A605-D7CF71E8AC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6" name="AutoShape 7" descr="+">
          <a:extLst>
            <a:ext uri="{FF2B5EF4-FFF2-40B4-BE49-F238E27FC236}">
              <a16:creationId xmlns:a16="http://schemas.microsoft.com/office/drawing/2014/main" id="{5AAFD1F7-7F62-4562-A678-9C9362086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7" name="AutoShape 7" descr="+">
          <a:extLst>
            <a:ext uri="{FF2B5EF4-FFF2-40B4-BE49-F238E27FC236}">
              <a16:creationId xmlns:a16="http://schemas.microsoft.com/office/drawing/2014/main" id="{8A1871E2-5B82-4086-8CF6-7766005C90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5275"/>
    <xdr:sp macro="" textlink="">
      <xdr:nvSpPr>
        <xdr:cNvPr id="4298" name="AutoShape 10" descr="+">
          <a:extLst>
            <a:ext uri="{FF2B5EF4-FFF2-40B4-BE49-F238E27FC236}">
              <a16:creationId xmlns:a16="http://schemas.microsoft.com/office/drawing/2014/main" id="{96D2FF96-062C-4C37-9A74-28EACFE3C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299" name="AutoShape 9" descr="+">
          <a:extLst>
            <a:ext uri="{FF2B5EF4-FFF2-40B4-BE49-F238E27FC236}">
              <a16:creationId xmlns:a16="http://schemas.microsoft.com/office/drawing/2014/main" id="{E3431CF6-9C66-4870-A61A-38B877BF17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0" name="AutoShape 7" descr="+">
          <a:extLst>
            <a:ext uri="{FF2B5EF4-FFF2-40B4-BE49-F238E27FC236}">
              <a16:creationId xmlns:a16="http://schemas.microsoft.com/office/drawing/2014/main" id="{3D6A15B3-134C-467F-850E-1843BBDBD0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1" name="AutoShape 7" descr="+">
          <a:extLst>
            <a:ext uri="{FF2B5EF4-FFF2-40B4-BE49-F238E27FC236}">
              <a16:creationId xmlns:a16="http://schemas.microsoft.com/office/drawing/2014/main" id="{0E884CCF-17D2-4BD0-8557-33D6779251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2" name="AutoShape 7" descr="+">
          <a:extLst>
            <a:ext uri="{FF2B5EF4-FFF2-40B4-BE49-F238E27FC236}">
              <a16:creationId xmlns:a16="http://schemas.microsoft.com/office/drawing/2014/main" id="{A99E6CB1-392F-4AB5-8970-451ED07C9C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3" name="AutoShape 7" descr="+">
          <a:extLst>
            <a:ext uri="{FF2B5EF4-FFF2-40B4-BE49-F238E27FC236}">
              <a16:creationId xmlns:a16="http://schemas.microsoft.com/office/drawing/2014/main" id="{8811E81B-419A-46AF-AB73-552F6D866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295275"/>
    <xdr:sp macro="" textlink="">
      <xdr:nvSpPr>
        <xdr:cNvPr id="4304" name="AutoShape 10" descr="+">
          <a:extLst>
            <a:ext uri="{FF2B5EF4-FFF2-40B4-BE49-F238E27FC236}">
              <a16:creationId xmlns:a16="http://schemas.microsoft.com/office/drawing/2014/main" id="{85D461BD-191D-4FB3-B778-B408252F2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5" name="AutoShape 9" descr="+">
          <a:extLst>
            <a:ext uri="{FF2B5EF4-FFF2-40B4-BE49-F238E27FC236}">
              <a16:creationId xmlns:a16="http://schemas.microsoft.com/office/drawing/2014/main" id="{303873BE-4EE2-4DB7-98CE-1F55F3A7E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6" name="AutoShape 7" descr="+">
          <a:extLst>
            <a:ext uri="{FF2B5EF4-FFF2-40B4-BE49-F238E27FC236}">
              <a16:creationId xmlns:a16="http://schemas.microsoft.com/office/drawing/2014/main" id="{8AC379F4-FBB1-47E5-83EB-9DDA08E77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7" name="AutoShape 7" descr="+">
          <a:extLst>
            <a:ext uri="{FF2B5EF4-FFF2-40B4-BE49-F238E27FC236}">
              <a16:creationId xmlns:a16="http://schemas.microsoft.com/office/drawing/2014/main" id="{0E2CDABE-05B6-4E3E-B6F7-0D911F8DE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8" name="AutoShape 7" descr="+">
          <a:extLst>
            <a:ext uri="{FF2B5EF4-FFF2-40B4-BE49-F238E27FC236}">
              <a16:creationId xmlns:a16="http://schemas.microsoft.com/office/drawing/2014/main" id="{66CD8EEF-610C-4B25-A6B3-24F75E2F91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9" name="AutoShape 7" descr="+">
          <a:extLst>
            <a:ext uri="{FF2B5EF4-FFF2-40B4-BE49-F238E27FC236}">
              <a16:creationId xmlns:a16="http://schemas.microsoft.com/office/drawing/2014/main" id="{4972FE8C-027F-4A88-9982-477A2AA43F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295275"/>
    <xdr:sp macro="" textlink="">
      <xdr:nvSpPr>
        <xdr:cNvPr id="4310" name="AutoShape 10" descr="+">
          <a:extLst>
            <a:ext uri="{FF2B5EF4-FFF2-40B4-BE49-F238E27FC236}">
              <a16:creationId xmlns:a16="http://schemas.microsoft.com/office/drawing/2014/main" id="{4C43D4C0-374C-43F6-BA47-A9BA500460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1" name="AutoShape 9" descr="+">
          <a:extLst>
            <a:ext uri="{FF2B5EF4-FFF2-40B4-BE49-F238E27FC236}">
              <a16:creationId xmlns:a16="http://schemas.microsoft.com/office/drawing/2014/main" id="{12F92D9F-65E1-4256-A116-ED55FD17F5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2" name="AutoShape 7" descr="+">
          <a:extLst>
            <a:ext uri="{FF2B5EF4-FFF2-40B4-BE49-F238E27FC236}">
              <a16:creationId xmlns:a16="http://schemas.microsoft.com/office/drawing/2014/main" id="{52AE7475-0F9C-4429-96FA-A7AB7547F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3" name="AutoShape 7" descr="+">
          <a:extLst>
            <a:ext uri="{FF2B5EF4-FFF2-40B4-BE49-F238E27FC236}">
              <a16:creationId xmlns:a16="http://schemas.microsoft.com/office/drawing/2014/main" id="{1D3FE5E5-074C-4AE5-A543-6C32741CE4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4" name="AutoShape 7" descr="+">
          <a:extLst>
            <a:ext uri="{FF2B5EF4-FFF2-40B4-BE49-F238E27FC236}">
              <a16:creationId xmlns:a16="http://schemas.microsoft.com/office/drawing/2014/main" id="{9CF38D15-9054-4394-B51E-C6825C997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5" name="AutoShape 7" descr="+">
          <a:extLst>
            <a:ext uri="{FF2B5EF4-FFF2-40B4-BE49-F238E27FC236}">
              <a16:creationId xmlns:a16="http://schemas.microsoft.com/office/drawing/2014/main" id="{23A4CFC2-7354-441D-99F8-B51D65E41D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304800" cy="295275"/>
    <xdr:sp macro="" textlink="">
      <xdr:nvSpPr>
        <xdr:cNvPr id="4316" name="AutoShape 10" descr="+">
          <a:extLst>
            <a:ext uri="{FF2B5EF4-FFF2-40B4-BE49-F238E27FC236}">
              <a16:creationId xmlns:a16="http://schemas.microsoft.com/office/drawing/2014/main" id="{39AE32AA-C850-444C-A59B-2950C6BF0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17" name="AutoShape 9" descr="+">
          <a:extLst>
            <a:ext uri="{FF2B5EF4-FFF2-40B4-BE49-F238E27FC236}">
              <a16:creationId xmlns:a16="http://schemas.microsoft.com/office/drawing/2014/main" id="{5EED0B56-EF3B-4281-8160-196B892A6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18" name="AutoShape 7" descr="+">
          <a:extLst>
            <a:ext uri="{FF2B5EF4-FFF2-40B4-BE49-F238E27FC236}">
              <a16:creationId xmlns:a16="http://schemas.microsoft.com/office/drawing/2014/main" id="{72C3F1CF-E5D8-473B-9421-724EBF5FF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19" name="AutoShape 7" descr="+">
          <a:extLst>
            <a:ext uri="{FF2B5EF4-FFF2-40B4-BE49-F238E27FC236}">
              <a16:creationId xmlns:a16="http://schemas.microsoft.com/office/drawing/2014/main" id="{BD0C2905-4FA6-41E5-95FA-44300E12C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20" name="AutoShape 7" descr="+">
          <a:extLst>
            <a:ext uri="{FF2B5EF4-FFF2-40B4-BE49-F238E27FC236}">
              <a16:creationId xmlns:a16="http://schemas.microsoft.com/office/drawing/2014/main" id="{7EAE0B30-D9C6-4567-9CFE-A7AE5BE691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21" name="AutoShape 7" descr="+">
          <a:extLst>
            <a:ext uri="{FF2B5EF4-FFF2-40B4-BE49-F238E27FC236}">
              <a16:creationId xmlns:a16="http://schemas.microsoft.com/office/drawing/2014/main" id="{145BE6E0-2D16-46CE-823E-D6EAAC786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304800" cy="295275"/>
    <xdr:sp macro="" textlink="">
      <xdr:nvSpPr>
        <xdr:cNvPr id="4322" name="AutoShape 10" descr="+">
          <a:extLst>
            <a:ext uri="{FF2B5EF4-FFF2-40B4-BE49-F238E27FC236}">
              <a16:creationId xmlns:a16="http://schemas.microsoft.com/office/drawing/2014/main" id="{6743E03D-2889-48A5-A6A3-3A7423F5C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3" name="AutoShape 9" descr="+">
          <a:extLst>
            <a:ext uri="{FF2B5EF4-FFF2-40B4-BE49-F238E27FC236}">
              <a16:creationId xmlns:a16="http://schemas.microsoft.com/office/drawing/2014/main" id="{7A8B620B-DDEA-4214-A1BF-5DCC98AE9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4" name="AutoShape 7" descr="+">
          <a:extLst>
            <a:ext uri="{FF2B5EF4-FFF2-40B4-BE49-F238E27FC236}">
              <a16:creationId xmlns:a16="http://schemas.microsoft.com/office/drawing/2014/main" id="{C9DC1FB4-B2EC-4246-AFE0-0D184230D9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5" name="AutoShape 7" descr="+">
          <a:extLst>
            <a:ext uri="{FF2B5EF4-FFF2-40B4-BE49-F238E27FC236}">
              <a16:creationId xmlns:a16="http://schemas.microsoft.com/office/drawing/2014/main" id="{A1FDDDB6-917F-4CA8-85A7-4C19C4665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6" name="AutoShape 7" descr="+">
          <a:extLst>
            <a:ext uri="{FF2B5EF4-FFF2-40B4-BE49-F238E27FC236}">
              <a16:creationId xmlns:a16="http://schemas.microsoft.com/office/drawing/2014/main" id="{BDBA9405-1A54-49E9-B09C-37E94BB072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7" name="AutoShape 7" descr="+">
          <a:extLst>
            <a:ext uri="{FF2B5EF4-FFF2-40B4-BE49-F238E27FC236}">
              <a16:creationId xmlns:a16="http://schemas.microsoft.com/office/drawing/2014/main" id="{4A6C5E63-6596-4E06-8B36-64FBCE8AF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304800" cy="295275"/>
    <xdr:sp macro="" textlink="">
      <xdr:nvSpPr>
        <xdr:cNvPr id="4328" name="AutoShape 10" descr="+">
          <a:extLst>
            <a:ext uri="{FF2B5EF4-FFF2-40B4-BE49-F238E27FC236}">
              <a16:creationId xmlns:a16="http://schemas.microsoft.com/office/drawing/2014/main" id="{7D3233D0-AA8A-457E-A687-428471EAB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29" name="AutoShape 9" descr="+">
          <a:extLst>
            <a:ext uri="{FF2B5EF4-FFF2-40B4-BE49-F238E27FC236}">
              <a16:creationId xmlns:a16="http://schemas.microsoft.com/office/drawing/2014/main" id="{A961FDAE-6BCE-4E47-B62A-B4D626C24E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0" name="AutoShape 7" descr="+">
          <a:extLst>
            <a:ext uri="{FF2B5EF4-FFF2-40B4-BE49-F238E27FC236}">
              <a16:creationId xmlns:a16="http://schemas.microsoft.com/office/drawing/2014/main" id="{5C3838C2-A665-468A-9FBC-C081F4758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1" name="AutoShape 7" descr="+">
          <a:extLst>
            <a:ext uri="{FF2B5EF4-FFF2-40B4-BE49-F238E27FC236}">
              <a16:creationId xmlns:a16="http://schemas.microsoft.com/office/drawing/2014/main" id="{00797C3B-22A7-4DF1-B44C-FE6ABFDF3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2" name="AutoShape 7" descr="+">
          <a:extLst>
            <a:ext uri="{FF2B5EF4-FFF2-40B4-BE49-F238E27FC236}">
              <a16:creationId xmlns:a16="http://schemas.microsoft.com/office/drawing/2014/main" id="{8D9C95FF-61D8-4F84-B60B-5D0164179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3" name="AutoShape 7" descr="+">
          <a:extLst>
            <a:ext uri="{FF2B5EF4-FFF2-40B4-BE49-F238E27FC236}">
              <a16:creationId xmlns:a16="http://schemas.microsoft.com/office/drawing/2014/main" id="{2BFF0DE4-71A4-4551-B489-CAFD2BD1B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14</xdr:row>
      <xdr:rowOff>0</xdr:rowOff>
    </xdr:from>
    <xdr:ext cx="304800" cy="295275"/>
    <xdr:sp macro="" textlink="">
      <xdr:nvSpPr>
        <xdr:cNvPr id="4334" name="AutoShape 10" descr="+">
          <a:extLst>
            <a:ext uri="{FF2B5EF4-FFF2-40B4-BE49-F238E27FC236}">
              <a16:creationId xmlns:a16="http://schemas.microsoft.com/office/drawing/2014/main" id="{C2A4ACB7-B585-4533-9B11-B9CEB45253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5" name="AutoShape 9" descr="+">
          <a:extLst>
            <a:ext uri="{FF2B5EF4-FFF2-40B4-BE49-F238E27FC236}">
              <a16:creationId xmlns:a16="http://schemas.microsoft.com/office/drawing/2014/main" id="{9235D71B-3529-4281-8554-A20F0729B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6" name="AutoShape 7" descr="+">
          <a:extLst>
            <a:ext uri="{FF2B5EF4-FFF2-40B4-BE49-F238E27FC236}">
              <a16:creationId xmlns:a16="http://schemas.microsoft.com/office/drawing/2014/main" id="{D5A8376D-4358-4F66-A3DA-5C6E09711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7" name="AutoShape 7" descr="+">
          <a:extLst>
            <a:ext uri="{FF2B5EF4-FFF2-40B4-BE49-F238E27FC236}">
              <a16:creationId xmlns:a16="http://schemas.microsoft.com/office/drawing/2014/main" id="{8375B61E-FFCE-4FBA-9C56-E176098A7F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8" name="AutoShape 7" descr="+">
          <a:extLst>
            <a:ext uri="{FF2B5EF4-FFF2-40B4-BE49-F238E27FC236}">
              <a16:creationId xmlns:a16="http://schemas.microsoft.com/office/drawing/2014/main" id="{BFBBC1D6-D189-4547-96FA-B62157A2FB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9" name="AutoShape 7" descr="+">
          <a:extLst>
            <a:ext uri="{FF2B5EF4-FFF2-40B4-BE49-F238E27FC236}">
              <a16:creationId xmlns:a16="http://schemas.microsoft.com/office/drawing/2014/main" id="{14D1D8BF-1B64-484A-83E9-C600C87A3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</xdr:row>
      <xdr:rowOff>0</xdr:rowOff>
    </xdr:from>
    <xdr:ext cx="304800" cy="295275"/>
    <xdr:sp macro="" textlink="">
      <xdr:nvSpPr>
        <xdr:cNvPr id="4340" name="AutoShape 10" descr="+">
          <a:extLst>
            <a:ext uri="{FF2B5EF4-FFF2-40B4-BE49-F238E27FC236}">
              <a16:creationId xmlns:a16="http://schemas.microsoft.com/office/drawing/2014/main" id="{2CD58733-701F-4739-8F39-3C99D9C32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1" name="AutoShape 9" descr="+">
          <a:extLst>
            <a:ext uri="{FF2B5EF4-FFF2-40B4-BE49-F238E27FC236}">
              <a16:creationId xmlns:a16="http://schemas.microsoft.com/office/drawing/2014/main" id="{46ADDF5A-C63D-4ADE-8C8B-937C80545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2" name="AutoShape 7" descr="+">
          <a:extLst>
            <a:ext uri="{FF2B5EF4-FFF2-40B4-BE49-F238E27FC236}">
              <a16:creationId xmlns:a16="http://schemas.microsoft.com/office/drawing/2014/main" id="{20D6432F-E91A-4C1D-B315-B5A8D361D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3" name="AutoShape 7" descr="+">
          <a:extLst>
            <a:ext uri="{FF2B5EF4-FFF2-40B4-BE49-F238E27FC236}">
              <a16:creationId xmlns:a16="http://schemas.microsoft.com/office/drawing/2014/main" id="{11A448FB-58B6-4BE1-857F-82125F88E3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4" name="AutoShape 7" descr="+">
          <a:extLst>
            <a:ext uri="{FF2B5EF4-FFF2-40B4-BE49-F238E27FC236}">
              <a16:creationId xmlns:a16="http://schemas.microsoft.com/office/drawing/2014/main" id="{B39154C7-DF3C-4C92-AFF1-482E24025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5" name="AutoShape 7" descr="+">
          <a:extLst>
            <a:ext uri="{FF2B5EF4-FFF2-40B4-BE49-F238E27FC236}">
              <a16:creationId xmlns:a16="http://schemas.microsoft.com/office/drawing/2014/main" id="{4BD47043-79D6-4B58-B48F-51D180321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0</xdr:rowOff>
    </xdr:from>
    <xdr:ext cx="304800" cy="295275"/>
    <xdr:sp macro="" textlink="">
      <xdr:nvSpPr>
        <xdr:cNvPr id="4346" name="AutoShape 10" descr="+">
          <a:extLst>
            <a:ext uri="{FF2B5EF4-FFF2-40B4-BE49-F238E27FC236}">
              <a16:creationId xmlns:a16="http://schemas.microsoft.com/office/drawing/2014/main" id="{F9B51178-DD3F-42B1-8DAA-042618E363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47" name="AutoShape 9" descr="+">
          <a:extLst>
            <a:ext uri="{FF2B5EF4-FFF2-40B4-BE49-F238E27FC236}">
              <a16:creationId xmlns:a16="http://schemas.microsoft.com/office/drawing/2014/main" id="{DB4761BE-04C7-48AD-9161-DAC85A2FE6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48" name="AutoShape 7" descr="+">
          <a:extLst>
            <a:ext uri="{FF2B5EF4-FFF2-40B4-BE49-F238E27FC236}">
              <a16:creationId xmlns:a16="http://schemas.microsoft.com/office/drawing/2014/main" id="{0439F7B7-127E-43AE-A665-91E9F9DFD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49" name="AutoShape 7" descr="+">
          <a:extLst>
            <a:ext uri="{FF2B5EF4-FFF2-40B4-BE49-F238E27FC236}">
              <a16:creationId xmlns:a16="http://schemas.microsoft.com/office/drawing/2014/main" id="{401C91BC-44B1-45DE-9D14-F817CD3ACF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50" name="AutoShape 7" descr="+">
          <a:extLst>
            <a:ext uri="{FF2B5EF4-FFF2-40B4-BE49-F238E27FC236}">
              <a16:creationId xmlns:a16="http://schemas.microsoft.com/office/drawing/2014/main" id="{5B108882-29E4-4AC6-ACAD-BFF592F3E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51" name="AutoShape 7" descr="+">
          <a:extLst>
            <a:ext uri="{FF2B5EF4-FFF2-40B4-BE49-F238E27FC236}">
              <a16:creationId xmlns:a16="http://schemas.microsoft.com/office/drawing/2014/main" id="{E254B00E-5A3A-44D0-840A-AC5A6F6D8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14</xdr:row>
      <xdr:rowOff>0</xdr:rowOff>
    </xdr:from>
    <xdr:ext cx="304800" cy="295275"/>
    <xdr:sp macro="" textlink="">
      <xdr:nvSpPr>
        <xdr:cNvPr id="4352" name="AutoShape 10" descr="+">
          <a:extLst>
            <a:ext uri="{FF2B5EF4-FFF2-40B4-BE49-F238E27FC236}">
              <a16:creationId xmlns:a16="http://schemas.microsoft.com/office/drawing/2014/main" id="{DC9DD55F-47BA-42E1-94EE-3B8233A3CE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3" name="AutoShape 9" descr="+">
          <a:extLst>
            <a:ext uri="{FF2B5EF4-FFF2-40B4-BE49-F238E27FC236}">
              <a16:creationId xmlns:a16="http://schemas.microsoft.com/office/drawing/2014/main" id="{CB2CF08F-72DF-4D12-8387-7A9632AD48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4" name="AutoShape 7" descr="+">
          <a:extLst>
            <a:ext uri="{FF2B5EF4-FFF2-40B4-BE49-F238E27FC236}">
              <a16:creationId xmlns:a16="http://schemas.microsoft.com/office/drawing/2014/main" id="{BCF82E4C-F9BF-41F7-9F3A-095E386579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5" name="AutoShape 7" descr="+">
          <a:extLst>
            <a:ext uri="{FF2B5EF4-FFF2-40B4-BE49-F238E27FC236}">
              <a16:creationId xmlns:a16="http://schemas.microsoft.com/office/drawing/2014/main" id="{AA12F543-B78A-4069-9048-557038A270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6" name="AutoShape 7" descr="+">
          <a:extLst>
            <a:ext uri="{FF2B5EF4-FFF2-40B4-BE49-F238E27FC236}">
              <a16:creationId xmlns:a16="http://schemas.microsoft.com/office/drawing/2014/main" id="{7E25C612-B582-45A7-9535-74979081F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7" name="AutoShape 7" descr="+">
          <a:extLst>
            <a:ext uri="{FF2B5EF4-FFF2-40B4-BE49-F238E27FC236}">
              <a16:creationId xmlns:a16="http://schemas.microsoft.com/office/drawing/2014/main" id="{FEC8523A-ACEA-4E53-87B9-5735932C8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304800" cy="295275"/>
    <xdr:sp macro="" textlink="">
      <xdr:nvSpPr>
        <xdr:cNvPr id="4358" name="AutoShape 10" descr="+">
          <a:extLst>
            <a:ext uri="{FF2B5EF4-FFF2-40B4-BE49-F238E27FC236}">
              <a16:creationId xmlns:a16="http://schemas.microsoft.com/office/drawing/2014/main" id="{4E1DEE4B-31F1-497A-8FFD-6332E559A4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59" name="AutoShape 9" descr="+">
          <a:extLst>
            <a:ext uri="{FF2B5EF4-FFF2-40B4-BE49-F238E27FC236}">
              <a16:creationId xmlns:a16="http://schemas.microsoft.com/office/drawing/2014/main" id="{5D953D30-F69A-46EB-AF54-A1B9D0EC3D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0" name="AutoShape 7" descr="+">
          <a:extLst>
            <a:ext uri="{FF2B5EF4-FFF2-40B4-BE49-F238E27FC236}">
              <a16:creationId xmlns:a16="http://schemas.microsoft.com/office/drawing/2014/main" id="{5AE59A51-70FA-4F82-8FA1-D8EE5008BF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1" name="AutoShape 7" descr="+">
          <a:extLst>
            <a:ext uri="{FF2B5EF4-FFF2-40B4-BE49-F238E27FC236}">
              <a16:creationId xmlns:a16="http://schemas.microsoft.com/office/drawing/2014/main" id="{0AA9DD99-06B4-4473-B434-FFC0908DD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2" name="AutoShape 7" descr="+">
          <a:extLst>
            <a:ext uri="{FF2B5EF4-FFF2-40B4-BE49-F238E27FC236}">
              <a16:creationId xmlns:a16="http://schemas.microsoft.com/office/drawing/2014/main" id="{2BD40F2B-84D5-4AD5-B8B1-BBAC8338B9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3" name="AutoShape 7" descr="+">
          <a:extLst>
            <a:ext uri="{FF2B5EF4-FFF2-40B4-BE49-F238E27FC236}">
              <a16:creationId xmlns:a16="http://schemas.microsoft.com/office/drawing/2014/main" id="{799E0C47-A9B1-4BB8-A0C3-424F5CF80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14</xdr:row>
      <xdr:rowOff>0</xdr:rowOff>
    </xdr:from>
    <xdr:ext cx="304800" cy="295275"/>
    <xdr:sp macro="" textlink="">
      <xdr:nvSpPr>
        <xdr:cNvPr id="4364" name="AutoShape 10" descr="+">
          <a:extLst>
            <a:ext uri="{FF2B5EF4-FFF2-40B4-BE49-F238E27FC236}">
              <a16:creationId xmlns:a16="http://schemas.microsoft.com/office/drawing/2014/main" id="{EC71B411-AEA2-47D9-8136-A25BFDBDB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5" name="AutoShape 9" descr="+">
          <a:extLst>
            <a:ext uri="{FF2B5EF4-FFF2-40B4-BE49-F238E27FC236}">
              <a16:creationId xmlns:a16="http://schemas.microsoft.com/office/drawing/2014/main" id="{FC71D253-DB8D-40E4-B393-379B5634B2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6" name="AutoShape 7" descr="+">
          <a:extLst>
            <a:ext uri="{FF2B5EF4-FFF2-40B4-BE49-F238E27FC236}">
              <a16:creationId xmlns:a16="http://schemas.microsoft.com/office/drawing/2014/main" id="{0BE98AFF-8D30-4D01-8A41-933A032F2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7" name="AutoShape 7" descr="+">
          <a:extLst>
            <a:ext uri="{FF2B5EF4-FFF2-40B4-BE49-F238E27FC236}">
              <a16:creationId xmlns:a16="http://schemas.microsoft.com/office/drawing/2014/main" id="{E0307B63-6E21-41DC-A031-9F722F2FAC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8" name="AutoShape 7" descr="+">
          <a:extLst>
            <a:ext uri="{FF2B5EF4-FFF2-40B4-BE49-F238E27FC236}">
              <a16:creationId xmlns:a16="http://schemas.microsoft.com/office/drawing/2014/main" id="{4C8BAEA6-2C12-47CB-96B1-96731F3485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9" name="AutoShape 7" descr="+">
          <a:extLst>
            <a:ext uri="{FF2B5EF4-FFF2-40B4-BE49-F238E27FC236}">
              <a16:creationId xmlns:a16="http://schemas.microsoft.com/office/drawing/2014/main" id="{8AB184BA-AB5F-4D5F-BD4A-2B55B62EB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14</xdr:row>
      <xdr:rowOff>0</xdr:rowOff>
    </xdr:from>
    <xdr:ext cx="304800" cy="295275"/>
    <xdr:sp macro="" textlink="">
      <xdr:nvSpPr>
        <xdr:cNvPr id="4370" name="AutoShape 10" descr="+">
          <a:extLst>
            <a:ext uri="{FF2B5EF4-FFF2-40B4-BE49-F238E27FC236}">
              <a16:creationId xmlns:a16="http://schemas.microsoft.com/office/drawing/2014/main" id="{E7B121BC-8CC6-47F6-B047-7AE9812D79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1" name="AutoShape 9" descr="+">
          <a:extLst>
            <a:ext uri="{FF2B5EF4-FFF2-40B4-BE49-F238E27FC236}">
              <a16:creationId xmlns:a16="http://schemas.microsoft.com/office/drawing/2014/main" id="{6FC47F84-D90C-46BF-8E9B-62E48432D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2" name="AutoShape 7" descr="+">
          <a:extLst>
            <a:ext uri="{FF2B5EF4-FFF2-40B4-BE49-F238E27FC236}">
              <a16:creationId xmlns:a16="http://schemas.microsoft.com/office/drawing/2014/main" id="{55FE909D-BA33-40A3-9955-5C0EAEE2F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3" name="AutoShape 7" descr="+">
          <a:extLst>
            <a:ext uri="{FF2B5EF4-FFF2-40B4-BE49-F238E27FC236}">
              <a16:creationId xmlns:a16="http://schemas.microsoft.com/office/drawing/2014/main" id="{F4AD6420-BB1F-408B-82FD-D0E17155F9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4" name="AutoShape 7" descr="+">
          <a:extLst>
            <a:ext uri="{FF2B5EF4-FFF2-40B4-BE49-F238E27FC236}">
              <a16:creationId xmlns:a16="http://schemas.microsoft.com/office/drawing/2014/main" id="{07BA9DE8-90F5-4E1B-9767-4AAD0588F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5" name="AutoShape 7" descr="+">
          <a:extLst>
            <a:ext uri="{FF2B5EF4-FFF2-40B4-BE49-F238E27FC236}">
              <a16:creationId xmlns:a16="http://schemas.microsoft.com/office/drawing/2014/main" id="{F1629334-54F2-4FFA-A2EF-9AB3DFDBE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14</xdr:row>
      <xdr:rowOff>0</xdr:rowOff>
    </xdr:from>
    <xdr:ext cx="304800" cy="295275"/>
    <xdr:sp macro="" textlink="">
      <xdr:nvSpPr>
        <xdr:cNvPr id="4376" name="AutoShape 10" descr="+">
          <a:extLst>
            <a:ext uri="{FF2B5EF4-FFF2-40B4-BE49-F238E27FC236}">
              <a16:creationId xmlns:a16="http://schemas.microsoft.com/office/drawing/2014/main" id="{2D19F81D-600B-4B18-8A84-D87C0DC94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77" name="AutoShape 9" descr="+">
          <a:extLst>
            <a:ext uri="{FF2B5EF4-FFF2-40B4-BE49-F238E27FC236}">
              <a16:creationId xmlns:a16="http://schemas.microsoft.com/office/drawing/2014/main" id="{9F4DF887-793F-49DB-BD77-F0A416F42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78" name="AutoShape 7" descr="+">
          <a:extLst>
            <a:ext uri="{FF2B5EF4-FFF2-40B4-BE49-F238E27FC236}">
              <a16:creationId xmlns:a16="http://schemas.microsoft.com/office/drawing/2014/main" id="{DB99C526-B61C-4D2B-9F76-007A954A98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79" name="AutoShape 7" descr="+">
          <a:extLst>
            <a:ext uri="{FF2B5EF4-FFF2-40B4-BE49-F238E27FC236}">
              <a16:creationId xmlns:a16="http://schemas.microsoft.com/office/drawing/2014/main" id="{D2CFDCE4-0494-4A97-9CE0-F7FF21987C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80" name="AutoShape 7" descr="+">
          <a:extLst>
            <a:ext uri="{FF2B5EF4-FFF2-40B4-BE49-F238E27FC236}">
              <a16:creationId xmlns:a16="http://schemas.microsoft.com/office/drawing/2014/main" id="{737D4C37-AEDF-4811-9BA0-870594654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81" name="AutoShape 7" descr="+">
          <a:extLst>
            <a:ext uri="{FF2B5EF4-FFF2-40B4-BE49-F238E27FC236}">
              <a16:creationId xmlns:a16="http://schemas.microsoft.com/office/drawing/2014/main" id="{0833DF3E-12AC-462C-A149-50AC4DC12D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304800" cy="295275"/>
    <xdr:sp macro="" textlink="">
      <xdr:nvSpPr>
        <xdr:cNvPr id="4382" name="AutoShape 10" descr="+">
          <a:extLst>
            <a:ext uri="{FF2B5EF4-FFF2-40B4-BE49-F238E27FC236}">
              <a16:creationId xmlns:a16="http://schemas.microsoft.com/office/drawing/2014/main" id="{42CF6871-D8D4-4464-AB2C-20EAB7D965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3" name="AutoShape 9" descr="+">
          <a:extLst>
            <a:ext uri="{FF2B5EF4-FFF2-40B4-BE49-F238E27FC236}">
              <a16:creationId xmlns:a16="http://schemas.microsoft.com/office/drawing/2014/main" id="{4DBE6668-73B0-4414-A2B9-D078AE4566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4" name="AutoShape 7" descr="+">
          <a:extLst>
            <a:ext uri="{FF2B5EF4-FFF2-40B4-BE49-F238E27FC236}">
              <a16:creationId xmlns:a16="http://schemas.microsoft.com/office/drawing/2014/main" id="{74612826-7837-4B44-A5C3-FF89BBEF2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5" name="AutoShape 7" descr="+">
          <a:extLst>
            <a:ext uri="{FF2B5EF4-FFF2-40B4-BE49-F238E27FC236}">
              <a16:creationId xmlns:a16="http://schemas.microsoft.com/office/drawing/2014/main" id="{9601F38D-3168-449D-A2BD-EAE34843E3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6" name="AutoShape 7" descr="+">
          <a:extLst>
            <a:ext uri="{FF2B5EF4-FFF2-40B4-BE49-F238E27FC236}">
              <a16:creationId xmlns:a16="http://schemas.microsoft.com/office/drawing/2014/main" id="{6A1C4189-B4F0-430B-9441-40E237AA3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7" name="AutoShape 7" descr="+">
          <a:extLst>
            <a:ext uri="{FF2B5EF4-FFF2-40B4-BE49-F238E27FC236}">
              <a16:creationId xmlns:a16="http://schemas.microsoft.com/office/drawing/2014/main" id="{5A187D5B-C3F1-43FF-B2BB-0F9840798C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304800" cy="295275"/>
    <xdr:sp macro="" textlink="">
      <xdr:nvSpPr>
        <xdr:cNvPr id="4388" name="AutoShape 10" descr="+">
          <a:extLst>
            <a:ext uri="{FF2B5EF4-FFF2-40B4-BE49-F238E27FC236}">
              <a16:creationId xmlns:a16="http://schemas.microsoft.com/office/drawing/2014/main" id="{AB0C4660-A046-4604-A93B-7EB50B0202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89" name="AutoShape 9" descr="+">
          <a:extLst>
            <a:ext uri="{FF2B5EF4-FFF2-40B4-BE49-F238E27FC236}">
              <a16:creationId xmlns:a16="http://schemas.microsoft.com/office/drawing/2014/main" id="{CF68816E-7F44-401E-B5C3-E0BFB04BC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0" name="AutoShape 7" descr="+">
          <a:extLst>
            <a:ext uri="{FF2B5EF4-FFF2-40B4-BE49-F238E27FC236}">
              <a16:creationId xmlns:a16="http://schemas.microsoft.com/office/drawing/2014/main" id="{37BB24C9-574D-41E6-A61B-64C179DD30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1" name="AutoShape 7" descr="+">
          <a:extLst>
            <a:ext uri="{FF2B5EF4-FFF2-40B4-BE49-F238E27FC236}">
              <a16:creationId xmlns:a16="http://schemas.microsoft.com/office/drawing/2014/main" id="{8181323F-C359-4298-B796-0753DD0345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2" name="AutoShape 7" descr="+">
          <a:extLst>
            <a:ext uri="{FF2B5EF4-FFF2-40B4-BE49-F238E27FC236}">
              <a16:creationId xmlns:a16="http://schemas.microsoft.com/office/drawing/2014/main" id="{9B45F879-F9CB-45FF-B388-4C30E3A25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3" name="AutoShape 7" descr="+">
          <a:extLst>
            <a:ext uri="{FF2B5EF4-FFF2-40B4-BE49-F238E27FC236}">
              <a16:creationId xmlns:a16="http://schemas.microsoft.com/office/drawing/2014/main" id="{7800CA02-7C65-4D89-B065-C8724C3FD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304800" cy="295275"/>
    <xdr:sp macro="" textlink="">
      <xdr:nvSpPr>
        <xdr:cNvPr id="4394" name="AutoShape 10" descr="+">
          <a:extLst>
            <a:ext uri="{FF2B5EF4-FFF2-40B4-BE49-F238E27FC236}">
              <a16:creationId xmlns:a16="http://schemas.microsoft.com/office/drawing/2014/main" id="{6B4D9AAA-B552-46A2-8354-4AB9C1F48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5" name="AutoShape 9" descr="+">
          <a:extLst>
            <a:ext uri="{FF2B5EF4-FFF2-40B4-BE49-F238E27FC236}">
              <a16:creationId xmlns:a16="http://schemas.microsoft.com/office/drawing/2014/main" id="{B9F9A840-05A3-4E07-BED2-1183EB470D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6" name="AutoShape 7" descr="+">
          <a:extLst>
            <a:ext uri="{FF2B5EF4-FFF2-40B4-BE49-F238E27FC236}">
              <a16:creationId xmlns:a16="http://schemas.microsoft.com/office/drawing/2014/main" id="{ADB8E86F-6E62-4551-ABF0-A958C4285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7" name="AutoShape 7" descr="+">
          <a:extLst>
            <a:ext uri="{FF2B5EF4-FFF2-40B4-BE49-F238E27FC236}">
              <a16:creationId xmlns:a16="http://schemas.microsoft.com/office/drawing/2014/main" id="{81C5D403-F78F-4717-A8D3-6ACA550C7C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8" name="AutoShape 7" descr="+">
          <a:extLst>
            <a:ext uri="{FF2B5EF4-FFF2-40B4-BE49-F238E27FC236}">
              <a16:creationId xmlns:a16="http://schemas.microsoft.com/office/drawing/2014/main" id="{C1D60EDD-D73D-4EBE-B49F-E3352A642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9" name="AutoShape 7" descr="+">
          <a:extLst>
            <a:ext uri="{FF2B5EF4-FFF2-40B4-BE49-F238E27FC236}">
              <a16:creationId xmlns:a16="http://schemas.microsoft.com/office/drawing/2014/main" id="{18C06B94-2374-485F-80F6-624EC4E5D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304800" cy="295275"/>
    <xdr:sp macro="" textlink="">
      <xdr:nvSpPr>
        <xdr:cNvPr id="4400" name="AutoShape 10" descr="+">
          <a:extLst>
            <a:ext uri="{FF2B5EF4-FFF2-40B4-BE49-F238E27FC236}">
              <a16:creationId xmlns:a16="http://schemas.microsoft.com/office/drawing/2014/main" id="{1F3102D5-BFFC-4A21-96C2-4306DC02E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1" name="AutoShape 9" descr="+">
          <a:extLst>
            <a:ext uri="{FF2B5EF4-FFF2-40B4-BE49-F238E27FC236}">
              <a16:creationId xmlns:a16="http://schemas.microsoft.com/office/drawing/2014/main" id="{5187BB25-4B43-4745-81C1-A6B15AC02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2" name="AutoShape 7" descr="+">
          <a:extLst>
            <a:ext uri="{FF2B5EF4-FFF2-40B4-BE49-F238E27FC236}">
              <a16:creationId xmlns:a16="http://schemas.microsoft.com/office/drawing/2014/main" id="{67FF3440-C4BC-4938-A77E-898C7A489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3" name="AutoShape 7" descr="+">
          <a:extLst>
            <a:ext uri="{FF2B5EF4-FFF2-40B4-BE49-F238E27FC236}">
              <a16:creationId xmlns:a16="http://schemas.microsoft.com/office/drawing/2014/main" id="{8B6C1FD1-3DFA-4481-858B-85A5662D8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4" name="AutoShape 7" descr="+">
          <a:extLst>
            <a:ext uri="{FF2B5EF4-FFF2-40B4-BE49-F238E27FC236}">
              <a16:creationId xmlns:a16="http://schemas.microsoft.com/office/drawing/2014/main" id="{7DE18457-63B7-4F43-9986-AC596ADC66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5" name="AutoShape 7" descr="+">
          <a:extLst>
            <a:ext uri="{FF2B5EF4-FFF2-40B4-BE49-F238E27FC236}">
              <a16:creationId xmlns:a16="http://schemas.microsoft.com/office/drawing/2014/main" id="{1504393F-B2BC-454E-BA12-168E0D5A00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14</xdr:row>
      <xdr:rowOff>0</xdr:rowOff>
    </xdr:from>
    <xdr:ext cx="304800" cy="295275"/>
    <xdr:sp macro="" textlink="">
      <xdr:nvSpPr>
        <xdr:cNvPr id="4406" name="AutoShape 10" descr="+">
          <a:extLst>
            <a:ext uri="{FF2B5EF4-FFF2-40B4-BE49-F238E27FC236}">
              <a16:creationId xmlns:a16="http://schemas.microsoft.com/office/drawing/2014/main" id="{A710ADB8-F612-4A5E-953C-A3611CA7B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07" name="AutoShape 9" descr="+">
          <a:extLst>
            <a:ext uri="{FF2B5EF4-FFF2-40B4-BE49-F238E27FC236}">
              <a16:creationId xmlns:a16="http://schemas.microsoft.com/office/drawing/2014/main" id="{DADBE69E-6CAE-49F7-A816-208D11D84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08" name="AutoShape 7" descr="+">
          <a:extLst>
            <a:ext uri="{FF2B5EF4-FFF2-40B4-BE49-F238E27FC236}">
              <a16:creationId xmlns:a16="http://schemas.microsoft.com/office/drawing/2014/main" id="{A6D30F1F-0155-49B3-8B85-8226B086F9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09" name="AutoShape 7" descr="+">
          <a:extLst>
            <a:ext uri="{FF2B5EF4-FFF2-40B4-BE49-F238E27FC236}">
              <a16:creationId xmlns:a16="http://schemas.microsoft.com/office/drawing/2014/main" id="{9386B00B-BBEB-4CEB-82CA-46E4BBBE3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10" name="AutoShape 7" descr="+">
          <a:extLst>
            <a:ext uri="{FF2B5EF4-FFF2-40B4-BE49-F238E27FC236}">
              <a16:creationId xmlns:a16="http://schemas.microsoft.com/office/drawing/2014/main" id="{BE30439B-6A32-435C-A67E-95A108F9B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11" name="AutoShape 7" descr="+">
          <a:extLst>
            <a:ext uri="{FF2B5EF4-FFF2-40B4-BE49-F238E27FC236}">
              <a16:creationId xmlns:a16="http://schemas.microsoft.com/office/drawing/2014/main" id="{BFBDA9F1-82D2-4690-A7E3-3B0365B9E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12" name="AutoShape 10" descr="+">
          <a:extLst>
            <a:ext uri="{FF2B5EF4-FFF2-40B4-BE49-F238E27FC236}">
              <a16:creationId xmlns:a16="http://schemas.microsoft.com/office/drawing/2014/main" id="{F6667B1E-23CC-4CCF-AE7C-124EAEDCF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13" name="AutoShape 9" descr="+">
          <a:extLst>
            <a:ext uri="{FF2B5EF4-FFF2-40B4-BE49-F238E27FC236}">
              <a16:creationId xmlns:a16="http://schemas.microsoft.com/office/drawing/2014/main" id="{81A70AE3-8C30-48F0-A5F8-9C697C0E9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4" name="AutoShape 9" descr="+">
          <a:extLst>
            <a:ext uri="{FF2B5EF4-FFF2-40B4-BE49-F238E27FC236}">
              <a16:creationId xmlns:a16="http://schemas.microsoft.com/office/drawing/2014/main" id="{844047D1-5D75-4938-9E48-1FA12F0B6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5" name="AutoShape 10" descr="+">
          <a:extLst>
            <a:ext uri="{FF2B5EF4-FFF2-40B4-BE49-F238E27FC236}">
              <a16:creationId xmlns:a16="http://schemas.microsoft.com/office/drawing/2014/main" id="{409B001C-1D00-49D5-82D5-A4F1CCFB3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6" name="AutoShape 9" descr="+">
          <a:extLst>
            <a:ext uri="{FF2B5EF4-FFF2-40B4-BE49-F238E27FC236}">
              <a16:creationId xmlns:a16="http://schemas.microsoft.com/office/drawing/2014/main" id="{CE5E8EE7-DD81-4789-B6B5-71E6A361E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7" name="AutoShape 9" descr="+">
          <a:extLst>
            <a:ext uri="{FF2B5EF4-FFF2-40B4-BE49-F238E27FC236}">
              <a16:creationId xmlns:a16="http://schemas.microsoft.com/office/drawing/2014/main" id="{0BC735E0-21F3-4683-919B-54B263F75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8" name="AutoShape 7" descr="+">
          <a:extLst>
            <a:ext uri="{FF2B5EF4-FFF2-40B4-BE49-F238E27FC236}">
              <a16:creationId xmlns:a16="http://schemas.microsoft.com/office/drawing/2014/main" id="{E6172B40-1B66-4613-A30D-2EF6D12D57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9" name="AutoShape 7" descr="+">
          <a:extLst>
            <a:ext uri="{FF2B5EF4-FFF2-40B4-BE49-F238E27FC236}">
              <a16:creationId xmlns:a16="http://schemas.microsoft.com/office/drawing/2014/main" id="{0A6A79B0-E8BD-4328-B905-AE74A421DC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0" name="AutoShape 7" descr="+">
          <a:extLst>
            <a:ext uri="{FF2B5EF4-FFF2-40B4-BE49-F238E27FC236}">
              <a16:creationId xmlns:a16="http://schemas.microsoft.com/office/drawing/2014/main" id="{9B6E671E-1685-40DE-B1F8-269AC81A9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21" name="AutoShape 10" descr="+">
          <a:extLst>
            <a:ext uri="{FF2B5EF4-FFF2-40B4-BE49-F238E27FC236}">
              <a16:creationId xmlns:a16="http://schemas.microsoft.com/office/drawing/2014/main" id="{724149E8-AA90-4D5F-B912-D7616CBA1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2" name="AutoShape 10" descr="+">
          <a:extLst>
            <a:ext uri="{FF2B5EF4-FFF2-40B4-BE49-F238E27FC236}">
              <a16:creationId xmlns:a16="http://schemas.microsoft.com/office/drawing/2014/main" id="{AD2B2CB4-EEE6-4FE4-A238-505C15E15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3" name="AutoShape 9" descr="+">
          <a:extLst>
            <a:ext uri="{FF2B5EF4-FFF2-40B4-BE49-F238E27FC236}">
              <a16:creationId xmlns:a16="http://schemas.microsoft.com/office/drawing/2014/main" id="{1FCCB212-5343-49BD-B67B-4185B0ED4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4" name="AutoShape 9" descr="+">
          <a:extLst>
            <a:ext uri="{FF2B5EF4-FFF2-40B4-BE49-F238E27FC236}">
              <a16:creationId xmlns:a16="http://schemas.microsoft.com/office/drawing/2014/main" id="{715E31EB-A5BC-43A5-9FDE-FBB224C0F7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5" name="AutoShape 7" descr="+">
          <a:extLst>
            <a:ext uri="{FF2B5EF4-FFF2-40B4-BE49-F238E27FC236}">
              <a16:creationId xmlns:a16="http://schemas.microsoft.com/office/drawing/2014/main" id="{C33778D4-CB90-44EB-9EC5-4F2DA8782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6" name="AutoShape 7" descr="+">
          <a:extLst>
            <a:ext uri="{FF2B5EF4-FFF2-40B4-BE49-F238E27FC236}">
              <a16:creationId xmlns:a16="http://schemas.microsoft.com/office/drawing/2014/main" id="{3B812174-A863-4B7C-AD3D-5CDAC2B090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7" name="AutoShape 7" descr="+">
          <a:extLst>
            <a:ext uri="{FF2B5EF4-FFF2-40B4-BE49-F238E27FC236}">
              <a16:creationId xmlns:a16="http://schemas.microsoft.com/office/drawing/2014/main" id="{C931F00F-C1AF-4D62-A4E3-CDAC159F7D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8" name="AutoShape 10" descr="+">
          <a:extLst>
            <a:ext uri="{FF2B5EF4-FFF2-40B4-BE49-F238E27FC236}">
              <a16:creationId xmlns:a16="http://schemas.microsoft.com/office/drawing/2014/main" id="{9DE17BBF-61E9-4AFE-84B3-3929C8524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9" name="AutoShape 7" descr="+">
          <a:extLst>
            <a:ext uri="{FF2B5EF4-FFF2-40B4-BE49-F238E27FC236}">
              <a16:creationId xmlns:a16="http://schemas.microsoft.com/office/drawing/2014/main" id="{C19CEBD2-AE8C-4B38-A2CC-3A69B4870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30" name="AutoShape 7" descr="+">
          <a:extLst>
            <a:ext uri="{FF2B5EF4-FFF2-40B4-BE49-F238E27FC236}">
              <a16:creationId xmlns:a16="http://schemas.microsoft.com/office/drawing/2014/main" id="{680AABA0-CC99-4459-A472-2A279F224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31" name="AutoShape 10" descr="+">
          <a:extLst>
            <a:ext uri="{FF2B5EF4-FFF2-40B4-BE49-F238E27FC236}">
              <a16:creationId xmlns:a16="http://schemas.microsoft.com/office/drawing/2014/main" id="{ECAA536B-A773-47AE-B43B-7085B8C696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32" name="AutoShape 9" descr="+">
          <a:extLst>
            <a:ext uri="{FF2B5EF4-FFF2-40B4-BE49-F238E27FC236}">
              <a16:creationId xmlns:a16="http://schemas.microsoft.com/office/drawing/2014/main" id="{22A54DF9-E50C-45F5-9B48-647466B07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3" name="AutoShape 9" descr="+">
          <a:extLst>
            <a:ext uri="{FF2B5EF4-FFF2-40B4-BE49-F238E27FC236}">
              <a16:creationId xmlns:a16="http://schemas.microsoft.com/office/drawing/2014/main" id="{4526460E-2CEF-4D00-9874-533F2ADEA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4" name="AutoShape 10" descr="+">
          <a:extLst>
            <a:ext uri="{FF2B5EF4-FFF2-40B4-BE49-F238E27FC236}">
              <a16:creationId xmlns:a16="http://schemas.microsoft.com/office/drawing/2014/main" id="{28D9C8FB-3654-4667-B24E-05F9A34E9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5" name="AutoShape 9" descr="+">
          <a:extLst>
            <a:ext uri="{FF2B5EF4-FFF2-40B4-BE49-F238E27FC236}">
              <a16:creationId xmlns:a16="http://schemas.microsoft.com/office/drawing/2014/main" id="{A5F91ABF-DFA3-4AF6-8ADE-9774A8F69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6" name="AutoShape 9" descr="+">
          <a:extLst>
            <a:ext uri="{FF2B5EF4-FFF2-40B4-BE49-F238E27FC236}">
              <a16:creationId xmlns:a16="http://schemas.microsoft.com/office/drawing/2014/main" id="{707A2224-E275-44EE-BBF9-4B878699E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7" name="AutoShape 7" descr="+">
          <a:extLst>
            <a:ext uri="{FF2B5EF4-FFF2-40B4-BE49-F238E27FC236}">
              <a16:creationId xmlns:a16="http://schemas.microsoft.com/office/drawing/2014/main" id="{6B64596B-579E-4918-9780-90BABE1ED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8" name="AutoShape 7" descr="+">
          <a:extLst>
            <a:ext uri="{FF2B5EF4-FFF2-40B4-BE49-F238E27FC236}">
              <a16:creationId xmlns:a16="http://schemas.microsoft.com/office/drawing/2014/main" id="{2F22E25E-B4AF-499A-AEE9-79E8195C3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9" name="AutoShape 7" descr="+">
          <a:extLst>
            <a:ext uri="{FF2B5EF4-FFF2-40B4-BE49-F238E27FC236}">
              <a16:creationId xmlns:a16="http://schemas.microsoft.com/office/drawing/2014/main" id="{3F4A0512-8D8F-41CB-8A55-1EDB055FA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40" name="AutoShape 10" descr="+">
          <a:extLst>
            <a:ext uri="{FF2B5EF4-FFF2-40B4-BE49-F238E27FC236}">
              <a16:creationId xmlns:a16="http://schemas.microsoft.com/office/drawing/2014/main" id="{5BA75BFC-1E32-438A-ACAF-5CFAD15D5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1" name="AutoShape 10" descr="+">
          <a:extLst>
            <a:ext uri="{FF2B5EF4-FFF2-40B4-BE49-F238E27FC236}">
              <a16:creationId xmlns:a16="http://schemas.microsoft.com/office/drawing/2014/main" id="{AEE9B2DC-C0E5-4B0F-B7C0-8BB88020F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2" name="AutoShape 9" descr="+">
          <a:extLst>
            <a:ext uri="{FF2B5EF4-FFF2-40B4-BE49-F238E27FC236}">
              <a16:creationId xmlns:a16="http://schemas.microsoft.com/office/drawing/2014/main" id="{554F47EF-DDC6-4E41-BA86-45C2AF21C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3" name="AutoShape 9" descr="+">
          <a:extLst>
            <a:ext uri="{FF2B5EF4-FFF2-40B4-BE49-F238E27FC236}">
              <a16:creationId xmlns:a16="http://schemas.microsoft.com/office/drawing/2014/main" id="{C7A5B61C-1C3B-4D2B-AC0B-92B4FA52E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4" name="AutoShape 7" descr="+">
          <a:extLst>
            <a:ext uri="{FF2B5EF4-FFF2-40B4-BE49-F238E27FC236}">
              <a16:creationId xmlns:a16="http://schemas.microsoft.com/office/drawing/2014/main" id="{6F0A936A-0CC7-4819-8828-03111AD195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5" name="AutoShape 7" descr="+">
          <a:extLst>
            <a:ext uri="{FF2B5EF4-FFF2-40B4-BE49-F238E27FC236}">
              <a16:creationId xmlns:a16="http://schemas.microsoft.com/office/drawing/2014/main" id="{DF76E378-877E-431A-87D0-8AEAE4C06B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6" name="AutoShape 7" descr="+">
          <a:extLst>
            <a:ext uri="{FF2B5EF4-FFF2-40B4-BE49-F238E27FC236}">
              <a16:creationId xmlns:a16="http://schemas.microsoft.com/office/drawing/2014/main" id="{A2527984-49AA-4821-A837-E0772C271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7" name="AutoShape 10" descr="+">
          <a:extLst>
            <a:ext uri="{FF2B5EF4-FFF2-40B4-BE49-F238E27FC236}">
              <a16:creationId xmlns:a16="http://schemas.microsoft.com/office/drawing/2014/main" id="{D5807896-F382-40EC-8D59-428ECD1CEE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8" name="AutoShape 7" descr="+">
          <a:extLst>
            <a:ext uri="{FF2B5EF4-FFF2-40B4-BE49-F238E27FC236}">
              <a16:creationId xmlns:a16="http://schemas.microsoft.com/office/drawing/2014/main" id="{4282184F-546A-4E3D-A07F-4E3116A822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49" name="AutoShape 7" descr="+">
          <a:extLst>
            <a:ext uri="{FF2B5EF4-FFF2-40B4-BE49-F238E27FC236}">
              <a16:creationId xmlns:a16="http://schemas.microsoft.com/office/drawing/2014/main" id="{D108D959-C181-4788-BF4B-C96072167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50" name="AutoShape 10" descr="+">
          <a:extLst>
            <a:ext uri="{FF2B5EF4-FFF2-40B4-BE49-F238E27FC236}">
              <a16:creationId xmlns:a16="http://schemas.microsoft.com/office/drawing/2014/main" id="{53BBC4E4-0529-4F08-8C43-728AE74F39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51" name="AutoShape 9" descr="+">
          <a:extLst>
            <a:ext uri="{FF2B5EF4-FFF2-40B4-BE49-F238E27FC236}">
              <a16:creationId xmlns:a16="http://schemas.microsoft.com/office/drawing/2014/main" id="{30AD72E2-2B34-44E6-A15F-B3F5A4E74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2" name="AutoShape 9" descr="+">
          <a:extLst>
            <a:ext uri="{FF2B5EF4-FFF2-40B4-BE49-F238E27FC236}">
              <a16:creationId xmlns:a16="http://schemas.microsoft.com/office/drawing/2014/main" id="{D398D134-EC60-469A-A060-DF9957DCDA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3" name="AutoShape 10" descr="+">
          <a:extLst>
            <a:ext uri="{FF2B5EF4-FFF2-40B4-BE49-F238E27FC236}">
              <a16:creationId xmlns:a16="http://schemas.microsoft.com/office/drawing/2014/main" id="{A3FDF8B9-0040-497E-97C6-EE5D486CF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4" name="AutoShape 9" descr="+">
          <a:extLst>
            <a:ext uri="{FF2B5EF4-FFF2-40B4-BE49-F238E27FC236}">
              <a16:creationId xmlns:a16="http://schemas.microsoft.com/office/drawing/2014/main" id="{78A43245-6755-46F6-B7DD-4546D3A70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5" name="AutoShape 9" descr="+">
          <a:extLst>
            <a:ext uri="{FF2B5EF4-FFF2-40B4-BE49-F238E27FC236}">
              <a16:creationId xmlns:a16="http://schemas.microsoft.com/office/drawing/2014/main" id="{5DA379E8-3EAF-4AB7-84E7-F6F9B6B30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6" name="AutoShape 7" descr="+">
          <a:extLst>
            <a:ext uri="{FF2B5EF4-FFF2-40B4-BE49-F238E27FC236}">
              <a16:creationId xmlns:a16="http://schemas.microsoft.com/office/drawing/2014/main" id="{C2248B6A-32C7-4C76-B4AC-07F270E984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7" name="AutoShape 7" descr="+">
          <a:extLst>
            <a:ext uri="{FF2B5EF4-FFF2-40B4-BE49-F238E27FC236}">
              <a16:creationId xmlns:a16="http://schemas.microsoft.com/office/drawing/2014/main" id="{E7741CA8-EC99-4117-A3A2-096F5B87F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8" name="AutoShape 7" descr="+">
          <a:extLst>
            <a:ext uri="{FF2B5EF4-FFF2-40B4-BE49-F238E27FC236}">
              <a16:creationId xmlns:a16="http://schemas.microsoft.com/office/drawing/2014/main" id="{5539AF48-8C65-4B03-AFED-0AE29B9D84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59" name="AutoShape 10" descr="+">
          <a:extLst>
            <a:ext uri="{FF2B5EF4-FFF2-40B4-BE49-F238E27FC236}">
              <a16:creationId xmlns:a16="http://schemas.microsoft.com/office/drawing/2014/main" id="{D83AD20A-D418-4557-B711-313D6306D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0" name="AutoShape 10" descr="+">
          <a:extLst>
            <a:ext uri="{FF2B5EF4-FFF2-40B4-BE49-F238E27FC236}">
              <a16:creationId xmlns:a16="http://schemas.microsoft.com/office/drawing/2014/main" id="{24BAF3C0-1A1A-41E0-A26E-2027373EA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1" name="AutoShape 9" descr="+">
          <a:extLst>
            <a:ext uri="{FF2B5EF4-FFF2-40B4-BE49-F238E27FC236}">
              <a16:creationId xmlns:a16="http://schemas.microsoft.com/office/drawing/2014/main" id="{471D3C61-504E-467D-A443-8DEA3C7D79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2" name="AutoShape 9" descr="+">
          <a:extLst>
            <a:ext uri="{FF2B5EF4-FFF2-40B4-BE49-F238E27FC236}">
              <a16:creationId xmlns:a16="http://schemas.microsoft.com/office/drawing/2014/main" id="{28F28BE3-D0D5-406B-812E-00F54B786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3" name="AutoShape 7" descr="+">
          <a:extLst>
            <a:ext uri="{FF2B5EF4-FFF2-40B4-BE49-F238E27FC236}">
              <a16:creationId xmlns:a16="http://schemas.microsoft.com/office/drawing/2014/main" id="{D7D83379-2154-4B0A-90F4-902AC32AF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4" name="AutoShape 7" descr="+">
          <a:extLst>
            <a:ext uri="{FF2B5EF4-FFF2-40B4-BE49-F238E27FC236}">
              <a16:creationId xmlns:a16="http://schemas.microsoft.com/office/drawing/2014/main" id="{4C939C36-EB58-48BA-92B3-B750999AA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5" name="AutoShape 7" descr="+">
          <a:extLst>
            <a:ext uri="{FF2B5EF4-FFF2-40B4-BE49-F238E27FC236}">
              <a16:creationId xmlns:a16="http://schemas.microsoft.com/office/drawing/2014/main" id="{58CFDC35-3A09-4E44-8CAE-3D89B8320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6" name="AutoShape 10" descr="+">
          <a:extLst>
            <a:ext uri="{FF2B5EF4-FFF2-40B4-BE49-F238E27FC236}">
              <a16:creationId xmlns:a16="http://schemas.microsoft.com/office/drawing/2014/main" id="{DE802112-EB5C-4FC2-B09A-FE4852E21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7" name="AutoShape 7" descr="+">
          <a:extLst>
            <a:ext uri="{FF2B5EF4-FFF2-40B4-BE49-F238E27FC236}">
              <a16:creationId xmlns:a16="http://schemas.microsoft.com/office/drawing/2014/main" id="{231B3574-CA0A-4260-8E9F-06749BB6B6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68" name="AutoShape 7" descr="+">
          <a:extLst>
            <a:ext uri="{FF2B5EF4-FFF2-40B4-BE49-F238E27FC236}">
              <a16:creationId xmlns:a16="http://schemas.microsoft.com/office/drawing/2014/main" id="{862F9BE5-0F7F-40DB-B2F3-C9F74458A4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69" name="AutoShape 10" descr="+">
          <a:extLst>
            <a:ext uri="{FF2B5EF4-FFF2-40B4-BE49-F238E27FC236}">
              <a16:creationId xmlns:a16="http://schemas.microsoft.com/office/drawing/2014/main" id="{DBE79CAC-3B07-4AAA-87FC-46EA8F89F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70" name="AutoShape 9" descr="+">
          <a:extLst>
            <a:ext uri="{FF2B5EF4-FFF2-40B4-BE49-F238E27FC236}">
              <a16:creationId xmlns:a16="http://schemas.microsoft.com/office/drawing/2014/main" id="{592B47AE-64EA-4E55-9E82-078F38EE17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1" name="AutoShape 9" descr="+">
          <a:extLst>
            <a:ext uri="{FF2B5EF4-FFF2-40B4-BE49-F238E27FC236}">
              <a16:creationId xmlns:a16="http://schemas.microsoft.com/office/drawing/2014/main" id="{5AB88FB7-4AF2-43E0-A2D1-F862163BA1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2" name="AutoShape 10" descr="+">
          <a:extLst>
            <a:ext uri="{FF2B5EF4-FFF2-40B4-BE49-F238E27FC236}">
              <a16:creationId xmlns:a16="http://schemas.microsoft.com/office/drawing/2014/main" id="{F0C5A035-4E6E-4108-9294-5EB0C0CF56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3" name="AutoShape 9" descr="+">
          <a:extLst>
            <a:ext uri="{FF2B5EF4-FFF2-40B4-BE49-F238E27FC236}">
              <a16:creationId xmlns:a16="http://schemas.microsoft.com/office/drawing/2014/main" id="{D393BD89-D018-40DC-B8FF-1E42A64FC1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4" name="AutoShape 9" descr="+">
          <a:extLst>
            <a:ext uri="{FF2B5EF4-FFF2-40B4-BE49-F238E27FC236}">
              <a16:creationId xmlns:a16="http://schemas.microsoft.com/office/drawing/2014/main" id="{386F784A-977C-4334-A756-467E53E2A8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5" name="AutoShape 7" descr="+">
          <a:extLst>
            <a:ext uri="{FF2B5EF4-FFF2-40B4-BE49-F238E27FC236}">
              <a16:creationId xmlns:a16="http://schemas.microsoft.com/office/drawing/2014/main" id="{22B1B3A7-E268-4E08-9439-F850FC3C7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6" name="AutoShape 7" descr="+">
          <a:extLst>
            <a:ext uri="{FF2B5EF4-FFF2-40B4-BE49-F238E27FC236}">
              <a16:creationId xmlns:a16="http://schemas.microsoft.com/office/drawing/2014/main" id="{6CECA3F7-ED64-43AE-8A26-C202296F7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7" name="AutoShape 7" descr="+">
          <a:extLst>
            <a:ext uri="{FF2B5EF4-FFF2-40B4-BE49-F238E27FC236}">
              <a16:creationId xmlns:a16="http://schemas.microsoft.com/office/drawing/2014/main" id="{5B8EB01A-C0E6-4879-A094-9CEDE3008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78" name="AutoShape 10" descr="+">
          <a:extLst>
            <a:ext uri="{FF2B5EF4-FFF2-40B4-BE49-F238E27FC236}">
              <a16:creationId xmlns:a16="http://schemas.microsoft.com/office/drawing/2014/main" id="{C46E7BB2-9E98-44EB-92C8-794413AAA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9" name="AutoShape 10" descr="+">
          <a:extLst>
            <a:ext uri="{FF2B5EF4-FFF2-40B4-BE49-F238E27FC236}">
              <a16:creationId xmlns:a16="http://schemas.microsoft.com/office/drawing/2014/main" id="{83DC8841-5BA7-4733-B982-B48937B4BF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0" name="AutoShape 9" descr="+">
          <a:extLst>
            <a:ext uri="{FF2B5EF4-FFF2-40B4-BE49-F238E27FC236}">
              <a16:creationId xmlns:a16="http://schemas.microsoft.com/office/drawing/2014/main" id="{5FFF81FD-CFB7-47B6-8C27-20FFA362D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1" name="AutoShape 9" descr="+">
          <a:extLst>
            <a:ext uri="{FF2B5EF4-FFF2-40B4-BE49-F238E27FC236}">
              <a16:creationId xmlns:a16="http://schemas.microsoft.com/office/drawing/2014/main" id="{07157427-D731-4A94-9B79-3A74284C00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2" name="AutoShape 7" descr="+">
          <a:extLst>
            <a:ext uri="{FF2B5EF4-FFF2-40B4-BE49-F238E27FC236}">
              <a16:creationId xmlns:a16="http://schemas.microsoft.com/office/drawing/2014/main" id="{89D68C1C-4D74-4381-9972-6C7CA5D69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3" name="AutoShape 7" descr="+">
          <a:extLst>
            <a:ext uri="{FF2B5EF4-FFF2-40B4-BE49-F238E27FC236}">
              <a16:creationId xmlns:a16="http://schemas.microsoft.com/office/drawing/2014/main" id="{A21DA1A3-0FE3-4D02-9706-A2F36F8255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4" name="AutoShape 7" descr="+">
          <a:extLst>
            <a:ext uri="{FF2B5EF4-FFF2-40B4-BE49-F238E27FC236}">
              <a16:creationId xmlns:a16="http://schemas.microsoft.com/office/drawing/2014/main" id="{991C66DE-25B8-41DF-8AA6-0D2ACCE711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5" name="AutoShape 10" descr="+">
          <a:extLst>
            <a:ext uri="{FF2B5EF4-FFF2-40B4-BE49-F238E27FC236}">
              <a16:creationId xmlns:a16="http://schemas.microsoft.com/office/drawing/2014/main" id="{CD7326AA-44B5-4A77-BB12-95D17925CF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6" name="AutoShape 7" descr="+">
          <a:extLst>
            <a:ext uri="{FF2B5EF4-FFF2-40B4-BE49-F238E27FC236}">
              <a16:creationId xmlns:a16="http://schemas.microsoft.com/office/drawing/2014/main" id="{F2574D88-53AA-4592-B905-A46A3C341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87" name="AutoShape 7" descr="+">
          <a:extLst>
            <a:ext uri="{FF2B5EF4-FFF2-40B4-BE49-F238E27FC236}">
              <a16:creationId xmlns:a16="http://schemas.microsoft.com/office/drawing/2014/main" id="{EB84046D-C329-4EE3-A612-09278D389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488" name="AutoShape 10" descr="+">
          <a:extLst>
            <a:ext uri="{FF2B5EF4-FFF2-40B4-BE49-F238E27FC236}">
              <a16:creationId xmlns:a16="http://schemas.microsoft.com/office/drawing/2014/main" id="{4D4FB464-4D73-4360-A1DA-06181DC15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489" name="AutoShape 9" descr="+">
          <a:extLst>
            <a:ext uri="{FF2B5EF4-FFF2-40B4-BE49-F238E27FC236}">
              <a16:creationId xmlns:a16="http://schemas.microsoft.com/office/drawing/2014/main" id="{C0811F95-917D-4CF7-AE33-FFE40390D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0" name="AutoShape 9" descr="+">
          <a:extLst>
            <a:ext uri="{FF2B5EF4-FFF2-40B4-BE49-F238E27FC236}">
              <a16:creationId xmlns:a16="http://schemas.microsoft.com/office/drawing/2014/main" id="{2002DDC0-AC85-499B-95F4-AA4455336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1" name="AutoShape 10" descr="+">
          <a:extLst>
            <a:ext uri="{FF2B5EF4-FFF2-40B4-BE49-F238E27FC236}">
              <a16:creationId xmlns:a16="http://schemas.microsoft.com/office/drawing/2014/main" id="{D4F06572-E392-4A49-A8B4-45D13019F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2" name="AutoShape 9" descr="+">
          <a:extLst>
            <a:ext uri="{FF2B5EF4-FFF2-40B4-BE49-F238E27FC236}">
              <a16:creationId xmlns:a16="http://schemas.microsoft.com/office/drawing/2014/main" id="{3B9129F7-AE56-4058-A9DA-1D51EBFFC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3" name="AutoShape 9" descr="+">
          <a:extLst>
            <a:ext uri="{FF2B5EF4-FFF2-40B4-BE49-F238E27FC236}">
              <a16:creationId xmlns:a16="http://schemas.microsoft.com/office/drawing/2014/main" id="{7538EB40-5691-466A-A0BD-29F10F5D72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4" name="AutoShape 7" descr="+">
          <a:extLst>
            <a:ext uri="{FF2B5EF4-FFF2-40B4-BE49-F238E27FC236}">
              <a16:creationId xmlns:a16="http://schemas.microsoft.com/office/drawing/2014/main" id="{711125B2-A4BA-49B7-9DC8-5C8F134CD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5" name="AutoShape 7" descr="+">
          <a:extLst>
            <a:ext uri="{FF2B5EF4-FFF2-40B4-BE49-F238E27FC236}">
              <a16:creationId xmlns:a16="http://schemas.microsoft.com/office/drawing/2014/main" id="{80E402AC-9E39-441B-9970-12F3A24EF3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6" name="AutoShape 7" descr="+">
          <a:extLst>
            <a:ext uri="{FF2B5EF4-FFF2-40B4-BE49-F238E27FC236}">
              <a16:creationId xmlns:a16="http://schemas.microsoft.com/office/drawing/2014/main" id="{BA432250-B283-4479-91E0-ABD554331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497" name="AutoShape 10" descr="+">
          <a:extLst>
            <a:ext uri="{FF2B5EF4-FFF2-40B4-BE49-F238E27FC236}">
              <a16:creationId xmlns:a16="http://schemas.microsoft.com/office/drawing/2014/main" id="{47F13880-30C5-48B0-B822-43B377334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8" name="AutoShape 10" descr="+">
          <a:extLst>
            <a:ext uri="{FF2B5EF4-FFF2-40B4-BE49-F238E27FC236}">
              <a16:creationId xmlns:a16="http://schemas.microsoft.com/office/drawing/2014/main" id="{B61C7DBC-2988-414E-A788-F688837BB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9" name="AutoShape 9" descr="+">
          <a:extLst>
            <a:ext uri="{FF2B5EF4-FFF2-40B4-BE49-F238E27FC236}">
              <a16:creationId xmlns:a16="http://schemas.microsoft.com/office/drawing/2014/main" id="{5062F619-1AA0-4CA6-B446-E7854ED7A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0" name="AutoShape 9" descr="+">
          <a:extLst>
            <a:ext uri="{FF2B5EF4-FFF2-40B4-BE49-F238E27FC236}">
              <a16:creationId xmlns:a16="http://schemas.microsoft.com/office/drawing/2014/main" id="{A80C4BEB-AC38-4241-BE06-F759EB5A8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1" name="AutoShape 7" descr="+">
          <a:extLst>
            <a:ext uri="{FF2B5EF4-FFF2-40B4-BE49-F238E27FC236}">
              <a16:creationId xmlns:a16="http://schemas.microsoft.com/office/drawing/2014/main" id="{1D15DBEA-8C72-4536-9AD3-4794E08D4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2" name="AutoShape 7" descr="+">
          <a:extLst>
            <a:ext uri="{FF2B5EF4-FFF2-40B4-BE49-F238E27FC236}">
              <a16:creationId xmlns:a16="http://schemas.microsoft.com/office/drawing/2014/main" id="{463BA29D-F1D2-464F-B8EE-74DFEE33F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3" name="AutoShape 7" descr="+">
          <a:extLst>
            <a:ext uri="{FF2B5EF4-FFF2-40B4-BE49-F238E27FC236}">
              <a16:creationId xmlns:a16="http://schemas.microsoft.com/office/drawing/2014/main" id="{2DE3E020-08A3-4756-B668-C2B349D85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4" name="AutoShape 10" descr="+">
          <a:extLst>
            <a:ext uri="{FF2B5EF4-FFF2-40B4-BE49-F238E27FC236}">
              <a16:creationId xmlns:a16="http://schemas.microsoft.com/office/drawing/2014/main" id="{B80CA498-6A6E-40EC-8927-237643236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5" name="AutoShape 7" descr="+">
          <a:extLst>
            <a:ext uri="{FF2B5EF4-FFF2-40B4-BE49-F238E27FC236}">
              <a16:creationId xmlns:a16="http://schemas.microsoft.com/office/drawing/2014/main" id="{C1BDC274-879B-44AB-90B1-9CF63C33AC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506" name="AutoShape 7" descr="+">
          <a:extLst>
            <a:ext uri="{FF2B5EF4-FFF2-40B4-BE49-F238E27FC236}">
              <a16:creationId xmlns:a16="http://schemas.microsoft.com/office/drawing/2014/main" id="{F26D3DA9-6D35-4E77-95C7-9E96FBD872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07" name="AutoShape 10" descr="+">
          <a:extLst>
            <a:ext uri="{FF2B5EF4-FFF2-40B4-BE49-F238E27FC236}">
              <a16:creationId xmlns:a16="http://schemas.microsoft.com/office/drawing/2014/main" id="{A7B5F617-6B19-417D-BBD5-A0BF510A9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08" name="AutoShape 9" descr="+">
          <a:extLst>
            <a:ext uri="{FF2B5EF4-FFF2-40B4-BE49-F238E27FC236}">
              <a16:creationId xmlns:a16="http://schemas.microsoft.com/office/drawing/2014/main" id="{6AEA9C42-5584-4973-AC94-1D68C299C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09" name="AutoShape 9" descr="+">
          <a:extLst>
            <a:ext uri="{FF2B5EF4-FFF2-40B4-BE49-F238E27FC236}">
              <a16:creationId xmlns:a16="http://schemas.microsoft.com/office/drawing/2014/main" id="{3F5F6644-F600-4624-8D1F-5C4138E70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0" name="AutoShape 10" descr="+">
          <a:extLst>
            <a:ext uri="{FF2B5EF4-FFF2-40B4-BE49-F238E27FC236}">
              <a16:creationId xmlns:a16="http://schemas.microsoft.com/office/drawing/2014/main" id="{FE71CE00-88C4-412F-A93B-440B2339F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1" name="AutoShape 9" descr="+">
          <a:extLst>
            <a:ext uri="{FF2B5EF4-FFF2-40B4-BE49-F238E27FC236}">
              <a16:creationId xmlns:a16="http://schemas.microsoft.com/office/drawing/2014/main" id="{39DA4B2F-A51B-4150-A687-84D245931E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2" name="AutoShape 9" descr="+">
          <a:extLst>
            <a:ext uri="{FF2B5EF4-FFF2-40B4-BE49-F238E27FC236}">
              <a16:creationId xmlns:a16="http://schemas.microsoft.com/office/drawing/2014/main" id="{71617F08-64A3-4DA5-BD5B-6ACE93C81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3" name="AutoShape 7" descr="+">
          <a:extLst>
            <a:ext uri="{FF2B5EF4-FFF2-40B4-BE49-F238E27FC236}">
              <a16:creationId xmlns:a16="http://schemas.microsoft.com/office/drawing/2014/main" id="{F558A844-DA05-4F5F-8BFE-BEE89E23A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4" name="AutoShape 7" descr="+">
          <a:extLst>
            <a:ext uri="{FF2B5EF4-FFF2-40B4-BE49-F238E27FC236}">
              <a16:creationId xmlns:a16="http://schemas.microsoft.com/office/drawing/2014/main" id="{9DA62133-B7ED-4134-9C4E-AC4ECABB7E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5" name="AutoShape 7" descr="+">
          <a:extLst>
            <a:ext uri="{FF2B5EF4-FFF2-40B4-BE49-F238E27FC236}">
              <a16:creationId xmlns:a16="http://schemas.microsoft.com/office/drawing/2014/main" id="{DC43032C-CD5D-4813-8D64-3DB484A10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16" name="AutoShape 10" descr="+">
          <a:extLst>
            <a:ext uri="{FF2B5EF4-FFF2-40B4-BE49-F238E27FC236}">
              <a16:creationId xmlns:a16="http://schemas.microsoft.com/office/drawing/2014/main" id="{1FD82C80-8FBE-4356-842B-B8B644C32A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7" name="AutoShape 10" descr="+">
          <a:extLst>
            <a:ext uri="{FF2B5EF4-FFF2-40B4-BE49-F238E27FC236}">
              <a16:creationId xmlns:a16="http://schemas.microsoft.com/office/drawing/2014/main" id="{EEA66703-53C7-466E-A10C-37517555F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8" name="AutoShape 9" descr="+">
          <a:extLst>
            <a:ext uri="{FF2B5EF4-FFF2-40B4-BE49-F238E27FC236}">
              <a16:creationId xmlns:a16="http://schemas.microsoft.com/office/drawing/2014/main" id="{24B688AC-16D2-4D41-A225-ADC15BD851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9" name="AutoShape 9" descr="+">
          <a:extLst>
            <a:ext uri="{FF2B5EF4-FFF2-40B4-BE49-F238E27FC236}">
              <a16:creationId xmlns:a16="http://schemas.microsoft.com/office/drawing/2014/main" id="{0B34609D-528D-48A7-A3F6-09E363F866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0" name="AutoShape 7" descr="+">
          <a:extLst>
            <a:ext uri="{FF2B5EF4-FFF2-40B4-BE49-F238E27FC236}">
              <a16:creationId xmlns:a16="http://schemas.microsoft.com/office/drawing/2014/main" id="{595DE928-B5C4-45EF-8DE3-E7373A1317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1" name="AutoShape 7" descr="+">
          <a:extLst>
            <a:ext uri="{FF2B5EF4-FFF2-40B4-BE49-F238E27FC236}">
              <a16:creationId xmlns:a16="http://schemas.microsoft.com/office/drawing/2014/main" id="{BA8CB223-62C7-4F63-AAC3-5A2457CA46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2" name="AutoShape 7" descr="+">
          <a:extLst>
            <a:ext uri="{FF2B5EF4-FFF2-40B4-BE49-F238E27FC236}">
              <a16:creationId xmlns:a16="http://schemas.microsoft.com/office/drawing/2014/main" id="{3698B380-190D-46EF-BF55-0EA0A44DAF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3" name="AutoShape 10" descr="+">
          <a:extLst>
            <a:ext uri="{FF2B5EF4-FFF2-40B4-BE49-F238E27FC236}">
              <a16:creationId xmlns:a16="http://schemas.microsoft.com/office/drawing/2014/main" id="{2F656848-34C9-4A6A-9677-04AF6DE62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4" name="AutoShape 7" descr="+">
          <a:extLst>
            <a:ext uri="{FF2B5EF4-FFF2-40B4-BE49-F238E27FC236}">
              <a16:creationId xmlns:a16="http://schemas.microsoft.com/office/drawing/2014/main" id="{9210319D-A1A1-49FC-8CF8-2223CBE451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25" name="AutoShape 7" descr="+">
          <a:extLst>
            <a:ext uri="{FF2B5EF4-FFF2-40B4-BE49-F238E27FC236}">
              <a16:creationId xmlns:a16="http://schemas.microsoft.com/office/drawing/2014/main" id="{B54BF5E2-9DCF-4269-9F30-E381A5872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26" name="AutoShape 10" descr="+">
          <a:extLst>
            <a:ext uri="{FF2B5EF4-FFF2-40B4-BE49-F238E27FC236}">
              <a16:creationId xmlns:a16="http://schemas.microsoft.com/office/drawing/2014/main" id="{1FA12986-AF2A-43DE-A5D0-81D6B8751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27" name="AutoShape 9" descr="+">
          <a:extLst>
            <a:ext uri="{FF2B5EF4-FFF2-40B4-BE49-F238E27FC236}">
              <a16:creationId xmlns:a16="http://schemas.microsoft.com/office/drawing/2014/main" id="{6C80279D-14DD-43F1-AEA7-FBAF2496A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28" name="AutoShape 9" descr="+">
          <a:extLst>
            <a:ext uri="{FF2B5EF4-FFF2-40B4-BE49-F238E27FC236}">
              <a16:creationId xmlns:a16="http://schemas.microsoft.com/office/drawing/2014/main" id="{3FB8F3F0-C633-46CE-BE16-5A1662671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29" name="AutoShape 10" descr="+">
          <a:extLst>
            <a:ext uri="{FF2B5EF4-FFF2-40B4-BE49-F238E27FC236}">
              <a16:creationId xmlns:a16="http://schemas.microsoft.com/office/drawing/2014/main" id="{A88E9799-393B-43B1-802A-81A107A37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0" name="AutoShape 9" descr="+">
          <a:extLst>
            <a:ext uri="{FF2B5EF4-FFF2-40B4-BE49-F238E27FC236}">
              <a16:creationId xmlns:a16="http://schemas.microsoft.com/office/drawing/2014/main" id="{9DB779AC-B27D-41AD-B7D6-0C9474165A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1" name="AutoShape 9" descr="+">
          <a:extLst>
            <a:ext uri="{FF2B5EF4-FFF2-40B4-BE49-F238E27FC236}">
              <a16:creationId xmlns:a16="http://schemas.microsoft.com/office/drawing/2014/main" id="{C5EA3F4D-CBBE-4B11-9DD1-BA757C100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2" name="AutoShape 7" descr="+">
          <a:extLst>
            <a:ext uri="{FF2B5EF4-FFF2-40B4-BE49-F238E27FC236}">
              <a16:creationId xmlns:a16="http://schemas.microsoft.com/office/drawing/2014/main" id="{8E33407B-0350-4A3E-9279-23930C474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3" name="AutoShape 7" descr="+">
          <a:extLst>
            <a:ext uri="{FF2B5EF4-FFF2-40B4-BE49-F238E27FC236}">
              <a16:creationId xmlns:a16="http://schemas.microsoft.com/office/drawing/2014/main" id="{25BB2372-14A9-4638-8E71-09251B92E6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4" name="AutoShape 7" descr="+">
          <a:extLst>
            <a:ext uri="{FF2B5EF4-FFF2-40B4-BE49-F238E27FC236}">
              <a16:creationId xmlns:a16="http://schemas.microsoft.com/office/drawing/2014/main" id="{29D45132-44AD-4506-9CF8-C090FEF8D5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35" name="AutoShape 10" descr="+">
          <a:extLst>
            <a:ext uri="{FF2B5EF4-FFF2-40B4-BE49-F238E27FC236}">
              <a16:creationId xmlns:a16="http://schemas.microsoft.com/office/drawing/2014/main" id="{D7E22FAC-735E-4DEA-9C85-B9698D8E1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6" name="AutoShape 10" descr="+">
          <a:extLst>
            <a:ext uri="{FF2B5EF4-FFF2-40B4-BE49-F238E27FC236}">
              <a16:creationId xmlns:a16="http://schemas.microsoft.com/office/drawing/2014/main" id="{362441E2-290D-421D-830E-5D82831B5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7" name="AutoShape 9" descr="+">
          <a:extLst>
            <a:ext uri="{FF2B5EF4-FFF2-40B4-BE49-F238E27FC236}">
              <a16:creationId xmlns:a16="http://schemas.microsoft.com/office/drawing/2014/main" id="{9FDA588A-18D4-4520-AD58-C998FFAAED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8" name="AutoShape 9" descr="+">
          <a:extLst>
            <a:ext uri="{FF2B5EF4-FFF2-40B4-BE49-F238E27FC236}">
              <a16:creationId xmlns:a16="http://schemas.microsoft.com/office/drawing/2014/main" id="{3E19AFB3-A97F-45E4-80B5-41D85E2286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9" name="AutoShape 7" descr="+">
          <a:extLst>
            <a:ext uri="{FF2B5EF4-FFF2-40B4-BE49-F238E27FC236}">
              <a16:creationId xmlns:a16="http://schemas.microsoft.com/office/drawing/2014/main" id="{04B230E0-E2D7-490F-AD6A-5E47C9B78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0" name="AutoShape 7" descr="+">
          <a:extLst>
            <a:ext uri="{FF2B5EF4-FFF2-40B4-BE49-F238E27FC236}">
              <a16:creationId xmlns:a16="http://schemas.microsoft.com/office/drawing/2014/main" id="{5C13277B-090A-4FF7-A654-36E39BDD8B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1" name="AutoShape 7" descr="+">
          <a:extLst>
            <a:ext uri="{FF2B5EF4-FFF2-40B4-BE49-F238E27FC236}">
              <a16:creationId xmlns:a16="http://schemas.microsoft.com/office/drawing/2014/main" id="{290E76E2-6CBA-48BE-A68F-7D3ABC2466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2" name="AutoShape 10" descr="+">
          <a:extLst>
            <a:ext uri="{FF2B5EF4-FFF2-40B4-BE49-F238E27FC236}">
              <a16:creationId xmlns:a16="http://schemas.microsoft.com/office/drawing/2014/main" id="{694E9E5C-885A-496B-A45A-34AB834109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3" name="AutoShape 7" descr="+">
          <a:extLst>
            <a:ext uri="{FF2B5EF4-FFF2-40B4-BE49-F238E27FC236}">
              <a16:creationId xmlns:a16="http://schemas.microsoft.com/office/drawing/2014/main" id="{F759D23C-997C-43DB-8385-6FC51805C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44" name="AutoShape 7" descr="+">
          <a:extLst>
            <a:ext uri="{FF2B5EF4-FFF2-40B4-BE49-F238E27FC236}">
              <a16:creationId xmlns:a16="http://schemas.microsoft.com/office/drawing/2014/main" id="{34566A1C-05C3-45FD-BABF-D2BEE059A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45" name="AutoShape 10" descr="+">
          <a:extLst>
            <a:ext uri="{FF2B5EF4-FFF2-40B4-BE49-F238E27FC236}">
              <a16:creationId xmlns:a16="http://schemas.microsoft.com/office/drawing/2014/main" id="{242816C5-3AC0-4153-8F59-76FF251D0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46" name="AutoShape 9" descr="+">
          <a:extLst>
            <a:ext uri="{FF2B5EF4-FFF2-40B4-BE49-F238E27FC236}">
              <a16:creationId xmlns:a16="http://schemas.microsoft.com/office/drawing/2014/main" id="{9F9686CC-9621-4F13-9D59-2EAA7EECED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47" name="AutoShape 9" descr="+">
          <a:extLst>
            <a:ext uri="{FF2B5EF4-FFF2-40B4-BE49-F238E27FC236}">
              <a16:creationId xmlns:a16="http://schemas.microsoft.com/office/drawing/2014/main" id="{2B5867DC-5D44-46E6-BEEC-E76F57364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48" name="AutoShape 10" descr="+">
          <a:extLst>
            <a:ext uri="{FF2B5EF4-FFF2-40B4-BE49-F238E27FC236}">
              <a16:creationId xmlns:a16="http://schemas.microsoft.com/office/drawing/2014/main" id="{874E366B-E016-4A36-B6CB-E23FD0289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49" name="AutoShape 9" descr="+">
          <a:extLst>
            <a:ext uri="{FF2B5EF4-FFF2-40B4-BE49-F238E27FC236}">
              <a16:creationId xmlns:a16="http://schemas.microsoft.com/office/drawing/2014/main" id="{B38439E3-E804-428F-88EA-3E8F7C902E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0" name="AutoShape 9" descr="+">
          <a:extLst>
            <a:ext uri="{FF2B5EF4-FFF2-40B4-BE49-F238E27FC236}">
              <a16:creationId xmlns:a16="http://schemas.microsoft.com/office/drawing/2014/main" id="{E170243D-0279-48DF-9A03-37B576E977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1" name="AutoShape 7" descr="+">
          <a:extLst>
            <a:ext uri="{FF2B5EF4-FFF2-40B4-BE49-F238E27FC236}">
              <a16:creationId xmlns:a16="http://schemas.microsoft.com/office/drawing/2014/main" id="{3BD597D3-3887-4151-B62B-0C04CE087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2" name="AutoShape 7" descr="+">
          <a:extLst>
            <a:ext uri="{FF2B5EF4-FFF2-40B4-BE49-F238E27FC236}">
              <a16:creationId xmlns:a16="http://schemas.microsoft.com/office/drawing/2014/main" id="{5B6BC3AF-53B2-4026-8484-6D292B7E1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3" name="AutoShape 7" descr="+">
          <a:extLst>
            <a:ext uri="{FF2B5EF4-FFF2-40B4-BE49-F238E27FC236}">
              <a16:creationId xmlns:a16="http://schemas.microsoft.com/office/drawing/2014/main" id="{E4E6AB8B-0C43-4F38-80A4-B8041D3DF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54" name="AutoShape 10" descr="+">
          <a:extLst>
            <a:ext uri="{FF2B5EF4-FFF2-40B4-BE49-F238E27FC236}">
              <a16:creationId xmlns:a16="http://schemas.microsoft.com/office/drawing/2014/main" id="{6229D28F-E056-4489-86DC-5D0F06C5C3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5" name="AutoShape 10" descr="+">
          <a:extLst>
            <a:ext uri="{FF2B5EF4-FFF2-40B4-BE49-F238E27FC236}">
              <a16:creationId xmlns:a16="http://schemas.microsoft.com/office/drawing/2014/main" id="{86E7C1C0-86FE-4CBD-B3E8-5183CD695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6" name="AutoShape 9" descr="+">
          <a:extLst>
            <a:ext uri="{FF2B5EF4-FFF2-40B4-BE49-F238E27FC236}">
              <a16:creationId xmlns:a16="http://schemas.microsoft.com/office/drawing/2014/main" id="{14C968BB-0B12-4DE6-952D-D6FB6BBFC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7" name="AutoShape 9" descr="+">
          <a:extLst>
            <a:ext uri="{FF2B5EF4-FFF2-40B4-BE49-F238E27FC236}">
              <a16:creationId xmlns:a16="http://schemas.microsoft.com/office/drawing/2014/main" id="{76576A85-CA9B-42D1-8079-1D34A477A1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8" name="AutoShape 7" descr="+">
          <a:extLst>
            <a:ext uri="{FF2B5EF4-FFF2-40B4-BE49-F238E27FC236}">
              <a16:creationId xmlns:a16="http://schemas.microsoft.com/office/drawing/2014/main" id="{EE9AC487-F8F4-4B8D-9C9A-2719F8B11D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9" name="AutoShape 7" descr="+">
          <a:extLst>
            <a:ext uri="{FF2B5EF4-FFF2-40B4-BE49-F238E27FC236}">
              <a16:creationId xmlns:a16="http://schemas.microsoft.com/office/drawing/2014/main" id="{5E68BBF0-FAC5-43B0-BB66-DD8ED32D5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60" name="AutoShape 7" descr="+">
          <a:extLst>
            <a:ext uri="{FF2B5EF4-FFF2-40B4-BE49-F238E27FC236}">
              <a16:creationId xmlns:a16="http://schemas.microsoft.com/office/drawing/2014/main" id="{DD265D22-B03E-49DC-ACBB-F1CFB38573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61" name="AutoShape 10" descr="+">
          <a:extLst>
            <a:ext uri="{FF2B5EF4-FFF2-40B4-BE49-F238E27FC236}">
              <a16:creationId xmlns:a16="http://schemas.microsoft.com/office/drawing/2014/main" id="{054DB563-82F1-4805-93AF-8560AA0F0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62" name="AutoShape 7" descr="+">
          <a:extLst>
            <a:ext uri="{FF2B5EF4-FFF2-40B4-BE49-F238E27FC236}">
              <a16:creationId xmlns:a16="http://schemas.microsoft.com/office/drawing/2014/main" id="{117085EA-E39A-442B-9E5C-31F198339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63" name="AutoShape 7" descr="+">
          <a:extLst>
            <a:ext uri="{FF2B5EF4-FFF2-40B4-BE49-F238E27FC236}">
              <a16:creationId xmlns:a16="http://schemas.microsoft.com/office/drawing/2014/main" id="{0CA73199-7F2B-4AB0-9858-E4FBF2CD3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64" name="AutoShape 10" descr="+">
          <a:extLst>
            <a:ext uri="{FF2B5EF4-FFF2-40B4-BE49-F238E27FC236}">
              <a16:creationId xmlns:a16="http://schemas.microsoft.com/office/drawing/2014/main" id="{CECFF4A7-5886-4AFD-8B78-DCA18BBEE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65" name="AutoShape 9" descr="+">
          <a:extLst>
            <a:ext uri="{FF2B5EF4-FFF2-40B4-BE49-F238E27FC236}">
              <a16:creationId xmlns:a16="http://schemas.microsoft.com/office/drawing/2014/main" id="{269DA0FD-F99F-4917-8ADD-2055AD1C3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6" name="AutoShape 9" descr="+">
          <a:extLst>
            <a:ext uri="{FF2B5EF4-FFF2-40B4-BE49-F238E27FC236}">
              <a16:creationId xmlns:a16="http://schemas.microsoft.com/office/drawing/2014/main" id="{0FFA4E3C-2574-43FE-B536-0E4C4DB32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7" name="AutoShape 10" descr="+">
          <a:extLst>
            <a:ext uri="{FF2B5EF4-FFF2-40B4-BE49-F238E27FC236}">
              <a16:creationId xmlns:a16="http://schemas.microsoft.com/office/drawing/2014/main" id="{F7BE233D-F57E-4444-B3D9-F001E6790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8" name="AutoShape 9" descr="+">
          <a:extLst>
            <a:ext uri="{FF2B5EF4-FFF2-40B4-BE49-F238E27FC236}">
              <a16:creationId xmlns:a16="http://schemas.microsoft.com/office/drawing/2014/main" id="{6F5469FD-F08B-4A2B-A7B4-FACCF07A76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9" name="AutoShape 9" descr="+">
          <a:extLst>
            <a:ext uri="{FF2B5EF4-FFF2-40B4-BE49-F238E27FC236}">
              <a16:creationId xmlns:a16="http://schemas.microsoft.com/office/drawing/2014/main" id="{FBA55994-30B6-405F-9C7E-EB82C6EE2B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0" name="AutoShape 7" descr="+">
          <a:extLst>
            <a:ext uri="{FF2B5EF4-FFF2-40B4-BE49-F238E27FC236}">
              <a16:creationId xmlns:a16="http://schemas.microsoft.com/office/drawing/2014/main" id="{658E7F89-DFEB-4338-92FC-D203FFB58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1" name="AutoShape 7" descr="+">
          <a:extLst>
            <a:ext uri="{FF2B5EF4-FFF2-40B4-BE49-F238E27FC236}">
              <a16:creationId xmlns:a16="http://schemas.microsoft.com/office/drawing/2014/main" id="{11488F8B-F834-4253-945E-4B73D5771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2" name="AutoShape 7" descr="+">
          <a:extLst>
            <a:ext uri="{FF2B5EF4-FFF2-40B4-BE49-F238E27FC236}">
              <a16:creationId xmlns:a16="http://schemas.microsoft.com/office/drawing/2014/main" id="{FCD600AA-F2B2-415C-BF28-40FB94E31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73" name="AutoShape 10" descr="+">
          <a:extLst>
            <a:ext uri="{FF2B5EF4-FFF2-40B4-BE49-F238E27FC236}">
              <a16:creationId xmlns:a16="http://schemas.microsoft.com/office/drawing/2014/main" id="{550602F1-DA64-4B8D-95A2-C8332B583F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4" name="AutoShape 10" descr="+">
          <a:extLst>
            <a:ext uri="{FF2B5EF4-FFF2-40B4-BE49-F238E27FC236}">
              <a16:creationId xmlns:a16="http://schemas.microsoft.com/office/drawing/2014/main" id="{9F7470F8-16EE-49FE-AE28-740A14B9A3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5" name="AutoShape 9" descr="+">
          <a:extLst>
            <a:ext uri="{FF2B5EF4-FFF2-40B4-BE49-F238E27FC236}">
              <a16:creationId xmlns:a16="http://schemas.microsoft.com/office/drawing/2014/main" id="{ACAAE15C-38B6-4FB1-BB23-9DBB37BDA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6" name="AutoShape 9" descr="+">
          <a:extLst>
            <a:ext uri="{FF2B5EF4-FFF2-40B4-BE49-F238E27FC236}">
              <a16:creationId xmlns:a16="http://schemas.microsoft.com/office/drawing/2014/main" id="{E220AF44-1347-439B-A041-473578B128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7" name="AutoShape 7" descr="+">
          <a:extLst>
            <a:ext uri="{FF2B5EF4-FFF2-40B4-BE49-F238E27FC236}">
              <a16:creationId xmlns:a16="http://schemas.microsoft.com/office/drawing/2014/main" id="{DC0A646B-4CD0-49B0-AE5A-7D9FF8DD04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8" name="AutoShape 7" descr="+">
          <a:extLst>
            <a:ext uri="{FF2B5EF4-FFF2-40B4-BE49-F238E27FC236}">
              <a16:creationId xmlns:a16="http://schemas.microsoft.com/office/drawing/2014/main" id="{4A3697B0-BBDF-4B48-ACC4-B0CBC1196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9" name="AutoShape 7" descr="+">
          <a:extLst>
            <a:ext uri="{FF2B5EF4-FFF2-40B4-BE49-F238E27FC236}">
              <a16:creationId xmlns:a16="http://schemas.microsoft.com/office/drawing/2014/main" id="{A029DFB1-99F7-41BE-9B07-A54BF3110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80" name="AutoShape 10" descr="+">
          <a:extLst>
            <a:ext uri="{FF2B5EF4-FFF2-40B4-BE49-F238E27FC236}">
              <a16:creationId xmlns:a16="http://schemas.microsoft.com/office/drawing/2014/main" id="{033AFDA7-F908-4B2F-93A2-0C5DA6513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81" name="AutoShape 7" descr="+">
          <a:extLst>
            <a:ext uri="{FF2B5EF4-FFF2-40B4-BE49-F238E27FC236}">
              <a16:creationId xmlns:a16="http://schemas.microsoft.com/office/drawing/2014/main" id="{70DBEEAB-8AD7-4A7D-856A-854508FDA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82" name="AutoShape 7" descr="+">
          <a:extLst>
            <a:ext uri="{FF2B5EF4-FFF2-40B4-BE49-F238E27FC236}">
              <a16:creationId xmlns:a16="http://schemas.microsoft.com/office/drawing/2014/main" id="{31FFB66C-466D-47BF-BB6B-287D4815CA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583" name="AutoShape 10" descr="+">
          <a:extLst>
            <a:ext uri="{FF2B5EF4-FFF2-40B4-BE49-F238E27FC236}">
              <a16:creationId xmlns:a16="http://schemas.microsoft.com/office/drawing/2014/main" id="{6A509E42-409D-4C2F-9651-D16151AA9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584" name="AutoShape 9" descr="+">
          <a:extLst>
            <a:ext uri="{FF2B5EF4-FFF2-40B4-BE49-F238E27FC236}">
              <a16:creationId xmlns:a16="http://schemas.microsoft.com/office/drawing/2014/main" id="{FFB9668D-EC92-4CA3-9D48-E1AEBC29C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5" name="AutoShape 9" descr="+">
          <a:extLst>
            <a:ext uri="{FF2B5EF4-FFF2-40B4-BE49-F238E27FC236}">
              <a16:creationId xmlns:a16="http://schemas.microsoft.com/office/drawing/2014/main" id="{8A540D05-B4AB-48A1-BEA2-9F2B6C1E5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6" name="AutoShape 10" descr="+">
          <a:extLst>
            <a:ext uri="{FF2B5EF4-FFF2-40B4-BE49-F238E27FC236}">
              <a16:creationId xmlns:a16="http://schemas.microsoft.com/office/drawing/2014/main" id="{EFC2BE26-A573-4A0C-9A90-B7B038AD3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7" name="AutoShape 9" descr="+">
          <a:extLst>
            <a:ext uri="{FF2B5EF4-FFF2-40B4-BE49-F238E27FC236}">
              <a16:creationId xmlns:a16="http://schemas.microsoft.com/office/drawing/2014/main" id="{DF039DCE-7021-4F22-A189-F2501C90DD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8" name="AutoShape 9" descr="+">
          <a:extLst>
            <a:ext uri="{FF2B5EF4-FFF2-40B4-BE49-F238E27FC236}">
              <a16:creationId xmlns:a16="http://schemas.microsoft.com/office/drawing/2014/main" id="{DF7E2478-566E-4301-83BA-A61207B24E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9" name="AutoShape 7" descr="+">
          <a:extLst>
            <a:ext uri="{FF2B5EF4-FFF2-40B4-BE49-F238E27FC236}">
              <a16:creationId xmlns:a16="http://schemas.microsoft.com/office/drawing/2014/main" id="{34BD2C96-14E8-411C-AB18-3097C2BE22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0" name="AutoShape 7" descr="+">
          <a:extLst>
            <a:ext uri="{FF2B5EF4-FFF2-40B4-BE49-F238E27FC236}">
              <a16:creationId xmlns:a16="http://schemas.microsoft.com/office/drawing/2014/main" id="{521A873F-A2B5-4843-9086-50B7F00A2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1" name="AutoShape 7" descr="+">
          <a:extLst>
            <a:ext uri="{FF2B5EF4-FFF2-40B4-BE49-F238E27FC236}">
              <a16:creationId xmlns:a16="http://schemas.microsoft.com/office/drawing/2014/main" id="{40DE9C3E-5A7C-4038-B8F5-F2097BA5A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592" name="AutoShape 10" descr="+">
          <a:extLst>
            <a:ext uri="{FF2B5EF4-FFF2-40B4-BE49-F238E27FC236}">
              <a16:creationId xmlns:a16="http://schemas.microsoft.com/office/drawing/2014/main" id="{4C80AEC2-5B78-4B28-9B40-E645FAA37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3" name="AutoShape 10" descr="+">
          <a:extLst>
            <a:ext uri="{FF2B5EF4-FFF2-40B4-BE49-F238E27FC236}">
              <a16:creationId xmlns:a16="http://schemas.microsoft.com/office/drawing/2014/main" id="{E8B6E5A3-CFFC-4640-9B24-E09EE9C9E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4" name="AutoShape 9" descr="+">
          <a:extLst>
            <a:ext uri="{FF2B5EF4-FFF2-40B4-BE49-F238E27FC236}">
              <a16:creationId xmlns:a16="http://schemas.microsoft.com/office/drawing/2014/main" id="{A12976A1-C827-4846-B070-F05088C06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5" name="AutoShape 9" descr="+">
          <a:extLst>
            <a:ext uri="{FF2B5EF4-FFF2-40B4-BE49-F238E27FC236}">
              <a16:creationId xmlns:a16="http://schemas.microsoft.com/office/drawing/2014/main" id="{F5C62026-64B9-4E01-89DB-D926EFAABB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6" name="AutoShape 7" descr="+">
          <a:extLst>
            <a:ext uri="{FF2B5EF4-FFF2-40B4-BE49-F238E27FC236}">
              <a16:creationId xmlns:a16="http://schemas.microsoft.com/office/drawing/2014/main" id="{00F3D1AB-EE48-4DBC-889B-F8C0FFF0AD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7" name="AutoShape 7" descr="+">
          <a:extLst>
            <a:ext uri="{FF2B5EF4-FFF2-40B4-BE49-F238E27FC236}">
              <a16:creationId xmlns:a16="http://schemas.microsoft.com/office/drawing/2014/main" id="{E9D7E7C2-3C05-4C2F-B28F-0DD290B38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8" name="AutoShape 7" descr="+">
          <a:extLst>
            <a:ext uri="{FF2B5EF4-FFF2-40B4-BE49-F238E27FC236}">
              <a16:creationId xmlns:a16="http://schemas.microsoft.com/office/drawing/2014/main" id="{D1F53BF8-9334-496B-B24C-2A767F447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9" name="AutoShape 10" descr="+">
          <a:extLst>
            <a:ext uri="{FF2B5EF4-FFF2-40B4-BE49-F238E27FC236}">
              <a16:creationId xmlns:a16="http://schemas.microsoft.com/office/drawing/2014/main" id="{C11CF54A-FAE5-49CF-9B9F-86AE53A2A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600" name="AutoShape 7" descr="+">
          <a:extLst>
            <a:ext uri="{FF2B5EF4-FFF2-40B4-BE49-F238E27FC236}">
              <a16:creationId xmlns:a16="http://schemas.microsoft.com/office/drawing/2014/main" id="{06B4E3B4-8647-4C11-A25B-87B4224BFC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601" name="AutoShape 7" descr="+">
          <a:extLst>
            <a:ext uri="{FF2B5EF4-FFF2-40B4-BE49-F238E27FC236}">
              <a16:creationId xmlns:a16="http://schemas.microsoft.com/office/drawing/2014/main" id="{FA213E01-1BEA-4B1E-A416-9CE620C9E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02" name="AutoShape 10" descr="+">
          <a:extLst>
            <a:ext uri="{FF2B5EF4-FFF2-40B4-BE49-F238E27FC236}">
              <a16:creationId xmlns:a16="http://schemas.microsoft.com/office/drawing/2014/main" id="{CEFCD1EA-35E6-4E7B-8F92-9DF1AA615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03" name="AutoShape 9" descr="+">
          <a:extLst>
            <a:ext uri="{FF2B5EF4-FFF2-40B4-BE49-F238E27FC236}">
              <a16:creationId xmlns:a16="http://schemas.microsoft.com/office/drawing/2014/main" id="{DCF74F7A-D2AE-4E40-ACC7-AA7997AEC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4" name="AutoShape 9" descr="+">
          <a:extLst>
            <a:ext uri="{FF2B5EF4-FFF2-40B4-BE49-F238E27FC236}">
              <a16:creationId xmlns:a16="http://schemas.microsoft.com/office/drawing/2014/main" id="{DEAD3881-30B2-4FAC-BEEB-C28923BD9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5" name="AutoShape 10" descr="+">
          <a:extLst>
            <a:ext uri="{FF2B5EF4-FFF2-40B4-BE49-F238E27FC236}">
              <a16:creationId xmlns:a16="http://schemas.microsoft.com/office/drawing/2014/main" id="{BD79DC21-49D1-4A7B-BEDA-249916395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6" name="AutoShape 9" descr="+">
          <a:extLst>
            <a:ext uri="{FF2B5EF4-FFF2-40B4-BE49-F238E27FC236}">
              <a16:creationId xmlns:a16="http://schemas.microsoft.com/office/drawing/2014/main" id="{ABE82615-037A-47E4-ACA2-DC2CA3CE7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7" name="AutoShape 9" descr="+">
          <a:extLst>
            <a:ext uri="{FF2B5EF4-FFF2-40B4-BE49-F238E27FC236}">
              <a16:creationId xmlns:a16="http://schemas.microsoft.com/office/drawing/2014/main" id="{F9D5B36B-13F4-4A22-86E6-229B3EEBC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8" name="AutoShape 7" descr="+">
          <a:extLst>
            <a:ext uri="{FF2B5EF4-FFF2-40B4-BE49-F238E27FC236}">
              <a16:creationId xmlns:a16="http://schemas.microsoft.com/office/drawing/2014/main" id="{619CBAAD-679E-4F72-B59A-7E6DDE5C8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9" name="AutoShape 7" descr="+">
          <a:extLst>
            <a:ext uri="{FF2B5EF4-FFF2-40B4-BE49-F238E27FC236}">
              <a16:creationId xmlns:a16="http://schemas.microsoft.com/office/drawing/2014/main" id="{F2F71C5E-7825-48BA-950E-504E21565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0" name="AutoShape 7" descr="+">
          <a:extLst>
            <a:ext uri="{FF2B5EF4-FFF2-40B4-BE49-F238E27FC236}">
              <a16:creationId xmlns:a16="http://schemas.microsoft.com/office/drawing/2014/main" id="{B4EC5C41-D7BE-4D9F-ABD4-54791981A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11" name="AutoShape 10" descr="+">
          <a:extLst>
            <a:ext uri="{FF2B5EF4-FFF2-40B4-BE49-F238E27FC236}">
              <a16:creationId xmlns:a16="http://schemas.microsoft.com/office/drawing/2014/main" id="{1AE5388B-AB8C-4D59-B8C4-47ABA3CF09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2" name="AutoShape 10" descr="+">
          <a:extLst>
            <a:ext uri="{FF2B5EF4-FFF2-40B4-BE49-F238E27FC236}">
              <a16:creationId xmlns:a16="http://schemas.microsoft.com/office/drawing/2014/main" id="{60DB8884-B423-4FAE-8F2A-5D05BFA2B7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3" name="AutoShape 9" descr="+">
          <a:extLst>
            <a:ext uri="{FF2B5EF4-FFF2-40B4-BE49-F238E27FC236}">
              <a16:creationId xmlns:a16="http://schemas.microsoft.com/office/drawing/2014/main" id="{CCB7AF99-FE73-46B8-AF39-620774EDA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4" name="AutoShape 9" descr="+">
          <a:extLst>
            <a:ext uri="{FF2B5EF4-FFF2-40B4-BE49-F238E27FC236}">
              <a16:creationId xmlns:a16="http://schemas.microsoft.com/office/drawing/2014/main" id="{9E467AE8-AA7E-4CAA-B529-2FDF272833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5" name="AutoShape 7" descr="+">
          <a:extLst>
            <a:ext uri="{FF2B5EF4-FFF2-40B4-BE49-F238E27FC236}">
              <a16:creationId xmlns:a16="http://schemas.microsoft.com/office/drawing/2014/main" id="{390CA46A-5AC1-468E-B83B-E3A1566E9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6" name="AutoShape 7" descr="+">
          <a:extLst>
            <a:ext uri="{FF2B5EF4-FFF2-40B4-BE49-F238E27FC236}">
              <a16:creationId xmlns:a16="http://schemas.microsoft.com/office/drawing/2014/main" id="{CC2EAA1E-EA46-45AC-8359-A9BB8BA6A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7" name="AutoShape 7" descr="+">
          <a:extLst>
            <a:ext uri="{FF2B5EF4-FFF2-40B4-BE49-F238E27FC236}">
              <a16:creationId xmlns:a16="http://schemas.microsoft.com/office/drawing/2014/main" id="{E9380E33-139F-4C05-834B-FFCB87A924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8" name="AutoShape 10" descr="+">
          <a:extLst>
            <a:ext uri="{FF2B5EF4-FFF2-40B4-BE49-F238E27FC236}">
              <a16:creationId xmlns:a16="http://schemas.microsoft.com/office/drawing/2014/main" id="{9A4FC09A-B803-4DD2-8134-987188BE29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9" name="AutoShape 7" descr="+">
          <a:extLst>
            <a:ext uri="{FF2B5EF4-FFF2-40B4-BE49-F238E27FC236}">
              <a16:creationId xmlns:a16="http://schemas.microsoft.com/office/drawing/2014/main" id="{C7C9CFBD-CEAF-47B3-AAD7-A63309EB8C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20" name="AutoShape 7" descr="+">
          <a:extLst>
            <a:ext uri="{FF2B5EF4-FFF2-40B4-BE49-F238E27FC236}">
              <a16:creationId xmlns:a16="http://schemas.microsoft.com/office/drawing/2014/main" id="{3F582BDB-1EF9-4F5E-88D6-E60F280DE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21" name="AutoShape 10" descr="+">
          <a:extLst>
            <a:ext uri="{FF2B5EF4-FFF2-40B4-BE49-F238E27FC236}">
              <a16:creationId xmlns:a16="http://schemas.microsoft.com/office/drawing/2014/main" id="{5C49AFA6-D5D8-48C0-90BD-E596C4942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22" name="AutoShape 9" descr="+">
          <a:extLst>
            <a:ext uri="{FF2B5EF4-FFF2-40B4-BE49-F238E27FC236}">
              <a16:creationId xmlns:a16="http://schemas.microsoft.com/office/drawing/2014/main" id="{54E51AAE-C11C-4CC8-8A27-9F54E6430F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3" name="AutoShape 9" descr="+">
          <a:extLst>
            <a:ext uri="{FF2B5EF4-FFF2-40B4-BE49-F238E27FC236}">
              <a16:creationId xmlns:a16="http://schemas.microsoft.com/office/drawing/2014/main" id="{54709CE5-CBD2-48BB-8C9A-7F6050B2DF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4" name="AutoShape 10" descr="+">
          <a:extLst>
            <a:ext uri="{FF2B5EF4-FFF2-40B4-BE49-F238E27FC236}">
              <a16:creationId xmlns:a16="http://schemas.microsoft.com/office/drawing/2014/main" id="{6A22CD4A-C0CF-41EC-9BB3-4CABEF23F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5" name="AutoShape 9" descr="+">
          <a:extLst>
            <a:ext uri="{FF2B5EF4-FFF2-40B4-BE49-F238E27FC236}">
              <a16:creationId xmlns:a16="http://schemas.microsoft.com/office/drawing/2014/main" id="{C8595CC1-221E-42FE-9106-B0C70E7E1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6" name="AutoShape 9" descr="+">
          <a:extLst>
            <a:ext uri="{FF2B5EF4-FFF2-40B4-BE49-F238E27FC236}">
              <a16:creationId xmlns:a16="http://schemas.microsoft.com/office/drawing/2014/main" id="{E27642B1-BDA1-4595-9196-CD8BFA36F2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7" name="AutoShape 7" descr="+">
          <a:extLst>
            <a:ext uri="{FF2B5EF4-FFF2-40B4-BE49-F238E27FC236}">
              <a16:creationId xmlns:a16="http://schemas.microsoft.com/office/drawing/2014/main" id="{4035D3E2-A73E-4224-948D-B6D07C659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8" name="AutoShape 7" descr="+">
          <a:extLst>
            <a:ext uri="{FF2B5EF4-FFF2-40B4-BE49-F238E27FC236}">
              <a16:creationId xmlns:a16="http://schemas.microsoft.com/office/drawing/2014/main" id="{6B163A6C-0594-4AF5-B2AF-558D5458C1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9" name="AutoShape 7" descr="+">
          <a:extLst>
            <a:ext uri="{FF2B5EF4-FFF2-40B4-BE49-F238E27FC236}">
              <a16:creationId xmlns:a16="http://schemas.microsoft.com/office/drawing/2014/main" id="{B543CD71-A3CD-4903-95F8-1843FDB24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30" name="AutoShape 10" descr="+">
          <a:extLst>
            <a:ext uri="{FF2B5EF4-FFF2-40B4-BE49-F238E27FC236}">
              <a16:creationId xmlns:a16="http://schemas.microsoft.com/office/drawing/2014/main" id="{9FC93CED-7F9B-4727-A375-439757EEDB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1" name="AutoShape 10" descr="+">
          <a:extLst>
            <a:ext uri="{FF2B5EF4-FFF2-40B4-BE49-F238E27FC236}">
              <a16:creationId xmlns:a16="http://schemas.microsoft.com/office/drawing/2014/main" id="{36A5F167-11C3-4870-A23C-C69F93EED2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2" name="AutoShape 9" descr="+">
          <a:extLst>
            <a:ext uri="{FF2B5EF4-FFF2-40B4-BE49-F238E27FC236}">
              <a16:creationId xmlns:a16="http://schemas.microsoft.com/office/drawing/2014/main" id="{7FD26C0C-D212-42F8-9740-4AB84F6E1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3" name="AutoShape 9" descr="+">
          <a:extLst>
            <a:ext uri="{FF2B5EF4-FFF2-40B4-BE49-F238E27FC236}">
              <a16:creationId xmlns:a16="http://schemas.microsoft.com/office/drawing/2014/main" id="{BA9DA468-ED14-498D-ADCD-0E984CE57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4" name="AutoShape 7" descr="+">
          <a:extLst>
            <a:ext uri="{FF2B5EF4-FFF2-40B4-BE49-F238E27FC236}">
              <a16:creationId xmlns:a16="http://schemas.microsoft.com/office/drawing/2014/main" id="{C2CF0C81-F237-4DCF-A98B-35B1E5B79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5" name="AutoShape 7" descr="+">
          <a:extLst>
            <a:ext uri="{FF2B5EF4-FFF2-40B4-BE49-F238E27FC236}">
              <a16:creationId xmlns:a16="http://schemas.microsoft.com/office/drawing/2014/main" id="{584745DC-9C57-4FE8-B987-06DC940CFE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6" name="AutoShape 7" descr="+">
          <a:extLst>
            <a:ext uri="{FF2B5EF4-FFF2-40B4-BE49-F238E27FC236}">
              <a16:creationId xmlns:a16="http://schemas.microsoft.com/office/drawing/2014/main" id="{7957059E-FDAA-4923-AB00-E5FFB1204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7" name="AutoShape 10" descr="+">
          <a:extLst>
            <a:ext uri="{FF2B5EF4-FFF2-40B4-BE49-F238E27FC236}">
              <a16:creationId xmlns:a16="http://schemas.microsoft.com/office/drawing/2014/main" id="{168C8BBD-2DC8-4012-B560-F1035E621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8" name="AutoShape 7" descr="+">
          <a:extLst>
            <a:ext uri="{FF2B5EF4-FFF2-40B4-BE49-F238E27FC236}">
              <a16:creationId xmlns:a16="http://schemas.microsoft.com/office/drawing/2014/main" id="{0F07709A-D7CC-4294-BF92-94D42C50A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39" name="AutoShape 7" descr="+">
          <a:extLst>
            <a:ext uri="{FF2B5EF4-FFF2-40B4-BE49-F238E27FC236}">
              <a16:creationId xmlns:a16="http://schemas.microsoft.com/office/drawing/2014/main" id="{421A62E2-15BD-44D6-8EC7-D560E50C6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40" name="AutoShape 10" descr="+">
          <a:extLst>
            <a:ext uri="{FF2B5EF4-FFF2-40B4-BE49-F238E27FC236}">
              <a16:creationId xmlns:a16="http://schemas.microsoft.com/office/drawing/2014/main" id="{08B2B9D8-E454-4B4D-BF4C-C4A6ED142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41" name="AutoShape 9" descr="+">
          <a:extLst>
            <a:ext uri="{FF2B5EF4-FFF2-40B4-BE49-F238E27FC236}">
              <a16:creationId xmlns:a16="http://schemas.microsoft.com/office/drawing/2014/main" id="{AFD21793-B36A-4949-A2F2-01C18BE1F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2" name="AutoShape 9" descr="+">
          <a:extLst>
            <a:ext uri="{FF2B5EF4-FFF2-40B4-BE49-F238E27FC236}">
              <a16:creationId xmlns:a16="http://schemas.microsoft.com/office/drawing/2014/main" id="{D666345C-7ADF-4DF5-B654-045F72115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3" name="AutoShape 10" descr="+">
          <a:extLst>
            <a:ext uri="{FF2B5EF4-FFF2-40B4-BE49-F238E27FC236}">
              <a16:creationId xmlns:a16="http://schemas.microsoft.com/office/drawing/2014/main" id="{523C10AA-3A6E-487E-AE71-50892511F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4" name="AutoShape 9" descr="+">
          <a:extLst>
            <a:ext uri="{FF2B5EF4-FFF2-40B4-BE49-F238E27FC236}">
              <a16:creationId xmlns:a16="http://schemas.microsoft.com/office/drawing/2014/main" id="{5506C4CD-430A-41A9-B3F6-2D3A8F9EB3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5" name="AutoShape 9" descr="+">
          <a:extLst>
            <a:ext uri="{FF2B5EF4-FFF2-40B4-BE49-F238E27FC236}">
              <a16:creationId xmlns:a16="http://schemas.microsoft.com/office/drawing/2014/main" id="{F535B6F0-DD87-42F4-92C3-3105D6498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6" name="AutoShape 7" descr="+">
          <a:extLst>
            <a:ext uri="{FF2B5EF4-FFF2-40B4-BE49-F238E27FC236}">
              <a16:creationId xmlns:a16="http://schemas.microsoft.com/office/drawing/2014/main" id="{50BF8857-FEC1-486F-B71F-244EB3C6E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7" name="AutoShape 7" descr="+">
          <a:extLst>
            <a:ext uri="{FF2B5EF4-FFF2-40B4-BE49-F238E27FC236}">
              <a16:creationId xmlns:a16="http://schemas.microsoft.com/office/drawing/2014/main" id="{594A7194-CC14-44AF-B267-DB1D09299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8" name="AutoShape 7" descr="+">
          <a:extLst>
            <a:ext uri="{FF2B5EF4-FFF2-40B4-BE49-F238E27FC236}">
              <a16:creationId xmlns:a16="http://schemas.microsoft.com/office/drawing/2014/main" id="{DE7F4988-3771-4787-A8C9-8F0B2DA503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49" name="AutoShape 10" descr="+">
          <a:extLst>
            <a:ext uri="{FF2B5EF4-FFF2-40B4-BE49-F238E27FC236}">
              <a16:creationId xmlns:a16="http://schemas.microsoft.com/office/drawing/2014/main" id="{F63CC974-232A-45AC-B107-F7EFA6CDE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0" name="AutoShape 10" descr="+">
          <a:extLst>
            <a:ext uri="{FF2B5EF4-FFF2-40B4-BE49-F238E27FC236}">
              <a16:creationId xmlns:a16="http://schemas.microsoft.com/office/drawing/2014/main" id="{73E063F9-F16D-4FF9-A62E-2F137DAFC6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1" name="AutoShape 9" descr="+">
          <a:extLst>
            <a:ext uri="{FF2B5EF4-FFF2-40B4-BE49-F238E27FC236}">
              <a16:creationId xmlns:a16="http://schemas.microsoft.com/office/drawing/2014/main" id="{5C80D3E0-CFFA-4E8D-874D-698E5E825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2" name="AutoShape 9" descr="+">
          <a:extLst>
            <a:ext uri="{FF2B5EF4-FFF2-40B4-BE49-F238E27FC236}">
              <a16:creationId xmlns:a16="http://schemas.microsoft.com/office/drawing/2014/main" id="{26CAE3F1-48F3-4631-B970-E79F4F6F6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3" name="AutoShape 7" descr="+">
          <a:extLst>
            <a:ext uri="{FF2B5EF4-FFF2-40B4-BE49-F238E27FC236}">
              <a16:creationId xmlns:a16="http://schemas.microsoft.com/office/drawing/2014/main" id="{57B9195D-543D-4B2F-AC0E-BCB238F967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4" name="AutoShape 7" descr="+">
          <a:extLst>
            <a:ext uri="{FF2B5EF4-FFF2-40B4-BE49-F238E27FC236}">
              <a16:creationId xmlns:a16="http://schemas.microsoft.com/office/drawing/2014/main" id="{72F2C1CF-4EDB-43FC-87F7-C10D5E3DE7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5" name="AutoShape 7" descr="+">
          <a:extLst>
            <a:ext uri="{FF2B5EF4-FFF2-40B4-BE49-F238E27FC236}">
              <a16:creationId xmlns:a16="http://schemas.microsoft.com/office/drawing/2014/main" id="{17675C2F-DE1B-4E21-AE35-69A06008A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6" name="AutoShape 10" descr="+">
          <a:extLst>
            <a:ext uri="{FF2B5EF4-FFF2-40B4-BE49-F238E27FC236}">
              <a16:creationId xmlns:a16="http://schemas.microsoft.com/office/drawing/2014/main" id="{A10E6B00-B1AF-4DB2-B63C-9BF2C7153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7" name="AutoShape 7" descr="+">
          <a:extLst>
            <a:ext uri="{FF2B5EF4-FFF2-40B4-BE49-F238E27FC236}">
              <a16:creationId xmlns:a16="http://schemas.microsoft.com/office/drawing/2014/main" id="{6CD315AF-5164-4C11-A584-AFD8538574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58" name="AutoShape 7" descr="+">
          <a:extLst>
            <a:ext uri="{FF2B5EF4-FFF2-40B4-BE49-F238E27FC236}">
              <a16:creationId xmlns:a16="http://schemas.microsoft.com/office/drawing/2014/main" id="{16C0CA1C-682C-4AD0-A690-D6C8861AE4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59" name="AutoShape 10" descr="+">
          <a:extLst>
            <a:ext uri="{FF2B5EF4-FFF2-40B4-BE49-F238E27FC236}">
              <a16:creationId xmlns:a16="http://schemas.microsoft.com/office/drawing/2014/main" id="{FDFBE7FB-C41F-424A-A3C6-8565C8160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60" name="AutoShape 9" descr="+">
          <a:extLst>
            <a:ext uri="{FF2B5EF4-FFF2-40B4-BE49-F238E27FC236}">
              <a16:creationId xmlns:a16="http://schemas.microsoft.com/office/drawing/2014/main" id="{30504AAA-DE08-4970-ABDE-47AB93449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1" name="AutoShape 9" descr="+">
          <a:extLst>
            <a:ext uri="{FF2B5EF4-FFF2-40B4-BE49-F238E27FC236}">
              <a16:creationId xmlns:a16="http://schemas.microsoft.com/office/drawing/2014/main" id="{607C7B98-9BBE-4F27-8595-E8114C791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2" name="AutoShape 10" descr="+">
          <a:extLst>
            <a:ext uri="{FF2B5EF4-FFF2-40B4-BE49-F238E27FC236}">
              <a16:creationId xmlns:a16="http://schemas.microsoft.com/office/drawing/2014/main" id="{B830FD0E-17A8-48CC-B905-AA5C225CB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3" name="AutoShape 9" descr="+">
          <a:extLst>
            <a:ext uri="{FF2B5EF4-FFF2-40B4-BE49-F238E27FC236}">
              <a16:creationId xmlns:a16="http://schemas.microsoft.com/office/drawing/2014/main" id="{2D4FAB2A-A85D-49FB-8CB7-C53E8DA7E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4" name="AutoShape 9" descr="+">
          <a:extLst>
            <a:ext uri="{FF2B5EF4-FFF2-40B4-BE49-F238E27FC236}">
              <a16:creationId xmlns:a16="http://schemas.microsoft.com/office/drawing/2014/main" id="{7A22B5E7-76D7-49E2-94F0-CC266BC508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5" name="AutoShape 7" descr="+">
          <a:extLst>
            <a:ext uri="{FF2B5EF4-FFF2-40B4-BE49-F238E27FC236}">
              <a16:creationId xmlns:a16="http://schemas.microsoft.com/office/drawing/2014/main" id="{32E0339F-7E17-4C1C-9FD5-DC27A9795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6" name="AutoShape 7" descr="+">
          <a:extLst>
            <a:ext uri="{FF2B5EF4-FFF2-40B4-BE49-F238E27FC236}">
              <a16:creationId xmlns:a16="http://schemas.microsoft.com/office/drawing/2014/main" id="{5AB1C994-704D-405E-B0CF-3DAFFC7EE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7" name="AutoShape 7" descr="+">
          <a:extLst>
            <a:ext uri="{FF2B5EF4-FFF2-40B4-BE49-F238E27FC236}">
              <a16:creationId xmlns:a16="http://schemas.microsoft.com/office/drawing/2014/main" id="{F6BBE77B-C8AA-4015-86C3-224A3F0976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68" name="AutoShape 10" descr="+">
          <a:extLst>
            <a:ext uri="{FF2B5EF4-FFF2-40B4-BE49-F238E27FC236}">
              <a16:creationId xmlns:a16="http://schemas.microsoft.com/office/drawing/2014/main" id="{2D56EC6F-D4EA-44B7-B0E8-21178870E4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9" name="AutoShape 10" descr="+">
          <a:extLst>
            <a:ext uri="{FF2B5EF4-FFF2-40B4-BE49-F238E27FC236}">
              <a16:creationId xmlns:a16="http://schemas.microsoft.com/office/drawing/2014/main" id="{C7667CF9-4DF3-49FA-8EF0-D46B2E6361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0" name="AutoShape 9" descr="+">
          <a:extLst>
            <a:ext uri="{FF2B5EF4-FFF2-40B4-BE49-F238E27FC236}">
              <a16:creationId xmlns:a16="http://schemas.microsoft.com/office/drawing/2014/main" id="{8E056536-6066-4F74-AF13-144E602FC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1" name="AutoShape 9" descr="+">
          <a:extLst>
            <a:ext uri="{FF2B5EF4-FFF2-40B4-BE49-F238E27FC236}">
              <a16:creationId xmlns:a16="http://schemas.microsoft.com/office/drawing/2014/main" id="{5A8D18D0-33EA-46FA-8295-7975F9E28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2" name="AutoShape 7" descr="+">
          <a:extLst>
            <a:ext uri="{FF2B5EF4-FFF2-40B4-BE49-F238E27FC236}">
              <a16:creationId xmlns:a16="http://schemas.microsoft.com/office/drawing/2014/main" id="{C7CFC48E-2ABB-4D74-B909-53C503ABCE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3" name="AutoShape 7" descr="+">
          <a:extLst>
            <a:ext uri="{FF2B5EF4-FFF2-40B4-BE49-F238E27FC236}">
              <a16:creationId xmlns:a16="http://schemas.microsoft.com/office/drawing/2014/main" id="{F892D215-ACD9-4516-A99D-C5DE4E961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4" name="AutoShape 7" descr="+">
          <a:extLst>
            <a:ext uri="{FF2B5EF4-FFF2-40B4-BE49-F238E27FC236}">
              <a16:creationId xmlns:a16="http://schemas.microsoft.com/office/drawing/2014/main" id="{4614A1EA-49DF-4601-8EE6-8E1C3AAFCE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5" name="AutoShape 10" descr="+">
          <a:extLst>
            <a:ext uri="{FF2B5EF4-FFF2-40B4-BE49-F238E27FC236}">
              <a16:creationId xmlns:a16="http://schemas.microsoft.com/office/drawing/2014/main" id="{88CA2FAD-5EAC-4E7C-9CBA-1B983B94BE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6" name="AutoShape 7" descr="+">
          <a:extLst>
            <a:ext uri="{FF2B5EF4-FFF2-40B4-BE49-F238E27FC236}">
              <a16:creationId xmlns:a16="http://schemas.microsoft.com/office/drawing/2014/main" id="{A36D9032-924A-4F6B-9B5A-94E09E67B3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77" name="AutoShape 7" descr="+">
          <a:extLst>
            <a:ext uri="{FF2B5EF4-FFF2-40B4-BE49-F238E27FC236}">
              <a16:creationId xmlns:a16="http://schemas.microsoft.com/office/drawing/2014/main" id="{41304B10-8C2F-4A9D-A4A6-BEA7C3A350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78" name="AutoShape 10" descr="+">
          <a:extLst>
            <a:ext uri="{FF2B5EF4-FFF2-40B4-BE49-F238E27FC236}">
              <a16:creationId xmlns:a16="http://schemas.microsoft.com/office/drawing/2014/main" id="{205653FC-00CA-46CC-A174-3C91E62244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79" name="AutoShape 9" descr="+">
          <a:extLst>
            <a:ext uri="{FF2B5EF4-FFF2-40B4-BE49-F238E27FC236}">
              <a16:creationId xmlns:a16="http://schemas.microsoft.com/office/drawing/2014/main" id="{CF0BA38D-27A9-4AF6-B182-5826D8882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0" name="AutoShape 9" descr="+">
          <a:extLst>
            <a:ext uri="{FF2B5EF4-FFF2-40B4-BE49-F238E27FC236}">
              <a16:creationId xmlns:a16="http://schemas.microsoft.com/office/drawing/2014/main" id="{A7E74EAA-87D2-49A3-9F6B-01BF1467D5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1" name="AutoShape 10" descr="+">
          <a:extLst>
            <a:ext uri="{FF2B5EF4-FFF2-40B4-BE49-F238E27FC236}">
              <a16:creationId xmlns:a16="http://schemas.microsoft.com/office/drawing/2014/main" id="{6D3D3F21-0325-4972-A160-72EAE5C60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2" name="AutoShape 9" descr="+">
          <a:extLst>
            <a:ext uri="{FF2B5EF4-FFF2-40B4-BE49-F238E27FC236}">
              <a16:creationId xmlns:a16="http://schemas.microsoft.com/office/drawing/2014/main" id="{60E52AE7-1C0B-4D8C-A74A-0708C7B7F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3" name="AutoShape 9" descr="+">
          <a:extLst>
            <a:ext uri="{FF2B5EF4-FFF2-40B4-BE49-F238E27FC236}">
              <a16:creationId xmlns:a16="http://schemas.microsoft.com/office/drawing/2014/main" id="{A155044A-AC02-4A9E-B089-39B7E80A19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4" name="AutoShape 7" descr="+">
          <a:extLst>
            <a:ext uri="{FF2B5EF4-FFF2-40B4-BE49-F238E27FC236}">
              <a16:creationId xmlns:a16="http://schemas.microsoft.com/office/drawing/2014/main" id="{3D9AA5BC-5AFA-44D9-A8DB-81C30F3C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5" name="AutoShape 7" descr="+">
          <a:extLst>
            <a:ext uri="{FF2B5EF4-FFF2-40B4-BE49-F238E27FC236}">
              <a16:creationId xmlns:a16="http://schemas.microsoft.com/office/drawing/2014/main" id="{99B62207-B2C5-4C4F-9CA6-BD4FDCFD79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6" name="AutoShape 7" descr="+">
          <a:extLst>
            <a:ext uri="{FF2B5EF4-FFF2-40B4-BE49-F238E27FC236}">
              <a16:creationId xmlns:a16="http://schemas.microsoft.com/office/drawing/2014/main" id="{F0638A36-8C3F-4B7F-ABE0-B4A38C35C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87" name="AutoShape 10" descr="+">
          <a:extLst>
            <a:ext uri="{FF2B5EF4-FFF2-40B4-BE49-F238E27FC236}">
              <a16:creationId xmlns:a16="http://schemas.microsoft.com/office/drawing/2014/main" id="{678F4B7D-A670-42DF-9498-14A3A73FB1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8" name="AutoShape 10" descr="+">
          <a:extLst>
            <a:ext uri="{FF2B5EF4-FFF2-40B4-BE49-F238E27FC236}">
              <a16:creationId xmlns:a16="http://schemas.microsoft.com/office/drawing/2014/main" id="{12BC42CB-C836-495A-948D-8AB50D6BB4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9" name="AutoShape 9" descr="+">
          <a:extLst>
            <a:ext uri="{FF2B5EF4-FFF2-40B4-BE49-F238E27FC236}">
              <a16:creationId xmlns:a16="http://schemas.microsoft.com/office/drawing/2014/main" id="{64383260-F96A-48D9-A77F-AB00A2964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0" name="AutoShape 9" descr="+">
          <a:extLst>
            <a:ext uri="{FF2B5EF4-FFF2-40B4-BE49-F238E27FC236}">
              <a16:creationId xmlns:a16="http://schemas.microsoft.com/office/drawing/2014/main" id="{A749985A-6F40-4D93-AB96-FE7967D53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1" name="AutoShape 7" descr="+">
          <a:extLst>
            <a:ext uri="{FF2B5EF4-FFF2-40B4-BE49-F238E27FC236}">
              <a16:creationId xmlns:a16="http://schemas.microsoft.com/office/drawing/2014/main" id="{1BF68FF5-779B-4BBB-A0F0-27DB3B2F59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2" name="AutoShape 7" descr="+">
          <a:extLst>
            <a:ext uri="{FF2B5EF4-FFF2-40B4-BE49-F238E27FC236}">
              <a16:creationId xmlns:a16="http://schemas.microsoft.com/office/drawing/2014/main" id="{A22F043D-51F7-4B10-90BC-24C7350373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3" name="AutoShape 7" descr="+">
          <a:extLst>
            <a:ext uri="{FF2B5EF4-FFF2-40B4-BE49-F238E27FC236}">
              <a16:creationId xmlns:a16="http://schemas.microsoft.com/office/drawing/2014/main" id="{AF4DE785-FFF6-48FC-BE76-FDD5AB7F2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4" name="AutoShape 10" descr="+">
          <a:extLst>
            <a:ext uri="{FF2B5EF4-FFF2-40B4-BE49-F238E27FC236}">
              <a16:creationId xmlns:a16="http://schemas.microsoft.com/office/drawing/2014/main" id="{3325FC5C-2F5E-47BC-984A-443DF1E946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5" name="AutoShape 7" descr="+">
          <a:extLst>
            <a:ext uri="{FF2B5EF4-FFF2-40B4-BE49-F238E27FC236}">
              <a16:creationId xmlns:a16="http://schemas.microsoft.com/office/drawing/2014/main" id="{0FB63FFD-5463-4781-9B71-7EFE978C6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96" name="AutoShape 7" descr="+">
          <a:extLst>
            <a:ext uri="{FF2B5EF4-FFF2-40B4-BE49-F238E27FC236}">
              <a16:creationId xmlns:a16="http://schemas.microsoft.com/office/drawing/2014/main" id="{B2DB10FE-63ED-42D8-B521-AEF16FDFE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697" name="AutoShape 10" descr="+">
          <a:extLst>
            <a:ext uri="{FF2B5EF4-FFF2-40B4-BE49-F238E27FC236}">
              <a16:creationId xmlns:a16="http://schemas.microsoft.com/office/drawing/2014/main" id="{E98737CB-066B-49C3-AE77-84639BD62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698" name="AutoShape 9" descr="+">
          <a:extLst>
            <a:ext uri="{FF2B5EF4-FFF2-40B4-BE49-F238E27FC236}">
              <a16:creationId xmlns:a16="http://schemas.microsoft.com/office/drawing/2014/main" id="{08DDD87F-7F83-473D-80A8-AFBDBA7B9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699" name="AutoShape 9" descr="+">
          <a:extLst>
            <a:ext uri="{FF2B5EF4-FFF2-40B4-BE49-F238E27FC236}">
              <a16:creationId xmlns:a16="http://schemas.microsoft.com/office/drawing/2014/main" id="{9B9E30D5-CADA-422F-A93C-83FEC614B5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0" name="AutoShape 10" descr="+">
          <a:extLst>
            <a:ext uri="{FF2B5EF4-FFF2-40B4-BE49-F238E27FC236}">
              <a16:creationId xmlns:a16="http://schemas.microsoft.com/office/drawing/2014/main" id="{C42F7A3E-ADB1-4B92-AC57-EC1BE48D2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1" name="AutoShape 9" descr="+">
          <a:extLst>
            <a:ext uri="{FF2B5EF4-FFF2-40B4-BE49-F238E27FC236}">
              <a16:creationId xmlns:a16="http://schemas.microsoft.com/office/drawing/2014/main" id="{A593BE2C-5E8D-48E1-950E-5B2A719F7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2" name="AutoShape 9" descr="+">
          <a:extLst>
            <a:ext uri="{FF2B5EF4-FFF2-40B4-BE49-F238E27FC236}">
              <a16:creationId xmlns:a16="http://schemas.microsoft.com/office/drawing/2014/main" id="{E90DAA5F-065B-461C-9C41-803C58E126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3" name="AutoShape 7" descr="+">
          <a:extLst>
            <a:ext uri="{FF2B5EF4-FFF2-40B4-BE49-F238E27FC236}">
              <a16:creationId xmlns:a16="http://schemas.microsoft.com/office/drawing/2014/main" id="{FEB7E7F2-667D-4975-B3E1-8ED15FD6E3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4" name="AutoShape 7" descr="+">
          <a:extLst>
            <a:ext uri="{FF2B5EF4-FFF2-40B4-BE49-F238E27FC236}">
              <a16:creationId xmlns:a16="http://schemas.microsoft.com/office/drawing/2014/main" id="{EB95604F-E900-44E1-B5FE-6A7F03153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5" name="AutoShape 7" descr="+">
          <a:extLst>
            <a:ext uri="{FF2B5EF4-FFF2-40B4-BE49-F238E27FC236}">
              <a16:creationId xmlns:a16="http://schemas.microsoft.com/office/drawing/2014/main" id="{7CAE38AB-1214-45CC-A172-016A74B5F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706" name="AutoShape 10" descr="+">
          <a:extLst>
            <a:ext uri="{FF2B5EF4-FFF2-40B4-BE49-F238E27FC236}">
              <a16:creationId xmlns:a16="http://schemas.microsoft.com/office/drawing/2014/main" id="{DDBCB124-87DA-4061-A2EB-6048E47A3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7" name="AutoShape 10" descr="+">
          <a:extLst>
            <a:ext uri="{FF2B5EF4-FFF2-40B4-BE49-F238E27FC236}">
              <a16:creationId xmlns:a16="http://schemas.microsoft.com/office/drawing/2014/main" id="{E7629BF4-2013-449B-8DAD-265C866CB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8" name="AutoShape 9" descr="+">
          <a:extLst>
            <a:ext uri="{FF2B5EF4-FFF2-40B4-BE49-F238E27FC236}">
              <a16:creationId xmlns:a16="http://schemas.microsoft.com/office/drawing/2014/main" id="{53D8C6B2-5006-4A04-B56F-F407D2D1A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9" name="AutoShape 9" descr="+">
          <a:extLst>
            <a:ext uri="{FF2B5EF4-FFF2-40B4-BE49-F238E27FC236}">
              <a16:creationId xmlns:a16="http://schemas.microsoft.com/office/drawing/2014/main" id="{9FDFE938-23CF-4D82-A13C-2B8F3EEC3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0" name="AutoShape 7" descr="+">
          <a:extLst>
            <a:ext uri="{FF2B5EF4-FFF2-40B4-BE49-F238E27FC236}">
              <a16:creationId xmlns:a16="http://schemas.microsoft.com/office/drawing/2014/main" id="{0300890D-101A-4DF6-96DD-50117B4F1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1" name="AutoShape 7" descr="+">
          <a:extLst>
            <a:ext uri="{FF2B5EF4-FFF2-40B4-BE49-F238E27FC236}">
              <a16:creationId xmlns:a16="http://schemas.microsoft.com/office/drawing/2014/main" id="{CBF271D6-A70A-464E-8A00-A19EEB06B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2" name="AutoShape 7" descr="+">
          <a:extLst>
            <a:ext uri="{FF2B5EF4-FFF2-40B4-BE49-F238E27FC236}">
              <a16:creationId xmlns:a16="http://schemas.microsoft.com/office/drawing/2014/main" id="{AB2ADAF2-1C35-4D64-A7ED-860442E72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3" name="AutoShape 10" descr="+">
          <a:extLst>
            <a:ext uri="{FF2B5EF4-FFF2-40B4-BE49-F238E27FC236}">
              <a16:creationId xmlns:a16="http://schemas.microsoft.com/office/drawing/2014/main" id="{FCDC4753-4A52-4954-8A1D-8A9146CE6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4" name="AutoShape 7" descr="+">
          <a:extLst>
            <a:ext uri="{FF2B5EF4-FFF2-40B4-BE49-F238E27FC236}">
              <a16:creationId xmlns:a16="http://schemas.microsoft.com/office/drawing/2014/main" id="{92DB81FA-02E1-4893-B366-4793E0CC6E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715" name="AutoShape 7" descr="+">
          <a:extLst>
            <a:ext uri="{FF2B5EF4-FFF2-40B4-BE49-F238E27FC236}">
              <a16:creationId xmlns:a16="http://schemas.microsoft.com/office/drawing/2014/main" id="{A736F36E-5197-44C8-ADEB-48459DFC8A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16" name="AutoShape 10" descr="+">
          <a:extLst>
            <a:ext uri="{FF2B5EF4-FFF2-40B4-BE49-F238E27FC236}">
              <a16:creationId xmlns:a16="http://schemas.microsoft.com/office/drawing/2014/main" id="{52B5869E-7283-4E9D-9756-6ED6203D7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17" name="AutoShape 9" descr="+">
          <a:extLst>
            <a:ext uri="{FF2B5EF4-FFF2-40B4-BE49-F238E27FC236}">
              <a16:creationId xmlns:a16="http://schemas.microsoft.com/office/drawing/2014/main" id="{9AAC79B5-1F7A-4484-B25F-F23FCF940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18" name="AutoShape 9" descr="+">
          <a:extLst>
            <a:ext uri="{FF2B5EF4-FFF2-40B4-BE49-F238E27FC236}">
              <a16:creationId xmlns:a16="http://schemas.microsoft.com/office/drawing/2014/main" id="{70BA15E3-83D3-4A05-AFB6-0B403B5E3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19" name="AutoShape 10" descr="+">
          <a:extLst>
            <a:ext uri="{FF2B5EF4-FFF2-40B4-BE49-F238E27FC236}">
              <a16:creationId xmlns:a16="http://schemas.microsoft.com/office/drawing/2014/main" id="{4C98F3E3-7DA3-49AF-8E7E-2D4FDC7478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0" name="AutoShape 9" descr="+">
          <a:extLst>
            <a:ext uri="{FF2B5EF4-FFF2-40B4-BE49-F238E27FC236}">
              <a16:creationId xmlns:a16="http://schemas.microsoft.com/office/drawing/2014/main" id="{2B4C2AD5-1676-49AC-ABDD-D4A767A406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1" name="AutoShape 9" descr="+">
          <a:extLst>
            <a:ext uri="{FF2B5EF4-FFF2-40B4-BE49-F238E27FC236}">
              <a16:creationId xmlns:a16="http://schemas.microsoft.com/office/drawing/2014/main" id="{4CEC67C5-264C-498E-B625-C45DDC07C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2" name="AutoShape 7" descr="+">
          <a:extLst>
            <a:ext uri="{FF2B5EF4-FFF2-40B4-BE49-F238E27FC236}">
              <a16:creationId xmlns:a16="http://schemas.microsoft.com/office/drawing/2014/main" id="{9F138CF5-03B2-4609-B7EE-5405D3E9D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3" name="AutoShape 7" descr="+">
          <a:extLst>
            <a:ext uri="{FF2B5EF4-FFF2-40B4-BE49-F238E27FC236}">
              <a16:creationId xmlns:a16="http://schemas.microsoft.com/office/drawing/2014/main" id="{D5B6B831-6378-4AAB-9A6A-33196F3FC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4" name="AutoShape 7" descr="+">
          <a:extLst>
            <a:ext uri="{FF2B5EF4-FFF2-40B4-BE49-F238E27FC236}">
              <a16:creationId xmlns:a16="http://schemas.microsoft.com/office/drawing/2014/main" id="{5DA7EF60-F7E6-477B-B3D6-D95F15650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25" name="AutoShape 10" descr="+">
          <a:extLst>
            <a:ext uri="{FF2B5EF4-FFF2-40B4-BE49-F238E27FC236}">
              <a16:creationId xmlns:a16="http://schemas.microsoft.com/office/drawing/2014/main" id="{639DBE6C-0806-44B7-956E-E9FC2329F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6" name="AutoShape 10" descr="+">
          <a:extLst>
            <a:ext uri="{FF2B5EF4-FFF2-40B4-BE49-F238E27FC236}">
              <a16:creationId xmlns:a16="http://schemas.microsoft.com/office/drawing/2014/main" id="{A47568DF-8AFD-4A2B-BBF2-6F2D3ED8E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7" name="AutoShape 9" descr="+">
          <a:extLst>
            <a:ext uri="{FF2B5EF4-FFF2-40B4-BE49-F238E27FC236}">
              <a16:creationId xmlns:a16="http://schemas.microsoft.com/office/drawing/2014/main" id="{0EF7146E-AD3F-47DE-B376-881EC8C649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8" name="AutoShape 9" descr="+">
          <a:extLst>
            <a:ext uri="{FF2B5EF4-FFF2-40B4-BE49-F238E27FC236}">
              <a16:creationId xmlns:a16="http://schemas.microsoft.com/office/drawing/2014/main" id="{8EB2AA7C-24EB-4327-B18B-C50C9CF17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9" name="AutoShape 7" descr="+">
          <a:extLst>
            <a:ext uri="{FF2B5EF4-FFF2-40B4-BE49-F238E27FC236}">
              <a16:creationId xmlns:a16="http://schemas.microsoft.com/office/drawing/2014/main" id="{8DBBECE0-AFF8-4C1A-9C0A-32867E319E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0" name="AutoShape 7" descr="+">
          <a:extLst>
            <a:ext uri="{FF2B5EF4-FFF2-40B4-BE49-F238E27FC236}">
              <a16:creationId xmlns:a16="http://schemas.microsoft.com/office/drawing/2014/main" id="{1C462274-F27D-434B-85B0-5BF3D7551D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1" name="AutoShape 7" descr="+">
          <a:extLst>
            <a:ext uri="{FF2B5EF4-FFF2-40B4-BE49-F238E27FC236}">
              <a16:creationId xmlns:a16="http://schemas.microsoft.com/office/drawing/2014/main" id="{32A26C73-00BF-4A5F-B4FF-65EAEBB0F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2" name="AutoShape 10" descr="+">
          <a:extLst>
            <a:ext uri="{FF2B5EF4-FFF2-40B4-BE49-F238E27FC236}">
              <a16:creationId xmlns:a16="http://schemas.microsoft.com/office/drawing/2014/main" id="{8890D5A0-0F02-45F2-94E9-69B8810C8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3" name="AutoShape 7" descr="+">
          <a:extLst>
            <a:ext uri="{FF2B5EF4-FFF2-40B4-BE49-F238E27FC236}">
              <a16:creationId xmlns:a16="http://schemas.microsoft.com/office/drawing/2014/main" id="{21B11F50-2C7C-4487-A303-6F5672758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34" name="AutoShape 7" descr="+">
          <a:extLst>
            <a:ext uri="{FF2B5EF4-FFF2-40B4-BE49-F238E27FC236}">
              <a16:creationId xmlns:a16="http://schemas.microsoft.com/office/drawing/2014/main" id="{BB91AC0F-FC3D-4172-B054-D27166C3B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35" name="AutoShape 10" descr="+">
          <a:extLst>
            <a:ext uri="{FF2B5EF4-FFF2-40B4-BE49-F238E27FC236}">
              <a16:creationId xmlns:a16="http://schemas.microsoft.com/office/drawing/2014/main" id="{C4FFCC14-298A-4DE4-BD12-A297E6BE9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36" name="AutoShape 9" descr="+">
          <a:extLst>
            <a:ext uri="{FF2B5EF4-FFF2-40B4-BE49-F238E27FC236}">
              <a16:creationId xmlns:a16="http://schemas.microsoft.com/office/drawing/2014/main" id="{FE32FF0B-6989-44A2-B7E0-395E6BE9C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37" name="AutoShape 9" descr="+">
          <a:extLst>
            <a:ext uri="{FF2B5EF4-FFF2-40B4-BE49-F238E27FC236}">
              <a16:creationId xmlns:a16="http://schemas.microsoft.com/office/drawing/2014/main" id="{F5E4B038-59C3-4A35-86E5-2DBB446C6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38" name="AutoShape 10" descr="+">
          <a:extLst>
            <a:ext uri="{FF2B5EF4-FFF2-40B4-BE49-F238E27FC236}">
              <a16:creationId xmlns:a16="http://schemas.microsoft.com/office/drawing/2014/main" id="{BBDCD91F-50FD-48C6-9815-151B6D986E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39" name="AutoShape 9" descr="+">
          <a:extLst>
            <a:ext uri="{FF2B5EF4-FFF2-40B4-BE49-F238E27FC236}">
              <a16:creationId xmlns:a16="http://schemas.microsoft.com/office/drawing/2014/main" id="{B3FA330B-2984-45AB-AEA4-2D86EDA8D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0" name="AutoShape 9" descr="+">
          <a:extLst>
            <a:ext uri="{FF2B5EF4-FFF2-40B4-BE49-F238E27FC236}">
              <a16:creationId xmlns:a16="http://schemas.microsoft.com/office/drawing/2014/main" id="{2377A321-E3D5-4814-9878-C4113E424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1" name="AutoShape 7" descr="+">
          <a:extLst>
            <a:ext uri="{FF2B5EF4-FFF2-40B4-BE49-F238E27FC236}">
              <a16:creationId xmlns:a16="http://schemas.microsoft.com/office/drawing/2014/main" id="{46A5D800-1CDA-4D38-9923-F14C352E90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2" name="AutoShape 7" descr="+">
          <a:extLst>
            <a:ext uri="{FF2B5EF4-FFF2-40B4-BE49-F238E27FC236}">
              <a16:creationId xmlns:a16="http://schemas.microsoft.com/office/drawing/2014/main" id="{400AA469-FA4E-4F61-8B3A-B7970D040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3" name="AutoShape 7" descr="+">
          <a:extLst>
            <a:ext uri="{FF2B5EF4-FFF2-40B4-BE49-F238E27FC236}">
              <a16:creationId xmlns:a16="http://schemas.microsoft.com/office/drawing/2014/main" id="{DB5B240E-40B6-4C87-8EB9-E1FD1CA11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44" name="AutoShape 10" descr="+">
          <a:extLst>
            <a:ext uri="{FF2B5EF4-FFF2-40B4-BE49-F238E27FC236}">
              <a16:creationId xmlns:a16="http://schemas.microsoft.com/office/drawing/2014/main" id="{67686C76-4163-4726-9EE9-D35B8F066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5" name="AutoShape 10" descr="+">
          <a:extLst>
            <a:ext uri="{FF2B5EF4-FFF2-40B4-BE49-F238E27FC236}">
              <a16:creationId xmlns:a16="http://schemas.microsoft.com/office/drawing/2014/main" id="{42097F6D-3CD3-4D99-AA14-AA9817C73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6" name="AutoShape 9" descr="+">
          <a:extLst>
            <a:ext uri="{FF2B5EF4-FFF2-40B4-BE49-F238E27FC236}">
              <a16:creationId xmlns:a16="http://schemas.microsoft.com/office/drawing/2014/main" id="{0D4E4DA4-932F-4CDA-B3EA-D17C37EEE4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7" name="AutoShape 9" descr="+">
          <a:extLst>
            <a:ext uri="{FF2B5EF4-FFF2-40B4-BE49-F238E27FC236}">
              <a16:creationId xmlns:a16="http://schemas.microsoft.com/office/drawing/2014/main" id="{665C0096-D36F-418F-B17F-C4061D4B7B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8" name="AutoShape 7" descr="+">
          <a:extLst>
            <a:ext uri="{FF2B5EF4-FFF2-40B4-BE49-F238E27FC236}">
              <a16:creationId xmlns:a16="http://schemas.microsoft.com/office/drawing/2014/main" id="{60B4C54C-7597-46AC-913F-1536FF521A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9" name="AutoShape 7" descr="+">
          <a:extLst>
            <a:ext uri="{FF2B5EF4-FFF2-40B4-BE49-F238E27FC236}">
              <a16:creationId xmlns:a16="http://schemas.microsoft.com/office/drawing/2014/main" id="{F549A549-8477-4A8A-829E-FCC4B4DE2A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50" name="AutoShape 7" descr="+">
          <a:extLst>
            <a:ext uri="{FF2B5EF4-FFF2-40B4-BE49-F238E27FC236}">
              <a16:creationId xmlns:a16="http://schemas.microsoft.com/office/drawing/2014/main" id="{352B3BA4-C700-4DF2-9728-6CFF6FE6E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51" name="AutoShape 10" descr="+">
          <a:extLst>
            <a:ext uri="{FF2B5EF4-FFF2-40B4-BE49-F238E27FC236}">
              <a16:creationId xmlns:a16="http://schemas.microsoft.com/office/drawing/2014/main" id="{5BC8B12B-D8F6-40EA-AD2B-D3D345AFF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52" name="AutoShape 7" descr="+">
          <a:extLst>
            <a:ext uri="{FF2B5EF4-FFF2-40B4-BE49-F238E27FC236}">
              <a16:creationId xmlns:a16="http://schemas.microsoft.com/office/drawing/2014/main" id="{34E08BB5-69C0-4088-B2A3-D65D03C94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53" name="AutoShape 7" descr="+">
          <a:extLst>
            <a:ext uri="{FF2B5EF4-FFF2-40B4-BE49-F238E27FC236}">
              <a16:creationId xmlns:a16="http://schemas.microsoft.com/office/drawing/2014/main" id="{05AC51EE-53DA-438C-8877-796B5F1BE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54" name="AutoShape 10" descr="+">
          <a:extLst>
            <a:ext uri="{FF2B5EF4-FFF2-40B4-BE49-F238E27FC236}">
              <a16:creationId xmlns:a16="http://schemas.microsoft.com/office/drawing/2014/main" id="{152E1157-817C-43B4-883E-BFF16F3C33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55" name="AutoShape 9" descr="+">
          <a:extLst>
            <a:ext uri="{FF2B5EF4-FFF2-40B4-BE49-F238E27FC236}">
              <a16:creationId xmlns:a16="http://schemas.microsoft.com/office/drawing/2014/main" id="{3914604C-9209-4E4E-9961-811633785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6" name="AutoShape 9" descr="+">
          <a:extLst>
            <a:ext uri="{FF2B5EF4-FFF2-40B4-BE49-F238E27FC236}">
              <a16:creationId xmlns:a16="http://schemas.microsoft.com/office/drawing/2014/main" id="{7DA8E2EA-6CE0-42AA-9228-E0DEBB5FC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7" name="AutoShape 10" descr="+">
          <a:extLst>
            <a:ext uri="{FF2B5EF4-FFF2-40B4-BE49-F238E27FC236}">
              <a16:creationId xmlns:a16="http://schemas.microsoft.com/office/drawing/2014/main" id="{406F3E76-7A2A-4C51-8BEA-1A79A04401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8" name="AutoShape 9" descr="+">
          <a:extLst>
            <a:ext uri="{FF2B5EF4-FFF2-40B4-BE49-F238E27FC236}">
              <a16:creationId xmlns:a16="http://schemas.microsoft.com/office/drawing/2014/main" id="{E8894EAA-55B8-461D-941B-13BAADA5A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9" name="AutoShape 9" descr="+">
          <a:extLst>
            <a:ext uri="{FF2B5EF4-FFF2-40B4-BE49-F238E27FC236}">
              <a16:creationId xmlns:a16="http://schemas.microsoft.com/office/drawing/2014/main" id="{872A6F33-54A8-4CD9-A2BF-DAB9CC28A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0" name="AutoShape 7" descr="+">
          <a:extLst>
            <a:ext uri="{FF2B5EF4-FFF2-40B4-BE49-F238E27FC236}">
              <a16:creationId xmlns:a16="http://schemas.microsoft.com/office/drawing/2014/main" id="{4C11147C-2A12-45EE-B102-9D3B46DDE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1" name="AutoShape 7" descr="+">
          <a:extLst>
            <a:ext uri="{FF2B5EF4-FFF2-40B4-BE49-F238E27FC236}">
              <a16:creationId xmlns:a16="http://schemas.microsoft.com/office/drawing/2014/main" id="{3437F957-951B-42CC-85C0-E068FFE7BF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2" name="AutoShape 7" descr="+">
          <a:extLst>
            <a:ext uri="{FF2B5EF4-FFF2-40B4-BE49-F238E27FC236}">
              <a16:creationId xmlns:a16="http://schemas.microsoft.com/office/drawing/2014/main" id="{1137BE58-6E1C-4EFA-8E87-EA595130E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63" name="AutoShape 10" descr="+">
          <a:extLst>
            <a:ext uri="{FF2B5EF4-FFF2-40B4-BE49-F238E27FC236}">
              <a16:creationId xmlns:a16="http://schemas.microsoft.com/office/drawing/2014/main" id="{4390A87D-6DD0-4496-8D4A-491103ADE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4" name="AutoShape 10" descr="+">
          <a:extLst>
            <a:ext uri="{FF2B5EF4-FFF2-40B4-BE49-F238E27FC236}">
              <a16:creationId xmlns:a16="http://schemas.microsoft.com/office/drawing/2014/main" id="{1925EF8E-965F-4A98-A61B-BC0ED5AAF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5" name="AutoShape 9" descr="+">
          <a:extLst>
            <a:ext uri="{FF2B5EF4-FFF2-40B4-BE49-F238E27FC236}">
              <a16:creationId xmlns:a16="http://schemas.microsoft.com/office/drawing/2014/main" id="{3C067676-9A81-44F2-982D-D8F1B3176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6" name="AutoShape 9" descr="+">
          <a:extLst>
            <a:ext uri="{FF2B5EF4-FFF2-40B4-BE49-F238E27FC236}">
              <a16:creationId xmlns:a16="http://schemas.microsoft.com/office/drawing/2014/main" id="{7C2BBDBF-0388-464C-8796-2A7F0C781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7" name="AutoShape 7" descr="+">
          <a:extLst>
            <a:ext uri="{FF2B5EF4-FFF2-40B4-BE49-F238E27FC236}">
              <a16:creationId xmlns:a16="http://schemas.microsoft.com/office/drawing/2014/main" id="{7DE9B267-7696-4FDA-A924-AC4C81413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8" name="AutoShape 7" descr="+">
          <a:extLst>
            <a:ext uri="{FF2B5EF4-FFF2-40B4-BE49-F238E27FC236}">
              <a16:creationId xmlns:a16="http://schemas.microsoft.com/office/drawing/2014/main" id="{4EF0EC74-D6E4-42AE-B8C7-93E56A720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9" name="AutoShape 7" descr="+">
          <a:extLst>
            <a:ext uri="{FF2B5EF4-FFF2-40B4-BE49-F238E27FC236}">
              <a16:creationId xmlns:a16="http://schemas.microsoft.com/office/drawing/2014/main" id="{5CECEFCC-51A3-4582-A58C-A5004707B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70" name="AutoShape 10" descr="+">
          <a:extLst>
            <a:ext uri="{FF2B5EF4-FFF2-40B4-BE49-F238E27FC236}">
              <a16:creationId xmlns:a16="http://schemas.microsoft.com/office/drawing/2014/main" id="{FBA1DF22-AC2C-4D1A-867B-8D21BB33D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71" name="AutoShape 7" descr="+">
          <a:extLst>
            <a:ext uri="{FF2B5EF4-FFF2-40B4-BE49-F238E27FC236}">
              <a16:creationId xmlns:a16="http://schemas.microsoft.com/office/drawing/2014/main" id="{CF7A34D2-696A-49D1-865C-EAC551906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72" name="AutoShape 7" descr="+">
          <a:extLst>
            <a:ext uri="{FF2B5EF4-FFF2-40B4-BE49-F238E27FC236}">
              <a16:creationId xmlns:a16="http://schemas.microsoft.com/office/drawing/2014/main" id="{323AABF6-DA9D-4DDA-B5A0-103D90668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73" name="AutoShape 10" descr="+">
          <a:extLst>
            <a:ext uri="{FF2B5EF4-FFF2-40B4-BE49-F238E27FC236}">
              <a16:creationId xmlns:a16="http://schemas.microsoft.com/office/drawing/2014/main" id="{7DEEAD2F-AC6A-4DEC-901C-EBD6410F3C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74" name="AutoShape 9" descr="+">
          <a:extLst>
            <a:ext uri="{FF2B5EF4-FFF2-40B4-BE49-F238E27FC236}">
              <a16:creationId xmlns:a16="http://schemas.microsoft.com/office/drawing/2014/main" id="{2F98EE25-003A-46DF-8DB7-B8A55FD4B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5" name="AutoShape 9" descr="+">
          <a:extLst>
            <a:ext uri="{FF2B5EF4-FFF2-40B4-BE49-F238E27FC236}">
              <a16:creationId xmlns:a16="http://schemas.microsoft.com/office/drawing/2014/main" id="{9C84505A-1878-4294-927D-6FBFD216B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6" name="AutoShape 10" descr="+">
          <a:extLst>
            <a:ext uri="{FF2B5EF4-FFF2-40B4-BE49-F238E27FC236}">
              <a16:creationId xmlns:a16="http://schemas.microsoft.com/office/drawing/2014/main" id="{8FE3F8F8-04D9-4595-826D-0ACC6912B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7" name="AutoShape 9" descr="+">
          <a:extLst>
            <a:ext uri="{FF2B5EF4-FFF2-40B4-BE49-F238E27FC236}">
              <a16:creationId xmlns:a16="http://schemas.microsoft.com/office/drawing/2014/main" id="{B071529C-77D1-4E45-A4FE-6DF7BA79B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8" name="AutoShape 9" descr="+">
          <a:extLst>
            <a:ext uri="{FF2B5EF4-FFF2-40B4-BE49-F238E27FC236}">
              <a16:creationId xmlns:a16="http://schemas.microsoft.com/office/drawing/2014/main" id="{877B8F52-47B7-4438-9175-BAF954D0A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9" name="AutoShape 7" descr="+">
          <a:extLst>
            <a:ext uri="{FF2B5EF4-FFF2-40B4-BE49-F238E27FC236}">
              <a16:creationId xmlns:a16="http://schemas.microsoft.com/office/drawing/2014/main" id="{E7B3AA2B-544C-452B-9817-1C7B9770A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0" name="AutoShape 7" descr="+">
          <a:extLst>
            <a:ext uri="{FF2B5EF4-FFF2-40B4-BE49-F238E27FC236}">
              <a16:creationId xmlns:a16="http://schemas.microsoft.com/office/drawing/2014/main" id="{A5E95DA4-E072-4CCA-B01B-D020EEF5F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1" name="AutoShape 7" descr="+">
          <a:extLst>
            <a:ext uri="{FF2B5EF4-FFF2-40B4-BE49-F238E27FC236}">
              <a16:creationId xmlns:a16="http://schemas.microsoft.com/office/drawing/2014/main" id="{F83F68D9-A6E0-4FFF-B626-8696F2974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82" name="AutoShape 10" descr="+">
          <a:extLst>
            <a:ext uri="{FF2B5EF4-FFF2-40B4-BE49-F238E27FC236}">
              <a16:creationId xmlns:a16="http://schemas.microsoft.com/office/drawing/2014/main" id="{A0997F34-19BE-4BAA-A1D2-22A0C50BD7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3" name="AutoShape 10" descr="+">
          <a:extLst>
            <a:ext uri="{FF2B5EF4-FFF2-40B4-BE49-F238E27FC236}">
              <a16:creationId xmlns:a16="http://schemas.microsoft.com/office/drawing/2014/main" id="{34B52C2B-D833-4064-9D10-3957C48450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4" name="AutoShape 9" descr="+">
          <a:extLst>
            <a:ext uri="{FF2B5EF4-FFF2-40B4-BE49-F238E27FC236}">
              <a16:creationId xmlns:a16="http://schemas.microsoft.com/office/drawing/2014/main" id="{5D428498-B89F-4BDA-8B21-B6732AF6F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5" name="AutoShape 9" descr="+">
          <a:extLst>
            <a:ext uri="{FF2B5EF4-FFF2-40B4-BE49-F238E27FC236}">
              <a16:creationId xmlns:a16="http://schemas.microsoft.com/office/drawing/2014/main" id="{C5514C45-B462-4507-9885-63C890BB3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6" name="AutoShape 7" descr="+">
          <a:extLst>
            <a:ext uri="{FF2B5EF4-FFF2-40B4-BE49-F238E27FC236}">
              <a16:creationId xmlns:a16="http://schemas.microsoft.com/office/drawing/2014/main" id="{C22BFE0B-BC4B-4C5E-8FE5-9B97F05BF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7" name="AutoShape 7" descr="+">
          <a:extLst>
            <a:ext uri="{FF2B5EF4-FFF2-40B4-BE49-F238E27FC236}">
              <a16:creationId xmlns:a16="http://schemas.microsoft.com/office/drawing/2014/main" id="{F4113595-329B-405F-9BCB-CC5AC4DFF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8" name="AutoShape 7" descr="+">
          <a:extLst>
            <a:ext uri="{FF2B5EF4-FFF2-40B4-BE49-F238E27FC236}">
              <a16:creationId xmlns:a16="http://schemas.microsoft.com/office/drawing/2014/main" id="{ADE60C5D-32BD-4701-9C22-E0B11D19F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9" name="AutoShape 10" descr="+">
          <a:extLst>
            <a:ext uri="{FF2B5EF4-FFF2-40B4-BE49-F238E27FC236}">
              <a16:creationId xmlns:a16="http://schemas.microsoft.com/office/drawing/2014/main" id="{6055CE63-0BE9-4560-811F-FC7F263BCA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90" name="AutoShape 7" descr="+">
          <a:extLst>
            <a:ext uri="{FF2B5EF4-FFF2-40B4-BE49-F238E27FC236}">
              <a16:creationId xmlns:a16="http://schemas.microsoft.com/office/drawing/2014/main" id="{29BD93A6-BCBD-4D0C-9F9E-834BEA960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91" name="AutoShape 7" descr="+">
          <a:extLst>
            <a:ext uri="{FF2B5EF4-FFF2-40B4-BE49-F238E27FC236}">
              <a16:creationId xmlns:a16="http://schemas.microsoft.com/office/drawing/2014/main" id="{747F6C96-276D-453D-B8CA-00D1C3BE8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792" name="AutoShape 10" descr="+">
          <a:extLst>
            <a:ext uri="{FF2B5EF4-FFF2-40B4-BE49-F238E27FC236}">
              <a16:creationId xmlns:a16="http://schemas.microsoft.com/office/drawing/2014/main" id="{DEE0526F-F5EE-491A-AF8D-D92DF4459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793" name="AutoShape 9" descr="+">
          <a:extLst>
            <a:ext uri="{FF2B5EF4-FFF2-40B4-BE49-F238E27FC236}">
              <a16:creationId xmlns:a16="http://schemas.microsoft.com/office/drawing/2014/main" id="{D281C0A7-F870-4487-8CDA-386DB6310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4" name="AutoShape 9" descr="+">
          <a:extLst>
            <a:ext uri="{FF2B5EF4-FFF2-40B4-BE49-F238E27FC236}">
              <a16:creationId xmlns:a16="http://schemas.microsoft.com/office/drawing/2014/main" id="{77315050-CD8F-4789-9D1F-DD389518B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5" name="AutoShape 10" descr="+">
          <a:extLst>
            <a:ext uri="{FF2B5EF4-FFF2-40B4-BE49-F238E27FC236}">
              <a16:creationId xmlns:a16="http://schemas.microsoft.com/office/drawing/2014/main" id="{ADA60783-65DA-4429-92BF-7B3C7F309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6" name="AutoShape 9" descr="+">
          <a:extLst>
            <a:ext uri="{FF2B5EF4-FFF2-40B4-BE49-F238E27FC236}">
              <a16:creationId xmlns:a16="http://schemas.microsoft.com/office/drawing/2014/main" id="{1B68C2FD-A649-43B3-869C-1D4901AC7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7" name="AutoShape 9" descr="+">
          <a:extLst>
            <a:ext uri="{FF2B5EF4-FFF2-40B4-BE49-F238E27FC236}">
              <a16:creationId xmlns:a16="http://schemas.microsoft.com/office/drawing/2014/main" id="{CA3B5AE8-1171-4BC3-A68D-0D1F767F3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8" name="AutoShape 7" descr="+">
          <a:extLst>
            <a:ext uri="{FF2B5EF4-FFF2-40B4-BE49-F238E27FC236}">
              <a16:creationId xmlns:a16="http://schemas.microsoft.com/office/drawing/2014/main" id="{C2DC4865-C149-4D7E-8DBE-DBEDD7928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9" name="AutoShape 7" descr="+">
          <a:extLst>
            <a:ext uri="{FF2B5EF4-FFF2-40B4-BE49-F238E27FC236}">
              <a16:creationId xmlns:a16="http://schemas.microsoft.com/office/drawing/2014/main" id="{D8C891E6-FEAC-4E42-B3C0-41A81C477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0" name="AutoShape 7" descr="+">
          <a:extLst>
            <a:ext uri="{FF2B5EF4-FFF2-40B4-BE49-F238E27FC236}">
              <a16:creationId xmlns:a16="http://schemas.microsoft.com/office/drawing/2014/main" id="{067EB7BF-C5B2-41C2-9045-55504DF3E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801" name="AutoShape 10" descr="+">
          <a:extLst>
            <a:ext uri="{FF2B5EF4-FFF2-40B4-BE49-F238E27FC236}">
              <a16:creationId xmlns:a16="http://schemas.microsoft.com/office/drawing/2014/main" id="{32C255DB-31E4-435B-A3BE-185CDE503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2" name="AutoShape 10" descr="+">
          <a:extLst>
            <a:ext uri="{FF2B5EF4-FFF2-40B4-BE49-F238E27FC236}">
              <a16:creationId xmlns:a16="http://schemas.microsoft.com/office/drawing/2014/main" id="{D76A6760-9FC6-47A6-872F-E763926D6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3" name="AutoShape 9" descr="+">
          <a:extLst>
            <a:ext uri="{FF2B5EF4-FFF2-40B4-BE49-F238E27FC236}">
              <a16:creationId xmlns:a16="http://schemas.microsoft.com/office/drawing/2014/main" id="{7DCC1ED9-BFF6-4F99-9749-88971B16D0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4" name="AutoShape 9" descr="+">
          <a:extLst>
            <a:ext uri="{FF2B5EF4-FFF2-40B4-BE49-F238E27FC236}">
              <a16:creationId xmlns:a16="http://schemas.microsoft.com/office/drawing/2014/main" id="{0F5A8BD7-EEE6-4804-9D7E-5233087528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5" name="AutoShape 7" descr="+">
          <a:extLst>
            <a:ext uri="{FF2B5EF4-FFF2-40B4-BE49-F238E27FC236}">
              <a16:creationId xmlns:a16="http://schemas.microsoft.com/office/drawing/2014/main" id="{37A30B33-13D4-4B9D-8727-B755C98E0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6" name="AutoShape 7" descr="+">
          <a:extLst>
            <a:ext uri="{FF2B5EF4-FFF2-40B4-BE49-F238E27FC236}">
              <a16:creationId xmlns:a16="http://schemas.microsoft.com/office/drawing/2014/main" id="{ECCC9DC2-4158-4C45-BB38-1FEC2115A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7" name="AutoShape 7" descr="+">
          <a:extLst>
            <a:ext uri="{FF2B5EF4-FFF2-40B4-BE49-F238E27FC236}">
              <a16:creationId xmlns:a16="http://schemas.microsoft.com/office/drawing/2014/main" id="{7D824D3D-20AC-4B8B-AA35-54C81E481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8" name="AutoShape 10" descr="+">
          <a:extLst>
            <a:ext uri="{FF2B5EF4-FFF2-40B4-BE49-F238E27FC236}">
              <a16:creationId xmlns:a16="http://schemas.microsoft.com/office/drawing/2014/main" id="{6E5EB248-FC17-4CAF-A0FB-FE059985F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9" name="AutoShape 7" descr="+">
          <a:extLst>
            <a:ext uri="{FF2B5EF4-FFF2-40B4-BE49-F238E27FC236}">
              <a16:creationId xmlns:a16="http://schemas.microsoft.com/office/drawing/2014/main" id="{C7B9FE6E-1E4F-414B-AEF7-68C6C56BF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810" name="AutoShape 7" descr="+">
          <a:extLst>
            <a:ext uri="{FF2B5EF4-FFF2-40B4-BE49-F238E27FC236}">
              <a16:creationId xmlns:a16="http://schemas.microsoft.com/office/drawing/2014/main" id="{FAB13046-C73D-4161-89AA-5CAF8FDE3F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11" name="AutoShape 10" descr="+">
          <a:extLst>
            <a:ext uri="{FF2B5EF4-FFF2-40B4-BE49-F238E27FC236}">
              <a16:creationId xmlns:a16="http://schemas.microsoft.com/office/drawing/2014/main" id="{11F2D87E-4653-4326-994B-CF33220C9E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12" name="AutoShape 9" descr="+">
          <a:extLst>
            <a:ext uri="{FF2B5EF4-FFF2-40B4-BE49-F238E27FC236}">
              <a16:creationId xmlns:a16="http://schemas.microsoft.com/office/drawing/2014/main" id="{8E12F29F-75A8-41DB-BB0E-E0C54D76E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3" name="AutoShape 9" descr="+">
          <a:extLst>
            <a:ext uri="{FF2B5EF4-FFF2-40B4-BE49-F238E27FC236}">
              <a16:creationId xmlns:a16="http://schemas.microsoft.com/office/drawing/2014/main" id="{6855F3C2-970F-4DBB-BFF8-99EA00DB9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4" name="AutoShape 10" descr="+">
          <a:extLst>
            <a:ext uri="{FF2B5EF4-FFF2-40B4-BE49-F238E27FC236}">
              <a16:creationId xmlns:a16="http://schemas.microsoft.com/office/drawing/2014/main" id="{00CC354C-6114-4F06-A1D4-E4D99C2DB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5" name="AutoShape 9" descr="+">
          <a:extLst>
            <a:ext uri="{FF2B5EF4-FFF2-40B4-BE49-F238E27FC236}">
              <a16:creationId xmlns:a16="http://schemas.microsoft.com/office/drawing/2014/main" id="{DEC52841-39F7-4C6D-92FB-175415C2B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6" name="AutoShape 9" descr="+">
          <a:extLst>
            <a:ext uri="{FF2B5EF4-FFF2-40B4-BE49-F238E27FC236}">
              <a16:creationId xmlns:a16="http://schemas.microsoft.com/office/drawing/2014/main" id="{C1152AAB-A5C3-4970-96C8-C24DDED6C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7" name="AutoShape 7" descr="+">
          <a:extLst>
            <a:ext uri="{FF2B5EF4-FFF2-40B4-BE49-F238E27FC236}">
              <a16:creationId xmlns:a16="http://schemas.microsoft.com/office/drawing/2014/main" id="{EA69020F-BAFC-4AFD-AC06-9314739E5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8" name="AutoShape 7" descr="+">
          <a:extLst>
            <a:ext uri="{FF2B5EF4-FFF2-40B4-BE49-F238E27FC236}">
              <a16:creationId xmlns:a16="http://schemas.microsoft.com/office/drawing/2014/main" id="{1A7BCE1E-D23C-4B69-AB40-085050D83A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9" name="AutoShape 7" descr="+">
          <a:extLst>
            <a:ext uri="{FF2B5EF4-FFF2-40B4-BE49-F238E27FC236}">
              <a16:creationId xmlns:a16="http://schemas.microsoft.com/office/drawing/2014/main" id="{235E5A10-8312-43B2-B8A9-C3CE7C6C4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20" name="AutoShape 10" descr="+">
          <a:extLst>
            <a:ext uri="{FF2B5EF4-FFF2-40B4-BE49-F238E27FC236}">
              <a16:creationId xmlns:a16="http://schemas.microsoft.com/office/drawing/2014/main" id="{BDE989CB-69C2-413D-AFD9-B9116A169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1" name="AutoShape 10" descr="+">
          <a:extLst>
            <a:ext uri="{FF2B5EF4-FFF2-40B4-BE49-F238E27FC236}">
              <a16:creationId xmlns:a16="http://schemas.microsoft.com/office/drawing/2014/main" id="{5864238C-682E-4859-99FB-B3DEC29399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2" name="AutoShape 9" descr="+">
          <a:extLst>
            <a:ext uri="{FF2B5EF4-FFF2-40B4-BE49-F238E27FC236}">
              <a16:creationId xmlns:a16="http://schemas.microsoft.com/office/drawing/2014/main" id="{8D19D4F2-1775-41C6-B041-5F312743A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3" name="AutoShape 9" descr="+">
          <a:extLst>
            <a:ext uri="{FF2B5EF4-FFF2-40B4-BE49-F238E27FC236}">
              <a16:creationId xmlns:a16="http://schemas.microsoft.com/office/drawing/2014/main" id="{3A8F3FFD-434B-47A3-96A0-66C73080D7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4" name="AutoShape 7" descr="+">
          <a:extLst>
            <a:ext uri="{FF2B5EF4-FFF2-40B4-BE49-F238E27FC236}">
              <a16:creationId xmlns:a16="http://schemas.microsoft.com/office/drawing/2014/main" id="{9692D144-4074-4A1B-B300-45ACBD20C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5" name="AutoShape 7" descr="+">
          <a:extLst>
            <a:ext uri="{FF2B5EF4-FFF2-40B4-BE49-F238E27FC236}">
              <a16:creationId xmlns:a16="http://schemas.microsoft.com/office/drawing/2014/main" id="{8477E6DC-E186-4EB7-853C-CED77CC5D9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6" name="AutoShape 7" descr="+">
          <a:extLst>
            <a:ext uri="{FF2B5EF4-FFF2-40B4-BE49-F238E27FC236}">
              <a16:creationId xmlns:a16="http://schemas.microsoft.com/office/drawing/2014/main" id="{E29B6E2D-25F5-4FDC-99E1-8066D10CA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7" name="AutoShape 10" descr="+">
          <a:extLst>
            <a:ext uri="{FF2B5EF4-FFF2-40B4-BE49-F238E27FC236}">
              <a16:creationId xmlns:a16="http://schemas.microsoft.com/office/drawing/2014/main" id="{FFB23859-7B00-4DA7-8880-B619C995D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8" name="AutoShape 7" descr="+">
          <a:extLst>
            <a:ext uri="{FF2B5EF4-FFF2-40B4-BE49-F238E27FC236}">
              <a16:creationId xmlns:a16="http://schemas.microsoft.com/office/drawing/2014/main" id="{D1673666-AE5E-419D-B813-98D0E21AE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29" name="AutoShape 7" descr="+">
          <a:extLst>
            <a:ext uri="{FF2B5EF4-FFF2-40B4-BE49-F238E27FC236}">
              <a16:creationId xmlns:a16="http://schemas.microsoft.com/office/drawing/2014/main" id="{2DCC57CB-56CC-40DD-B05D-60126561B2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30" name="AutoShape 10" descr="+">
          <a:extLst>
            <a:ext uri="{FF2B5EF4-FFF2-40B4-BE49-F238E27FC236}">
              <a16:creationId xmlns:a16="http://schemas.microsoft.com/office/drawing/2014/main" id="{80DA1155-AE55-453D-B120-7B4D26CC9E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31" name="AutoShape 9" descr="+">
          <a:extLst>
            <a:ext uri="{FF2B5EF4-FFF2-40B4-BE49-F238E27FC236}">
              <a16:creationId xmlns:a16="http://schemas.microsoft.com/office/drawing/2014/main" id="{70287F34-EF0A-4C8A-BD09-7B7213E85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2" name="AutoShape 9" descr="+">
          <a:extLst>
            <a:ext uri="{FF2B5EF4-FFF2-40B4-BE49-F238E27FC236}">
              <a16:creationId xmlns:a16="http://schemas.microsoft.com/office/drawing/2014/main" id="{3559C32C-96E3-4B85-A98B-5480FBFFD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3" name="AutoShape 10" descr="+">
          <a:extLst>
            <a:ext uri="{FF2B5EF4-FFF2-40B4-BE49-F238E27FC236}">
              <a16:creationId xmlns:a16="http://schemas.microsoft.com/office/drawing/2014/main" id="{ECF1FEFF-AAE1-439C-B682-134B1B4E5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4" name="AutoShape 9" descr="+">
          <a:extLst>
            <a:ext uri="{FF2B5EF4-FFF2-40B4-BE49-F238E27FC236}">
              <a16:creationId xmlns:a16="http://schemas.microsoft.com/office/drawing/2014/main" id="{E302F2A1-6804-4239-9740-C7795AEBB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5" name="AutoShape 9" descr="+">
          <a:extLst>
            <a:ext uri="{FF2B5EF4-FFF2-40B4-BE49-F238E27FC236}">
              <a16:creationId xmlns:a16="http://schemas.microsoft.com/office/drawing/2014/main" id="{1FD61BD4-5ECA-4A94-87A2-8CD59709E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6" name="AutoShape 7" descr="+">
          <a:extLst>
            <a:ext uri="{FF2B5EF4-FFF2-40B4-BE49-F238E27FC236}">
              <a16:creationId xmlns:a16="http://schemas.microsoft.com/office/drawing/2014/main" id="{3F817D05-B661-4CB9-A561-30A97094A5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7" name="AutoShape 7" descr="+">
          <a:extLst>
            <a:ext uri="{FF2B5EF4-FFF2-40B4-BE49-F238E27FC236}">
              <a16:creationId xmlns:a16="http://schemas.microsoft.com/office/drawing/2014/main" id="{289AE127-30A2-4D89-9F14-B04FF6152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8" name="AutoShape 7" descr="+">
          <a:extLst>
            <a:ext uri="{FF2B5EF4-FFF2-40B4-BE49-F238E27FC236}">
              <a16:creationId xmlns:a16="http://schemas.microsoft.com/office/drawing/2014/main" id="{70D22949-1C5B-4982-9CB1-3F4B07165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39" name="AutoShape 10" descr="+">
          <a:extLst>
            <a:ext uri="{FF2B5EF4-FFF2-40B4-BE49-F238E27FC236}">
              <a16:creationId xmlns:a16="http://schemas.microsoft.com/office/drawing/2014/main" id="{81FC5E80-DDCE-4623-926A-CA0A50BCC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0" name="AutoShape 10" descr="+">
          <a:extLst>
            <a:ext uri="{FF2B5EF4-FFF2-40B4-BE49-F238E27FC236}">
              <a16:creationId xmlns:a16="http://schemas.microsoft.com/office/drawing/2014/main" id="{0F16E237-42FF-4C7A-9848-4995E5402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1" name="AutoShape 9" descr="+">
          <a:extLst>
            <a:ext uri="{FF2B5EF4-FFF2-40B4-BE49-F238E27FC236}">
              <a16:creationId xmlns:a16="http://schemas.microsoft.com/office/drawing/2014/main" id="{F3CCCF3B-EFD0-486C-8A2E-670691AA13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2" name="AutoShape 9" descr="+">
          <a:extLst>
            <a:ext uri="{FF2B5EF4-FFF2-40B4-BE49-F238E27FC236}">
              <a16:creationId xmlns:a16="http://schemas.microsoft.com/office/drawing/2014/main" id="{151F6288-D70F-49B1-BE4E-D5007CAA6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3" name="AutoShape 7" descr="+">
          <a:extLst>
            <a:ext uri="{FF2B5EF4-FFF2-40B4-BE49-F238E27FC236}">
              <a16:creationId xmlns:a16="http://schemas.microsoft.com/office/drawing/2014/main" id="{79A41A64-7957-4A8E-A321-1E7139CC0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4" name="AutoShape 7" descr="+">
          <a:extLst>
            <a:ext uri="{FF2B5EF4-FFF2-40B4-BE49-F238E27FC236}">
              <a16:creationId xmlns:a16="http://schemas.microsoft.com/office/drawing/2014/main" id="{FEDEA49C-DE3A-494A-81F9-DB4F66AE7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5" name="AutoShape 7" descr="+">
          <a:extLst>
            <a:ext uri="{FF2B5EF4-FFF2-40B4-BE49-F238E27FC236}">
              <a16:creationId xmlns:a16="http://schemas.microsoft.com/office/drawing/2014/main" id="{0C5BB2AB-6C1A-4F53-B6CE-006A4E4DA7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6" name="AutoShape 10" descr="+">
          <a:extLst>
            <a:ext uri="{FF2B5EF4-FFF2-40B4-BE49-F238E27FC236}">
              <a16:creationId xmlns:a16="http://schemas.microsoft.com/office/drawing/2014/main" id="{7989D6BD-3801-47C6-90D6-0514C4B79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7" name="AutoShape 7" descr="+">
          <a:extLst>
            <a:ext uri="{FF2B5EF4-FFF2-40B4-BE49-F238E27FC236}">
              <a16:creationId xmlns:a16="http://schemas.microsoft.com/office/drawing/2014/main" id="{80847C78-A822-49D3-B8EF-F53CFDAF06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48" name="AutoShape 7" descr="+">
          <a:extLst>
            <a:ext uri="{FF2B5EF4-FFF2-40B4-BE49-F238E27FC236}">
              <a16:creationId xmlns:a16="http://schemas.microsoft.com/office/drawing/2014/main" id="{9EDC1787-E5AD-4BE9-A842-87D013D28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49" name="AutoShape 10" descr="+">
          <a:extLst>
            <a:ext uri="{FF2B5EF4-FFF2-40B4-BE49-F238E27FC236}">
              <a16:creationId xmlns:a16="http://schemas.microsoft.com/office/drawing/2014/main" id="{34EFD246-7305-4B89-B8C8-32296D371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50" name="AutoShape 9" descr="+">
          <a:extLst>
            <a:ext uri="{FF2B5EF4-FFF2-40B4-BE49-F238E27FC236}">
              <a16:creationId xmlns:a16="http://schemas.microsoft.com/office/drawing/2014/main" id="{BCC6E6D4-169A-4F6C-8A18-90A35AD5E9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1" name="AutoShape 9" descr="+">
          <a:extLst>
            <a:ext uri="{FF2B5EF4-FFF2-40B4-BE49-F238E27FC236}">
              <a16:creationId xmlns:a16="http://schemas.microsoft.com/office/drawing/2014/main" id="{9C5A964B-59E7-4F9B-9A37-6EFB18DD22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2" name="AutoShape 10" descr="+">
          <a:extLst>
            <a:ext uri="{FF2B5EF4-FFF2-40B4-BE49-F238E27FC236}">
              <a16:creationId xmlns:a16="http://schemas.microsoft.com/office/drawing/2014/main" id="{7FA89771-D506-4BA8-A5C1-22FED237B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3" name="AutoShape 9" descr="+">
          <a:extLst>
            <a:ext uri="{FF2B5EF4-FFF2-40B4-BE49-F238E27FC236}">
              <a16:creationId xmlns:a16="http://schemas.microsoft.com/office/drawing/2014/main" id="{42DFFD8F-6D63-4B31-B761-DC5E1DD19B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4" name="AutoShape 9" descr="+">
          <a:extLst>
            <a:ext uri="{FF2B5EF4-FFF2-40B4-BE49-F238E27FC236}">
              <a16:creationId xmlns:a16="http://schemas.microsoft.com/office/drawing/2014/main" id="{881BE0CA-B7E3-4616-B758-CF994A445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5" name="AutoShape 7" descr="+">
          <a:extLst>
            <a:ext uri="{FF2B5EF4-FFF2-40B4-BE49-F238E27FC236}">
              <a16:creationId xmlns:a16="http://schemas.microsoft.com/office/drawing/2014/main" id="{0C9C5D01-19FD-4D9B-8434-FD43BAF34B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6" name="AutoShape 7" descr="+">
          <a:extLst>
            <a:ext uri="{FF2B5EF4-FFF2-40B4-BE49-F238E27FC236}">
              <a16:creationId xmlns:a16="http://schemas.microsoft.com/office/drawing/2014/main" id="{CBDFE839-9E10-497C-9278-47963E32B7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7" name="AutoShape 7" descr="+">
          <a:extLst>
            <a:ext uri="{FF2B5EF4-FFF2-40B4-BE49-F238E27FC236}">
              <a16:creationId xmlns:a16="http://schemas.microsoft.com/office/drawing/2014/main" id="{011BF417-02C0-4A5A-869F-F9ADDC39FF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58" name="AutoShape 10" descr="+">
          <a:extLst>
            <a:ext uri="{FF2B5EF4-FFF2-40B4-BE49-F238E27FC236}">
              <a16:creationId xmlns:a16="http://schemas.microsoft.com/office/drawing/2014/main" id="{6CFF2D50-232F-482D-9821-93135B19F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9" name="AutoShape 10" descr="+">
          <a:extLst>
            <a:ext uri="{FF2B5EF4-FFF2-40B4-BE49-F238E27FC236}">
              <a16:creationId xmlns:a16="http://schemas.microsoft.com/office/drawing/2014/main" id="{973C35AB-49D2-4999-BF7E-51E811C76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0" name="AutoShape 9" descr="+">
          <a:extLst>
            <a:ext uri="{FF2B5EF4-FFF2-40B4-BE49-F238E27FC236}">
              <a16:creationId xmlns:a16="http://schemas.microsoft.com/office/drawing/2014/main" id="{B7E82D0E-D3FD-486A-8E28-FC0F26BA9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1" name="AutoShape 9" descr="+">
          <a:extLst>
            <a:ext uri="{FF2B5EF4-FFF2-40B4-BE49-F238E27FC236}">
              <a16:creationId xmlns:a16="http://schemas.microsoft.com/office/drawing/2014/main" id="{B6D5EE87-7ED9-411D-8060-FAD0B2E42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2" name="AutoShape 7" descr="+">
          <a:extLst>
            <a:ext uri="{FF2B5EF4-FFF2-40B4-BE49-F238E27FC236}">
              <a16:creationId xmlns:a16="http://schemas.microsoft.com/office/drawing/2014/main" id="{77B601A1-8AE9-49F4-8417-534B9BAFC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3" name="AutoShape 7" descr="+">
          <a:extLst>
            <a:ext uri="{FF2B5EF4-FFF2-40B4-BE49-F238E27FC236}">
              <a16:creationId xmlns:a16="http://schemas.microsoft.com/office/drawing/2014/main" id="{0948DAE3-DA45-443F-9D41-4403ED081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4" name="AutoShape 7" descr="+">
          <a:extLst>
            <a:ext uri="{FF2B5EF4-FFF2-40B4-BE49-F238E27FC236}">
              <a16:creationId xmlns:a16="http://schemas.microsoft.com/office/drawing/2014/main" id="{10D94294-5375-4776-ACFB-A8EB70D35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5" name="AutoShape 10" descr="+">
          <a:extLst>
            <a:ext uri="{FF2B5EF4-FFF2-40B4-BE49-F238E27FC236}">
              <a16:creationId xmlns:a16="http://schemas.microsoft.com/office/drawing/2014/main" id="{8CA5B38D-A2B6-4B9E-B770-55D2A86D0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6" name="AutoShape 7" descr="+">
          <a:extLst>
            <a:ext uri="{FF2B5EF4-FFF2-40B4-BE49-F238E27FC236}">
              <a16:creationId xmlns:a16="http://schemas.microsoft.com/office/drawing/2014/main" id="{DA63BFED-1CA2-4FFD-BBDD-0D8402921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67" name="AutoShape 7" descr="+">
          <a:extLst>
            <a:ext uri="{FF2B5EF4-FFF2-40B4-BE49-F238E27FC236}">
              <a16:creationId xmlns:a16="http://schemas.microsoft.com/office/drawing/2014/main" id="{D762B0E9-B21D-4EB7-8AA1-9F658154E4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68" name="AutoShape 10" descr="+">
          <a:extLst>
            <a:ext uri="{FF2B5EF4-FFF2-40B4-BE49-F238E27FC236}">
              <a16:creationId xmlns:a16="http://schemas.microsoft.com/office/drawing/2014/main" id="{7C39FA98-795B-4AF4-B6AA-944A374004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69" name="AutoShape 9" descr="+">
          <a:extLst>
            <a:ext uri="{FF2B5EF4-FFF2-40B4-BE49-F238E27FC236}">
              <a16:creationId xmlns:a16="http://schemas.microsoft.com/office/drawing/2014/main" id="{18FAF2E8-5C99-42BD-8A5E-96BD96A0D2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0" name="AutoShape 9" descr="+">
          <a:extLst>
            <a:ext uri="{FF2B5EF4-FFF2-40B4-BE49-F238E27FC236}">
              <a16:creationId xmlns:a16="http://schemas.microsoft.com/office/drawing/2014/main" id="{19332150-2C79-4FA5-90D2-C709D10B8E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71" name="AutoShape 10" descr="+">
          <a:extLst>
            <a:ext uri="{FF2B5EF4-FFF2-40B4-BE49-F238E27FC236}">
              <a16:creationId xmlns:a16="http://schemas.microsoft.com/office/drawing/2014/main" id="{6C282C60-93CD-4F9A-804C-6D72CE901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72" name="AutoShape 9" descr="+">
          <a:extLst>
            <a:ext uri="{FF2B5EF4-FFF2-40B4-BE49-F238E27FC236}">
              <a16:creationId xmlns:a16="http://schemas.microsoft.com/office/drawing/2014/main" id="{C9991BFE-D73E-42B2-A111-C2FEA51569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73" name="AutoShape 7" descr="+">
          <a:extLst>
            <a:ext uri="{FF2B5EF4-FFF2-40B4-BE49-F238E27FC236}">
              <a16:creationId xmlns:a16="http://schemas.microsoft.com/office/drawing/2014/main" id="{1FFFF636-9FFD-4D5D-AFAA-189328750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4" name="AutoShape 10" descr="+">
          <a:extLst>
            <a:ext uri="{FF2B5EF4-FFF2-40B4-BE49-F238E27FC236}">
              <a16:creationId xmlns:a16="http://schemas.microsoft.com/office/drawing/2014/main" id="{7C93FED6-08C7-4652-9A29-BDC6C9F135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5" name="AutoShape 9" descr="+">
          <a:extLst>
            <a:ext uri="{FF2B5EF4-FFF2-40B4-BE49-F238E27FC236}">
              <a16:creationId xmlns:a16="http://schemas.microsoft.com/office/drawing/2014/main" id="{AE482D4F-F656-4C5A-B249-EA018E11B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6" name="AutoShape 9" descr="+">
          <a:extLst>
            <a:ext uri="{FF2B5EF4-FFF2-40B4-BE49-F238E27FC236}">
              <a16:creationId xmlns:a16="http://schemas.microsoft.com/office/drawing/2014/main" id="{0E02150B-873E-4967-BD85-46E51F359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7" name="AutoShape 7" descr="+">
          <a:extLst>
            <a:ext uri="{FF2B5EF4-FFF2-40B4-BE49-F238E27FC236}">
              <a16:creationId xmlns:a16="http://schemas.microsoft.com/office/drawing/2014/main" id="{85571E97-9EAF-4D4F-9C18-CE5CDEE8C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8" name="AutoShape 7" descr="+">
          <a:extLst>
            <a:ext uri="{FF2B5EF4-FFF2-40B4-BE49-F238E27FC236}">
              <a16:creationId xmlns:a16="http://schemas.microsoft.com/office/drawing/2014/main" id="{6FC4565C-EE1B-406E-B368-6E3E1D475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9" name="AutoShape 7" descr="+">
          <a:extLst>
            <a:ext uri="{FF2B5EF4-FFF2-40B4-BE49-F238E27FC236}">
              <a16:creationId xmlns:a16="http://schemas.microsoft.com/office/drawing/2014/main" id="{F9ED6DDC-A17E-45A6-9124-D43C85C31C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0" name="AutoShape 10" descr="+">
          <a:extLst>
            <a:ext uri="{FF2B5EF4-FFF2-40B4-BE49-F238E27FC236}">
              <a16:creationId xmlns:a16="http://schemas.microsoft.com/office/drawing/2014/main" id="{9383C9E2-0DB8-42FE-A2B7-7903F7482F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1" name="AutoShape 9" descr="+">
          <a:extLst>
            <a:ext uri="{FF2B5EF4-FFF2-40B4-BE49-F238E27FC236}">
              <a16:creationId xmlns:a16="http://schemas.microsoft.com/office/drawing/2014/main" id="{A9594C51-56BE-4928-951F-9258AA48F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2" name="AutoShape 7" descr="+">
          <a:extLst>
            <a:ext uri="{FF2B5EF4-FFF2-40B4-BE49-F238E27FC236}">
              <a16:creationId xmlns:a16="http://schemas.microsoft.com/office/drawing/2014/main" id="{EA8FB5BF-7ED3-4478-A6F5-AB0CF55C5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3" name="AutoShape 7" descr="+">
          <a:extLst>
            <a:ext uri="{FF2B5EF4-FFF2-40B4-BE49-F238E27FC236}">
              <a16:creationId xmlns:a16="http://schemas.microsoft.com/office/drawing/2014/main" id="{25368AF0-9340-419E-8715-B1337D748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4" name="AutoShape 7" descr="+">
          <a:extLst>
            <a:ext uri="{FF2B5EF4-FFF2-40B4-BE49-F238E27FC236}">
              <a16:creationId xmlns:a16="http://schemas.microsoft.com/office/drawing/2014/main" id="{3EE10E1C-1F48-4C75-83B5-8F6915279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5" name="AutoShape 9" descr="+">
          <a:extLst>
            <a:ext uri="{FF2B5EF4-FFF2-40B4-BE49-F238E27FC236}">
              <a16:creationId xmlns:a16="http://schemas.microsoft.com/office/drawing/2014/main" id="{95977452-DB15-4DF9-B947-CDFE930FB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6" name="AutoShape 10" descr="+">
          <a:extLst>
            <a:ext uri="{FF2B5EF4-FFF2-40B4-BE49-F238E27FC236}">
              <a16:creationId xmlns:a16="http://schemas.microsoft.com/office/drawing/2014/main" id="{ACCD9D5D-06B4-4718-9B68-49BFA6FD19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7" name="AutoShape 9" descr="+">
          <a:extLst>
            <a:ext uri="{FF2B5EF4-FFF2-40B4-BE49-F238E27FC236}">
              <a16:creationId xmlns:a16="http://schemas.microsoft.com/office/drawing/2014/main" id="{9F9DAB56-3A1A-4B3C-A540-517D0A951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8" name="AutoShape 9" descr="+">
          <a:extLst>
            <a:ext uri="{FF2B5EF4-FFF2-40B4-BE49-F238E27FC236}">
              <a16:creationId xmlns:a16="http://schemas.microsoft.com/office/drawing/2014/main" id="{3480850E-FF7E-45CF-8EAC-070BBF8E9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9" name="AutoShape 7" descr="+">
          <a:extLst>
            <a:ext uri="{FF2B5EF4-FFF2-40B4-BE49-F238E27FC236}">
              <a16:creationId xmlns:a16="http://schemas.microsoft.com/office/drawing/2014/main" id="{2EB697DF-D9C9-41E1-93D3-C1CCA9ABA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0" name="AutoShape 7" descr="+">
          <a:extLst>
            <a:ext uri="{FF2B5EF4-FFF2-40B4-BE49-F238E27FC236}">
              <a16:creationId xmlns:a16="http://schemas.microsoft.com/office/drawing/2014/main" id="{6EBEF183-FD05-4226-B3CA-1553D1969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1" name="AutoShape 7" descr="+">
          <a:extLst>
            <a:ext uri="{FF2B5EF4-FFF2-40B4-BE49-F238E27FC236}">
              <a16:creationId xmlns:a16="http://schemas.microsoft.com/office/drawing/2014/main" id="{06E7F5D2-36F0-4985-A08B-4BEB4445D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2" name="AutoShape 10" descr="+">
          <a:extLst>
            <a:ext uri="{FF2B5EF4-FFF2-40B4-BE49-F238E27FC236}">
              <a16:creationId xmlns:a16="http://schemas.microsoft.com/office/drawing/2014/main" id="{A2E80752-87FE-4CAB-9B3A-FA782AFB3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3" name="AutoShape 7" descr="+">
          <a:extLst>
            <a:ext uri="{FF2B5EF4-FFF2-40B4-BE49-F238E27FC236}">
              <a16:creationId xmlns:a16="http://schemas.microsoft.com/office/drawing/2014/main" id="{47686A0F-CB33-4BB6-95AC-BC7E5F4D7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94" name="AutoShape 7" descr="+">
          <a:extLst>
            <a:ext uri="{FF2B5EF4-FFF2-40B4-BE49-F238E27FC236}">
              <a16:creationId xmlns:a16="http://schemas.microsoft.com/office/drawing/2014/main" id="{E36FBE2C-518B-49AD-B30E-5569A838B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5" name="AutoShape 10" descr="+">
          <a:extLst>
            <a:ext uri="{FF2B5EF4-FFF2-40B4-BE49-F238E27FC236}">
              <a16:creationId xmlns:a16="http://schemas.microsoft.com/office/drawing/2014/main" id="{7E57000F-0FD8-414A-8BF6-952821BC02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6" name="AutoShape 9" descr="+">
          <a:extLst>
            <a:ext uri="{FF2B5EF4-FFF2-40B4-BE49-F238E27FC236}">
              <a16:creationId xmlns:a16="http://schemas.microsoft.com/office/drawing/2014/main" id="{3164D409-5AB5-486E-B4B8-1FF6CEF343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897" name="AutoShape 9" descr="+">
          <a:extLst>
            <a:ext uri="{FF2B5EF4-FFF2-40B4-BE49-F238E27FC236}">
              <a16:creationId xmlns:a16="http://schemas.microsoft.com/office/drawing/2014/main" id="{AB91E3E9-0AC4-40A4-A436-12E719AA6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8" name="AutoShape 10" descr="+">
          <a:extLst>
            <a:ext uri="{FF2B5EF4-FFF2-40B4-BE49-F238E27FC236}">
              <a16:creationId xmlns:a16="http://schemas.microsoft.com/office/drawing/2014/main" id="{75794851-01A8-4F76-9CB8-B2BFB4733A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9" name="AutoShape 9" descr="+">
          <a:extLst>
            <a:ext uri="{FF2B5EF4-FFF2-40B4-BE49-F238E27FC236}">
              <a16:creationId xmlns:a16="http://schemas.microsoft.com/office/drawing/2014/main" id="{1994FF21-6BCB-427B-A856-D0C853CCBF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0" name="AutoShape 7" descr="+">
          <a:extLst>
            <a:ext uri="{FF2B5EF4-FFF2-40B4-BE49-F238E27FC236}">
              <a16:creationId xmlns:a16="http://schemas.microsoft.com/office/drawing/2014/main" id="{DF153818-5CF4-404D-B8FA-C18E85D26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1" name="AutoShape 10" descr="+">
          <a:extLst>
            <a:ext uri="{FF2B5EF4-FFF2-40B4-BE49-F238E27FC236}">
              <a16:creationId xmlns:a16="http://schemas.microsoft.com/office/drawing/2014/main" id="{442A1176-52D0-4244-BD19-692187C964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2" name="AutoShape 9" descr="+">
          <a:extLst>
            <a:ext uri="{FF2B5EF4-FFF2-40B4-BE49-F238E27FC236}">
              <a16:creationId xmlns:a16="http://schemas.microsoft.com/office/drawing/2014/main" id="{808E2349-1F11-4772-83ED-256DD7BA1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3" name="AutoShape 9" descr="+">
          <a:extLst>
            <a:ext uri="{FF2B5EF4-FFF2-40B4-BE49-F238E27FC236}">
              <a16:creationId xmlns:a16="http://schemas.microsoft.com/office/drawing/2014/main" id="{76046003-93B8-4D46-8D1C-17DD68762D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4" name="AutoShape 7" descr="+">
          <a:extLst>
            <a:ext uri="{FF2B5EF4-FFF2-40B4-BE49-F238E27FC236}">
              <a16:creationId xmlns:a16="http://schemas.microsoft.com/office/drawing/2014/main" id="{9FB29CC1-6299-43F2-9F7A-B8B9225542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5" name="AutoShape 7" descr="+">
          <a:extLst>
            <a:ext uri="{FF2B5EF4-FFF2-40B4-BE49-F238E27FC236}">
              <a16:creationId xmlns:a16="http://schemas.microsoft.com/office/drawing/2014/main" id="{1243D77F-D136-4712-BBBD-2C131B72E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6" name="AutoShape 7" descr="+">
          <a:extLst>
            <a:ext uri="{FF2B5EF4-FFF2-40B4-BE49-F238E27FC236}">
              <a16:creationId xmlns:a16="http://schemas.microsoft.com/office/drawing/2014/main" id="{FB8F1F6F-3850-4020-B737-01C20A1D8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7" name="AutoShape 10" descr="+">
          <a:extLst>
            <a:ext uri="{FF2B5EF4-FFF2-40B4-BE49-F238E27FC236}">
              <a16:creationId xmlns:a16="http://schemas.microsoft.com/office/drawing/2014/main" id="{235F5386-C13C-4C58-B31A-EB94FF94AB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8" name="AutoShape 9" descr="+">
          <a:extLst>
            <a:ext uri="{FF2B5EF4-FFF2-40B4-BE49-F238E27FC236}">
              <a16:creationId xmlns:a16="http://schemas.microsoft.com/office/drawing/2014/main" id="{323B9C83-712D-426F-8A51-B158CDA27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9" name="AutoShape 7" descr="+">
          <a:extLst>
            <a:ext uri="{FF2B5EF4-FFF2-40B4-BE49-F238E27FC236}">
              <a16:creationId xmlns:a16="http://schemas.microsoft.com/office/drawing/2014/main" id="{42FF94F8-DBE4-4DEB-B42E-1B1A089994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10" name="AutoShape 7" descr="+">
          <a:extLst>
            <a:ext uri="{FF2B5EF4-FFF2-40B4-BE49-F238E27FC236}">
              <a16:creationId xmlns:a16="http://schemas.microsoft.com/office/drawing/2014/main" id="{53B0204B-D251-40AB-B73F-532D79DC1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11" name="AutoShape 7" descr="+">
          <a:extLst>
            <a:ext uri="{FF2B5EF4-FFF2-40B4-BE49-F238E27FC236}">
              <a16:creationId xmlns:a16="http://schemas.microsoft.com/office/drawing/2014/main" id="{05C2691D-3880-4832-84DD-5275B6C592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12" name="AutoShape 9" descr="+">
          <a:extLst>
            <a:ext uri="{FF2B5EF4-FFF2-40B4-BE49-F238E27FC236}">
              <a16:creationId xmlns:a16="http://schemas.microsoft.com/office/drawing/2014/main" id="{6D36FA79-522B-4DB4-A5A7-79BD60934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3" name="AutoShape 10" descr="+">
          <a:extLst>
            <a:ext uri="{FF2B5EF4-FFF2-40B4-BE49-F238E27FC236}">
              <a16:creationId xmlns:a16="http://schemas.microsoft.com/office/drawing/2014/main" id="{ED8DCDCC-BA4B-4D30-9E20-796FE82BD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4" name="AutoShape 9" descr="+">
          <a:extLst>
            <a:ext uri="{FF2B5EF4-FFF2-40B4-BE49-F238E27FC236}">
              <a16:creationId xmlns:a16="http://schemas.microsoft.com/office/drawing/2014/main" id="{A9D67075-6410-4C38-B095-8266F5809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5" name="AutoShape 9" descr="+">
          <a:extLst>
            <a:ext uri="{FF2B5EF4-FFF2-40B4-BE49-F238E27FC236}">
              <a16:creationId xmlns:a16="http://schemas.microsoft.com/office/drawing/2014/main" id="{A843A1E7-E478-4661-9F05-9A8BAC508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6" name="AutoShape 7" descr="+">
          <a:extLst>
            <a:ext uri="{FF2B5EF4-FFF2-40B4-BE49-F238E27FC236}">
              <a16:creationId xmlns:a16="http://schemas.microsoft.com/office/drawing/2014/main" id="{E7BD2C0C-3EAA-4149-9185-7B542B825D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7" name="AutoShape 7" descr="+">
          <a:extLst>
            <a:ext uri="{FF2B5EF4-FFF2-40B4-BE49-F238E27FC236}">
              <a16:creationId xmlns:a16="http://schemas.microsoft.com/office/drawing/2014/main" id="{77A4DA69-46A0-41CC-97E4-CB5BA2E635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8" name="AutoShape 7" descr="+">
          <a:extLst>
            <a:ext uri="{FF2B5EF4-FFF2-40B4-BE49-F238E27FC236}">
              <a16:creationId xmlns:a16="http://schemas.microsoft.com/office/drawing/2014/main" id="{B7795C19-61BA-46C5-BEC8-3416CD8A0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9" name="AutoShape 10" descr="+">
          <a:extLst>
            <a:ext uri="{FF2B5EF4-FFF2-40B4-BE49-F238E27FC236}">
              <a16:creationId xmlns:a16="http://schemas.microsoft.com/office/drawing/2014/main" id="{24E0941C-B77E-4962-BCD2-9A00D7F08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20" name="AutoShape 7" descr="+">
          <a:extLst>
            <a:ext uri="{FF2B5EF4-FFF2-40B4-BE49-F238E27FC236}">
              <a16:creationId xmlns:a16="http://schemas.microsoft.com/office/drawing/2014/main" id="{BCA0DF8B-33FD-4458-885A-5B7E161D1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21" name="AutoShape 7" descr="+">
          <a:extLst>
            <a:ext uri="{FF2B5EF4-FFF2-40B4-BE49-F238E27FC236}">
              <a16:creationId xmlns:a16="http://schemas.microsoft.com/office/drawing/2014/main" id="{AC22DC6A-B09B-41CB-96C0-D31DE1B362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2" name="AutoShape 10" descr="+">
          <a:extLst>
            <a:ext uri="{FF2B5EF4-FFF2-40B4-BE49-F238E27FC236}">
              <a16:creationId xmlns:a16="http://schemas.microsoft.com/office/drawing/2014/main" id="{22983A77-E3D4-4119-BB78-1DA48DC9C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3" name="AutoShape 9" descr="+">
          <a:extLst>
            <a:ext uri="{FF2B5EF4-FFF2-40B4-BE49-F238E27FC236}">
              <a16:creationId xmlns:a16="http://schemas.microsoft.com/office/drawing/2014/main" id="{1A98B76E-9A7B-4C53-91DA-E79AA5BE2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24" name="AutoShape 9" descr="+">
          <a:extLst>
            <a:ext uri="{FF2B5EF4-FFF2-40B4-BE49-F238E27FC236}">
              <a16:creationId xmlns:a16="http://schemas.microsoft.com/office/drawing/2014/main" id="{A7298F6C-179A-4214-9337-DC52A353B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5" name="AutoShape 10" descr="+">
          <a:extLst>
            <a:ext uri="{FF2B5EF4-FFF2-40B4-BE49-F238E27FC236}">
              <a16:creationId xmlns:a16="http://schemas.microsoft.com/office/drawing/2014/main" id="{CDBE2F8F-1106-4A60-A831-C533248CD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6" name="AutoShape 9" descr="+">
          <a:extLst>
            <a:ext uri="{FF2B5EF4-FFF2-40B4-BE49-F238E27FC236}">
              <a16:creationId xmlns:a16="http://schemas.microsoft.com/office/drawing/2014/main" id="{0AF4D989-6469-4906-B44E-A2F64FAAD0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7" name="AutoShape 7" descr="+">
          <a:extLst>
            <a:ext uri="{FF2B5EF4-FFF2-40B4-BE49-F238E27FC236}">
              <a16:creationId xmlns:a16="http://schemas.microsoft.com/office/drawing/2014/main" id="{515CC7FA-8A69-4ECD-A970-B65A1480D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28" name="AutoShape 10" descr="+">
          <a:extLst>
            <a:ext uri="{FF2B5EF4-FFF2-40B4-BE49-F238E27FC236}">
              <a16:creationId xmlns:a16="http://schemas.microsoft.com/office/drawing/2014/main" id="{236F5882-5FE5-4955-B711-7D5CBA98A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29" name="AutoShape 9" descr="+">
          <a:extLst>
            <a:ext uri="{FF2B5EF4-FFF2-40B4-BE49-F238E27FC236}">
              <a16:creationId xmlns:a16="http://schemas.microsoft.com/office/drawing/2014/main" id="{DBFDBEBB-8665-4867-8913-7B289FE68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0" name="AutoShape 9" descr="+">
          <a:extLst>
            <a:ext uri="{FF2B5EF4-FFF2-40B4-BE49-F238E27FC236}">
              <a16:creationId xmlns:a16="http://schemas.microsoft.com/office/drawing/2014/main" id="{9235F608-2913-4F55-A050-F32D9912C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1" name="AutoShape 7" descr="+">
          <a:extLst>
            <a:ext uri="{FF2B5EF4-FFF2-40B4-BE49-F238E27FC236}">
              <a16:creationId xmlns:a16="http://schemas.microsoft.com/office/drawing/2014/main" id="{EA56E3C6-84BD-4ABD-B113-23685953E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2" name="AutoShape 7" descr="+">
          <a:extLst>
            <a:ext uri="{FF2B5EF4-FFF2-40B4-BE49-F238E27FC236}">
              <a16:creationId xmlns:a16="http://schemas.microsoft.com/office/drawing/2014/main" id="{383C5C68-7714-4858-AA2A-625D1ED36E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3" name="AutoShape 7" descr="+">
          <a:extLst>
            <a:ext uri="{FF2B5EF4-FFF2-40B4-BE49-F238E27FC236}">
              <a16:creationId xmlns:a16="http://schemas.microsoft.com/office/drawing/2014/main" id="{656B5ABA-DE09-4474-8368-2895AB854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4" name="AutoShape 10" descr="+">
          <a:extLst>
            <a:ext uri="{FF2B5EF4-FFF2-40B4-BE49-F238E27FC236}">
              <a16:creationId xmlns:a16="http://schemas.microsoft.com/office/drawing/2014/main" id="{250B9393-5836-44D3-832A-4D672E1FA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5" name="AutoShape 9" descr="+">
          <a:extLst>
            <a:ext uri="{FF2B5EF4-FFF2-40B4-BE49-F238E27FC236}">
              <a16:creationId xmlns:a16="http://schemas.microsoft.com/office/drawing/2014/main" id="{C97DA13A-4BC7-49AD-83AB-1AAF93E4D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6" name="AutoShape 7" descr="+">
          <a:extLst>
            <a:ext uri="{FF2B5EF4-FFF2-40B4-BE49-F238E27FC236}">
              <a16:creationId xmlns:a16="http://schemas.microsoft.com/office/drawing/2014/main" id="{BE3A8B87-6512-45E1-B4C7-29333094E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7" name="AutoShape 7" descr="+">
          <a:extLst>
            <a:ext uri="{FF2B5EF4-FFF2-40B4-BE49-F238E27FC236}">
              <a16:creationId xmlns:a16="http://schemas.microsoft.com/office/drawing/2014/main" id="{00C6BE13-144A-4CC3-A29A-5A6F8A4B7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8" name="AutoShape 7" descr="+">
          <a:extLst>
            <a:ext uri="{FF2B5EF4-FFF2-40B4-BE49-F238E27FC236}">
              <a16:creationId xmlns:a16="http://schemas.microsoft.com/office/drawing/2014/main" id="{24E3015C-D8BD-4366-B901-D27513F21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9" name="AutoShape 9" descr="+">
          <a:extLst>
            <a:ext uri="{FF2B5EF4-FFF2-40B4-BE49-F238E27FC236}">
              <a16:creationId xmlns:a16="http://schemas.microsoft.com/office/drawing/2014/main" id="{8271B2AF-7562-4E06-9828-37A7BEB416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0" name="AutoShape 10" descr="+">
          <a:extLst>
            <a:ext uri="{FF2B5EF4-FFF2-40B4-BE49-F238E27FC236}">
              <a16:creationId xmlns:a16="http://schemas.microsoft.com/office/drawing/2014/main" id="{4470BFED-8DD4-4ACA-994E-127AB1D751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1" name="AutoShape 9" descr="+">
          <a:extLst>
            <a:ext uri="{FF2B5EF4-FFF2-40B4-BE49-F238E27FC236}">
              <a16:creationId xmlns:a16="http://schemas.microsoft.com/office/drawing/2014/main" id="{80B467A1-6392-4597-9EA0-8447C9763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2" name="AutoShape 9" descr="+">
          <a:extLst>
            <a:ext uri="{FF2B5EF4-FFF2-40B4-BE49-F238E27FC236}">
              <a16:creationId xmlns:a16="http://schemas.microsoft.com/office/drawing/2014/main" id="{AE330B9E-A193-456F-B2F1-7F74F04F42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3" name="AutoShape 7" descr="+">
          <a:extLst>
            <a:ext uri="{FF2B5EF4-FFF2-40B4-BE49-F238E27FC236}">
              <a16:creationId xmlns:a16="http://schemas.microsoft.com/office/drawing/2014/main" id="{2E14D18E-D34F-4FCA-B53D-171BF751C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4" name="AutoShape 7" descr="+">
          <a:extLst>
            <a:ext uri="{FF2B5EF4-FFF2-40B4-BE49-F238E27FC236}">
              <a16:creationId xmlns:a16="http://schemas.microsoft.com/office/drawing/2014/main" id="{9E827CA1-9FCB-4793-A1E1-F726100192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5" name="AutoShape 7" descr="+">
          <a:extLst>
            <a:ext uri="{FF2B5EF4-FFF2-40B4-BE49-F238E27FC236}">
              <a16:creationId xmlns:a16="http://schemas.microsoft.com/office/drawing/2014/main" id="{61292A67-5B74-4924-8219-FB9D81489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6" name="AutoShape 10" descr="+">
          <a:extLst>
            <a:ext uri="{FF2B5EF4-FFF2-40B4-BE49-F238E27FC236}">
              <a16:creationId xmlns:a16="http://schemas.microsoft.com/office/drawing/2014/main" id="{677D7408-95AC-4812-893B-7DAAB8CCE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7" name="AutoShape 7" descr="+">
          <a:extLst>
            <a:ext uri="{FF2B5EF4-FFF2-40B4-BE49-F238E27FC236}">
              <a16:creationId xmlns:a16="http://schemas.microsoft.com/office/drawing/2014/main" id="{A9A69920-9EC1-40F1-80B6-9B99654453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48" name="AutoShape 7" descr="+">
          <a:extLst>
            <a:ext uri="{FF2B5EF4-FFF2-40B4-BE49-F238E27FC236}">
              <a16:creationId xmlns:a16="http://schemas.microsoft.com/office/drawing/2014/main" id="{80B85D34-EAA4-4317-BAF2-37F203D30C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49" name="AutoShape 10" descr="+">
          <a:extLst>
            <a:ext uri="{FF2B5EF4-FFF2-40B4-BE49-F238E27FC236}">
              <a16:creationId xmlns:a16="http://schemas.microsoft.com/office/drawing/2014/main" id="{DC009747-201A-4BD6-890A-DFB00A6B7D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0" name="AutoShape 9" descr="+">
          <a:extLst>
            <a:ext uri="{FF2B5EF4-FFF2-40B4-BE49-F238E27FC236}">
              <a16:creationId xmlns:a16="http://schemas.microsoft.com/office/drawing/2014/main" id="{DC3CFDC0-6980-4B15-A5DC-126407B1E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1" name="AutoShape 9" descr="+">
          <a:extLst>
            <a:ext uri="{FF2B5EF4-FFF2-40B4-BE49-F238E27FC236}">
              <a16:creationId xmlns:a16="http://schemas.microsoft.com/office/drawing/2014/main" id="{12680555-981E-4513-A8A6-DEDB74A69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2" name="AutoShape 10" descr="+">
          <a:extLst>
            <a:ext uri="{FF2B5EF4-FFF2-40B4-BE49-F238E27FC236}">
              <a16:creationId xmlns:a16="http://schemas.microsoft.com/office/drawing/2014/main" id="{307E80B8-414C-4532-B412-A7AD95AA4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3" name="AutoShape 9" descr="+">
          <a:extLst>
            <a:ext uri="{FF2B5EF4-FFF2-40B4-BE49-F238E27FC236}">
              <a16:creationId xmlns:a16="http://schemas.microsoft.com/office/drawing/2014/main" id="{11D19F37-01C3-4F20-877B-15CBF9D946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4" name="AutoShape 7" descr="+">
          <a:extLst>
            <a:ext uri="{FF2B5EF4-FFF2-40B4-BE49-F238E27FC236}">
              <a16:creationId xmlns:a16="http://schemas.microsoft.com/office/drawing/2014/main" id="{5DE794DC-791C-42B9-B92D-8337656C5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5" name="AutoShape 10" descr="+">
          <a:extLst>
            <a:ext uri="{FF2B5EF4-FFF2-40B4-BE49-F238E27FC236}">
              <a16:creationId xmlns:a16="http://schemas.microsoft.com/office/drawing/2014/main" id="{0EFC36FE-7583-4DBC-AB81-88141D63EB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6" name="AutoShape 9" descr="+">
          <a:extLst>
            <a:ext uri="{FF2B5EF4-FFF2-40B4-BE49-F238E27FC236}">
              <a16:creationId xmlns:a16="http://schemas.microsoft.com/office/drawing/2014/main" id="{24577C2F-90D3-4FD9-AD68-B11637DBB9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7" name="AutoShape 9" descr="+">
          <a:extLst>
            <a:ext uri="{FF2B5EF4-FFF2-40B4-BE49-F238E27FC236}">
              <a16:creationId xmlns:a16="http://schemas.microsoft.com/office/drawing/2014/main" id="{A4E426B4-FEA6-48C3-BD29-F724810B1B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8" name="AutoShape 7" descr="+">
          <a:extLst>
            <a:ext uri="{FF2B5EF4-FFF2-40B4-BE49-F238E27FC236}">
              <a16:creationId xmlns:a16="http://schemas.microsoft.com/office/drawing/2014/main" id="{6CB49EB1-03AD-4497-9C3A-CCE55D441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9" name="AutoShape 7" descr="+">
          <a:extLst>
            <a:ext uri="{FF2B5EF4-FFF2-40B4-BE49-F238E27FC236}">
              <a16:creationId xmlns:a16="http://schemas.microsoft.com/office/drawing/2014/main" id="{FCF0F399-99B2-4A33-939C-FB367EE5A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0" name="AutoShape 7" descr="+">
          <a:extLst>
            <a:ext uri="{FF2B5EF4-FFF2-40B4-BE49-F238E27FC236}">
              <a16:creationId xmlns:a16="http://schemas.microsoft.com/office/drawing/2014/main" id="{6286E44F-6A1F-4647-906A-589FAE090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1" name="AutoShape 10" descr="+">
          <a:extLst>
            <a:ext uri="{FF2B5EF4-FFF2-40B4-BE49-F238E27FC236}">
              <a16:creationId xmlns:a16="http://schemas.microsoft.com/office/drawing/2014/main" id="{6E14D03E-F9FF-470E-8A6F-45294CFA3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2" name="AutoShape 9" descr="+">
          <a:extLst>
            <a:ext uri="{FF2B5EF4-FFF2-40B4-BE49-F238E27FC236}">
              <a16:creationId xmlns:a16="http://schemas.microsoft.com/office/drawing/2014/main" id="{E0312295-ECE1-4B7E-BB49-641CB900E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3" name="AutoShape 7" descr="+">
          <a:extLst>
            <a:ext uri="{FF2B5EF4-FFF2-40B4-BE49-F238E27FC236}">
              <a16:creationId xmlns:a16="http://schemas.microsoft.com/office/drawing/2014/main" id="{FCA04F7E-4294-49D7-A6BA-A7B5168A9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4" name="AutoShape 7" descr="+">
          <a:extLst>
            <a:ext uri="{FF2B5EF4-FFF2-40B4-BE49-F238E27FC236}">
              <a16:creationId xmlns:a16="http://schemas.microsoft.com/office/drawing/2014/main" id="{BBC87615-CF59-4E54-8149-BF8AE567D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5" name="AutoShape 7" descr="+">
          <a:extLst>
            <a:ext uri="{FF2B5EF4-FFF2-40B4-BE49-F238E27FC236}">
              <a16:creationId xmlns:a16="http://schemas.microsoft.com/office/drawing/2014/main" id="{D07D455E-49EA-4559-9A64-FA6DE42D47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6" name="AutoShape 9" descr="+">
          <a:extLst>
            <a:ext uri="{FF2B5EF4-FFF2-40B4-BE49-F238E27FC236}">
              <a16:creationId xmlns:a16="http://schemas.microsoft.com/office/drawing/2014/main" id="{83A17CEC-C1D5-4B93-BFE8-573776484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7" name="AutoShape 10" descr="+">
          <a:extLst>
            <a:ext uri="{FF2B5EF4-FFF2-40B4-BE49-F238E27FC236}">
              <a16:creationId xmlns:a16="http://schemas.microsoft.com/office/drawing/2014/main" id="{C0352AC3-776D-4103-B8F9-37A8060794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8" name="AutoShape 9" descr="+">
          <a:extLst>
            <a:ext uri="{FF2B5EF4-FFF2-40B4-BE49-F238E27FC236}">
              <a16:creationId xmlns:a16="http://schemas.microsoft.com/office/drawing/2014/main" id="{9BA54372-D33D-4983-9B14-71D72E3944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9" name="AutoShape 9" descr="+">
          <a:extLst>
            <a:ext uri="{FF2B5EF4-FFF2-40B4-BE49-F238E27FC236}">
              <a16:creationId xmlns:a16="http://schemas.microsoft.com/office/drawing/2014/main" id="{53A534A7-137C-4733-9670-64BA70F32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0" name="AutoShape 7" descr="+">
          <a:extLst>
            <a:ext uri="{FF2B5EF4-FFF2-40B4-BE49-F238E27FC236}">
              <a16:creationId xmlns:a16="http://schemas.microsoft.com/office/drawing/2014/main" id="{834EFD9F-0DCB-4D9E-81DA-C376338D9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1" name="AutoShape 7" descr="+">
          <a:extLst>
            <a:ext uri="{FF2B5EF4-FFF2-40B4-BE49-F238E27FC236}">
              <a16:creationId xmlns:a16="http://schemas.microsoft.com/office/drawing/2014/main" id="{08FF3587-F0E4-488D-B386-6C1623C10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2" name="AutoShape 7" descr="+">
          <a:extLst>
            <a:ext uri="{FF2B5EF4-FFF2-40B4-BE49-F238E27FC236}">
              <a16:creationId xmlns:a16="http://schemas.microsoft.com/office/drawing/2014/main" id="{25C14F57-B676-45FB-A735-39D3490454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3" name="AutoShape 10" descr="+">
          <a:extLst>
            <a:ext uri="{FF2B5EF4-FFF2-40B4-BE49-F238E27FC236}">
              <a16:creationId xmlns:a16="http://schemas.microsoft.com/office/drawing/2014/main" id="{B3D67E0C-7958-4C3F-A956-3B78A40DB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4" name="AutoShape 7" descr="+">
          <a:extLst>
            <a:ext uri="{FF2B5EF4-FFF2-40B4-BE49-F238E27FC236}">
              <a16:creationId xmlns:a16="http://schemas.microsoft.com/office/drawing/2014/main" id="{5EEB030F-7A41-432F-B36D-AC5D40225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75" name="AutoShape 7" descr="+">
          <a:extLst>
            <a:ext uri="{FF2B5EF4-FFF2-40B4-BE49-F238E27FC236}">
              <a16:creationId xmlns:a16="http://schemas.microsoft.com/office/drawing/2014/main" id="{7D75B4E3-F73E-4A5A-BD4B-2ABE1BC4C2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76" name="AutoShape 10" descr="+">
          <a:extLst>
            <a:ext uri="{FF2B5EF4-FFF2-40B4-BE49-F238E27FC236}">
              <a16:creationId xmlns:a16="http://schemas.microsoft.com/office/drawing/2014/main" id="{928801A8-5D8D-43DE-86FF-4C17D5E3F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77" name="AutoShape 9" descr="+">
          <a:extLst>
            <a:ext uri="{FF2B5EF4-FFF2-40B4-BE49-F238E27FC236}">
              <a16:creationId xmlns:a16="http://schemas.microsoft.com/office/drawing/2014/main" id="{0E62AD33-B946-4C60-8B6A-C671122A8E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78" name="AutoShape 9" descr="+">
          <a:extLst>
            <a:ext uri="{FF2B5EF4-FFF2-40B4-BE49-F238E27FC236}">
              <a16:creationId xmlns:a16="http://schemas.microsoft.com/office/drawing/2014/main" id="{7FD590DA-E8B2-47BF-A263-700A2B7B58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79" name="AutoShape 10" descr="+">
          <a:extLst>
            <a:ext uri="{FF2B5EF4-FFF2-40B4-BE49-F238E27FC236}">
              <a16:creationId xmlns:a16="http://schemas.microsoft.com/office/drawing/2014/main" id="{3724BA30-53B3-4061-BD55-D4ACB0396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0" name="AutoShape 9" descr="+">
          <a:extLst>
            <a:ext uri="{FF2B5EF4-FFF2-40B4-BE49-F238E27FC236}">
              <a16:creationId xmlns:a16="http://schemas.microsoft.com/office/drawing/2014/main" id="{525766CC-ACB4-4939-8200-5EB9830EA0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1" name="AutoShape 7" descr="+">
          <a:extLst>
            <a:ext uri="{FF2B5EF4-FFF2-40B4-BE49-F238E27FC236}">
              <a16:creationId xmlns:a16="http://schemas.microsoft.com/office/drawing/2014/main" id="{02B802C0-46E8-45E6-98E2-7CCB2901D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2" name="AutoShape 10" descr="+">
          <a:extLst>
            <a:ext uri="{FF2B5EF4-FFF2-40B4-BE49-F238E27FC236}">
              <a16:creationId xmlns:a16="http://schemas.microsoft.com/office/drawing/2014/main" id="{C5399B8E-6667-47D6-B0AD-A0859DCD86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3" name="AutoShape 9" descr="+">
          <a:extLst>
            <a:ext uri="{FF2B5EF4-FFF2-40B4-BE49-F238E27FC236}">
              <a16:creationId xmlns:a16="http://schemas.microsoft.com/office/drawing/2014/main" id="{F5105D21-F3B9-4DBC-8C99-88C968362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4" name="AutoShape 9" descr="+">
          <a:extLst>
            <a:ext uri="{FF2B5EF4-FFF2-40B4-BE49-F238E27FC236}">
              <a16:creationId xmlns:a16="http://schemas.microsoft.com/office/drawing/2014/main" id="{E905489C-5AFE-4899-B6B7-F97656FED5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5" name="AutoShape 7" descr="+">
          <a:extLst>
            <a:ext uri="{FF2B5EF4-FFF2-40B4-BE49-F238E27FC236}">
              <a16:creationId xmlns:a16="http://schemas.microsoft.com/office/drawing/2014/main" id="{5C1FDC3B-283F-4D56-8DA6-17C592B598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6" name="AutoShape 7" descr="+">
          <a:extLst>
            <a:ext uri="{FF2B5EF4-FFF2-40B4-BE49-F238E27FC236}">
              <a16:creationId xmlns:a16="http://schemas.microsoft.com/office/drawing/2014/main" id="{2728AEB7-B726-45CD-8C83-7031332C8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7" name="AutoShape 7" descr="+">
          <a:extLst>
            <a:ext uri="{FF2B5EF4-FFF2-40B4-BE49-F238E27FC236}">
              <a16:creationId xmlns:a16="http://schemas.microsoft.com/office/drawing/2014/main" id="{D42A05D8-D1DF-469B-B441-66C5892CC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8" name="AutoShape 10" descr="+">
          <a:extLst>
            <a:ext uri="{FF2B5EF4-FFF2-40B4-BE49-F238E27FC236}">
              <a16:creationId xmlns:a16="http://schemas.microsoft.com/office/drawing/2014/main" id="{111BA8B3-F6FC-45E8-83FF-53A7389DC5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9" name="AutoShape 9" descr="+">
          <a:extLst>
            <a:ext uri="{FF2B5EF4-FFF2-40B4-BE49-F238E27FC236}">
              <a16:creationId xmlns:a16="http://schemas.microsoft.com/office/drawing/2014/main" id="{DEF215E8-C4E6-4B98-9A5F-F56C676AF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0" name="AutoShape 7" descr="+">
          <a:extLst>
            <a:ext uri="{FF2B5EF4-FFF2-40B4-BE49-F238E27FC236}">
              <a16:creationId xmlns:a16="http://schemas.microsoft.com/office/drawing/2014/main" id="{151A9F87-20A3-4E3A-9CF3-DD979D673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1" name="AutoShape 7" descr="+">
          <a:extLst>
            <a:ext uri="{FF2B5EF4-FFF2-40B4-BE49-F238E27FC236}">
              <a16:creationId xmlns:a16="http://schemas.microsoft.com/office/drawing/2014/main" id="{618189C5-C468-4EC7-9CD4-7E7941B427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2" name="AutoShape 7" descr="+">
          <a:extLst>
            <a:ext uri="{FF2B5EF4-FFF2-40B4-BE49-F238E27FC236}">
              <a16:creationId xmlns:a16="http://schemas.microsoft.com/office/drawing/2014/main" id="{70418962-744B-46FB-852B-1950EBC72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3" name="AutoShape 9" descr="+">
          <a:extLst>
            <a:ext uri="{FF2B5EF4-FFF2-40B4-BE49-F238E27FC236}">
              <a16:creationId xmlns:a16="http://schemas.microsoft.com/office/drawing/2014/main" id="{5697BDDE-B370-4775-96EF-E0F9FC028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4" name="AutoShape 10" descr="+">
          <a:extLst>
            <a:ext uri="{FF2B5EF4-FFF2-40B4-BE49-F238E27FC236}">
              <a16:creationId xmlns:a16="http://schemas.microsoft.com/office/drawing/2014/main" id="{CFBCFC2F-CEC6-4574-91C1-8F8BAD74E8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5" name="AutoShape 9" descr="+">
          <a:extLst>
            <a:ext uri="{FF2B5EF4-FFF2-40B4-BE49-F238E27FC236}">
              <a16:creationId xmlns:a16="http://schemas.microsoft.com/office/drawing/2014/main" id="{79728F50-B89D-476D-A179-CDE0C5758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6" name="AutoShape 9" descr="+">
          <a:extLst>
            <a:ext uri="{FF2B5EF4-FFF2-40B4-BE49-F238E27FC236}">
              <a16:creationId xmlns:a16="http://schemas.microsoft.com/office/drawing/2014/main" id="{5E3AA541-37E4-4261-8E42-9561F17C0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7" name="AutoShape 7" descr="+">
          <a:extLst>
            <a:ext uri="{FF2B5EF4-FFF2-40B4-BE49-F238E27FC236}">
              <a16:creationId xmlns:a16="http://schemas.microsoft.com/office/drawing/2014/main" id="{35487809-B8E4-4E7D-9B71-D6AEDC1B16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8" name="AutoShape 7" descr="+">
          <a:extLst>
            <a:ext uri="{FF2B5EF4-FFF2-40B4-BE49-F238E27FC236}">
              <a16:creationId xmlns:a16="http://schemas.microsoft.com/office/drawing/2014/main" id="{17CEA9E5-BA33-4BBB-8BB1-471AB1B75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9" name="AutoShape 7" descr="+">
          <a:extLst>
            <a:ext uri="{FF2B5EF4-FFF2-40B4-BE49-F238E27FC236}">
              <a16:creationId xmlns:a16="http://schemas.microsoft.com/office/drawing/2014/main" id="{CAC777D9-90EB-4E0C-858E-A086CA579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5000" name="AutoShape 10" descr="+">
          <a:extLst>
            <a:ext uri="{FF2B5EF4-FFF2-40B4-BE49-F238E27FC236}">
              <a16:creationId xmlns:a16="http://schemas.microsoft.com/office/drawing/2014/main" id="{4385DAB8-92BF-45A1-83A0-8BCB98E26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5001" name="AutoShape 7" descr="+">
          <a:extLst>
            <a:ext uri="{FF2B5EF4-FFF2-40B4-BE49-F238E27FC236}">
              <a16:creationId xmlns:a16="http://schemas.microsoft.com/office/drawing/2014/main" id="{EB7491A7-4D33-42F6-ACCC-8C4346F0B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5002" name="AutoShape 7" descr="+">
          <a:extLst>
            <a:ext uri="{FF2B5EF4-FFF2-40B4-BE49-F238E27FC236}">
              <a16:creationId xmlns:a16="http://schemas.microsoft.com/office/drawing/2014/main" id="{5E58E0AB-C410-4EF1-8F46-594D87C939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3" name="AutoShape 10" descr="+">
          <a:extLst>
            <a:ext uri="{FF2B5EF4-FFF2-40B4-BE49-F238E27FC236}">
              <a16:creationId xmlns:a16="http://schemas.microsoft.com/office/drawing/2014/main" id="{4072A057-09AD-4D58-AD84-881B6330B1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4" name="AutoShape 9" descr="+">
          <a:extLst>
            <a:ext uri="{FF2B5EF4-FFF2-40B4-BE49-F238E27FC236}">
              <a16:creationId xmlns:a16="http://schemas.microsoft.com/office/drawing/2014/main" id="{DE2A26B3-AEB5-4EE2-A73A-33EB8291E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05" name="AutoShape 9" descr="+">
          <a:extLst>
            <a:ext uri="{FF2B5EF4-FFF2-40B4-BE49-F238E27FC236}">
              <a16:creationId xmlns:a16="http://schemas.microsoft.com/office/drawing/2014/main" id="{ED76C0EA-519F-4617-AEC1-C69386108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6" name="AutoShape 10" descr="+">
          <a:extLst>
            <a:ext uri="{FF2B5EF4-FFF2-40B4-BE49-F238E27FC236}">
              <a16:creationId xmlns:a16="http://schemas.microsoft.com/office/drawing/2014/main" id="{5F15335F-2687-49E6-B54C-8923AF452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7" name="AutoShape 9" descr="+">
          <a:extLst>
            <a:ext uri="{FF2B5EF4-FFF2-40B4-BE49-F238E27FC236}">
              <a16:creationId xmlns:a16="http://schemas.microsoft.com/office/drawing/2014/main" id="{21142BC5-BFC2-4542-ACC6-2E54AE6835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8" name="AutoShape 7" descr="+">
          <a:extLst>
            <a:ext uri="{FF2B5EF4-FFF2-40B4-BE49-F238E27FC236}">
              <a16:creationId xmlns:a16="http://schemas.microsoft.com/office/drawing/2014/main" id="{8A42AEF2-1017-442C-854A-44FBA5F09B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09" name="AutoShape 10" descr="+">
          <a:extLst>
            <a:ext uri="{FF2B5EF4-FFF2-40B4-BE49-F238E27FC236}">
              <a16:creationId xmlns:a16="http://schemas.microsoft.com/office/drawing/2014/main" id="{7995A4A0-0447-48D6-AED8-C61A703EFD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0" name="AutoShape 9" descr="+">
          <a:extLst>
            <a:ext uri="{FF2B5EF4-FFF2-40B4-BE49-F238E27FC236}">
              <a16:creationId xmlns:a16="http://schemas.microsoft.com/office/drawing/2014/main" id="{2A48714A-CCC4-4DE2-9186-19E1F0CDCD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1" name="AutoShape 9" descr="+">
          <a:extLst>
            <a:ext uri="{FF2B5EF4-FFF2-40B4-BE49-F238E27FC236}">
              <a16:creationId xmlns:a16="http://schemas.microsoft.com/office/drawing/2014/main" id="{3E97EC96-5516-4D1A-BF62-5823AFFA5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2" name="AutoShape 7" descr="+">
          <a:extLst>
            <a:ext uri="{FF2B5EF4-FFF2-40B4-BE49-F238E27FC236}">
              <a16:creationId xmlns:a16="http://schemas.microsoft.com/office/drawing/2014/main" id="{374EC253-CF10-48F5-8572-D32060582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3" name="AutoShape 7" descr="+">
          <a:extLst>
            <a:ext uri="{FF2B5EF4-FFF2-40B4-BE49-F238E27FC236}">
              <a16:creationId xmlns:a16="http://schemas.microsoft.com/office/drawing/2014/main" id="{704F9F9B-7FDC-4C9A-8AE4-3FA109671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4" name="AutoShape 7" descr="+">
          <a:extLst>
            <a:ext uri="{FF2B5EF4-FFF2-40B4-BE49-F238E27FC236}">
              <a16:creationId xmlns:a16="http://schemas.microsoft.com/office/drawing/2014/main" id="{AE9F2BC4-85D3-405F-A9D0-3F88288B7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5" name="AutoShape 10" descr="+">
          <a:extLst>
            <a:ext uri="{FF2B5EF4-FFF2-40B4-BE49-F238E27FC236}">
              <a16:creationId xmlns:a16="http://schemas.microsoft.com/office/drawing/2014/main" id="{CB7079A0-F2C3-4777-B78D-9FCD54FED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6" name="AutoShape 9" descr="+">
          <a:extLst>
            <a:ext uri="{FF2B5EF4-FFF2-40B4-BE49-F238E27FC236}">
              <a16:creationId xmlns:a16="http://schemas.microsoft.com/office/drawing/2014/main" id="{C8E10E8F-47EF-4E1C-88ED-B59B7824A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7" name="AutoShape 7" descr="+">
          <a:extLst>
            <a:ext uri="{FF2B5EF4-FFF2-40B4-BE49-F238E27FC236}">
              <a16:creationId xmlns:a16="http://schemas.microsoft.com/office/drawing/2014/main" id="{AE2565BD-8ADB-4794-B40E-06C21DAC3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8" name="AutoShape 7" descr="+">
          <a:extLst>
            <a:ext uri="{FF2B5EF4-FFF2-40B4-BE49-F238E27FC236}">
              <a16:creationId xmlns:a16="http://schemas.microsoft.com/office/drawing/2014/main" id="{B056E805-2BA4-41B2-9C4E-5E47982029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9" name="AutoShape 7" descr="+">
          <a:extLst>
            <a:ext uri="{FF2B5EF4-FFF2-40B4-BE49-F238E27FC236}">
              <a16:creationId xmlns:a16="http://schemas.microsoft.com/office/drawing/2014/main" id="{BFD0D72D-8B14-4FD8-ADEC-62307ACBE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20" name="AutoShape 9" descr="+">
          <a:extLst>
            <a:ext uri="{FF2B5EF4-FFF2-40B4-BE49-F238E27FC236}">
              <a16:creationId xmlns:a16="http://schemas.microsoft.com/office/drawing/2014/main" id="{3C44DFF5-D1BB-4708-A356-0AC368D98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1" name="AutoShape 10" descr="+">
          <a:extLst>
            <a:ext uri="{FF2B5EF4-FFF2-40B4-BE49-F238E27FC236}">
              <a16:creationId xmlns:a16="http://schemas.microsoft.com/office/drawing/2014/main" id="{5660CCCF-9E2B-49D8-8B16-6987DCBDB3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2" name="AutoShape 9" descr="+">
          <a:extLst>
            <a:ext uri="{FF2B5EF4-FFF2-40B4-BE49-F238E27FC236}">
              <a16:creationId xmlns:a16="http://schemas.microsoft.com/office/drawing/2014/main" id="{A16DC4A9-32BE-4A2E-8F3B-0A4CFCB83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3" name="AutoShape 9" descr="+">
          <a:extLst>
            <a:ext uri="{FF2B5EF4-FFF2-40B4-BE49-F238E27FC236}">
              <a16:creationId xmlns:a16="http://schemas.microsoft.com/office/drawing/2014/main" id="{13D6BEF7-FE9E-40C8-AA93-63C7B5F8E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4" name="AutoShape 7" descr="+">
          <a:extLst>
            <a:ext uri="{FF2B5EF4-FFF2-40B4-BE49-F238E27FC236}">
              <a16:creationId xmlns:a16="http://schemas.microsoft.com/office/drawing/2014/main" id="{14E04738-D56A-4F91-A719-1398E6F30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5" name="AutoShape 7" descr="+">
          <a:extLst>
            <a:ext uri="{FF2B5EF4-FFF2-40B4-BE49-F238E27FC236}">
              <a16:creationId xmlns:a16="http://schemas.microsoft.com/office/drawing/2014/main" id="{23656223-8303-47E2-BF4B-A774B56062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6" name="AutoShape 7" descr="+">
          <a:extLst>
            <a:ext uri="{FF2B5EF4-FFF2-40B4-BE49-F238E27FC236}">
              <a16:creationId xmlns:a16="http://schemas.microsoft.com/office/drawing/2014/main" id="{DCBD1C4A-6302-4107-B43D-D75077D517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7" name="AutoShape 10" descr="+">
          <a:extLst>
            <a:ext uri="{FF2B5EF4-FFF2-40B4-BE49-F238E27FC236}">
              <a16:creationId xmlns:a16="http://schemas.microsoft.com/office/drawing/2014/main" id="{ACB67CEB-89EF-480C-ABBA-A2AA5F08E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8" name="AutoShape 7" descr="+">
          <a:extLst>
            <a:ext uri="{FF2B5EF4-FFF2-40B4-BE49-F238E27FC236}">
              <a16:creationId xmlns:a16="http://schemas.microsoft.com/office/drawing/2014/main" id="{7AF4C56F-EA96-4CF0-B26F-2408235F4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29" name="AutoShape 7" descr="+">
          <a:extLst>
            <a:ext uri="{FF2B5EF4-FFF2-40B4-BE49-F238E27FC236}">
              <a16:creationId xmlns:a16="http://schemas.microsoft.com/office/drawing/2014/main" id="{B2AD0044-30D7-4C7F-820D-889930E7A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0" name="AutoShape 10" descr="+">
          <a:extLst>
            <a:ext uri="{FF2B5EF4-FFF2-40B4-BE49-F238E27FC236}">
              <a16:creationId xmlns:a16="http://schemas.microsoft.com/office/drawing/2014/main" id="{9C6B9323-1D07-49CE-BBB7-B47FC93B4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1" name="AutoShape 9" descr="+">
          <a:extLst>
            <a:ext uri="{FF2B5EF4-FFF2-40B4-BE49-F238E27FC236}">
              <a16:creationId xmlns:a16="http://schemas.microsoft.com/office/drawing/2014/main" id="{0ED98E67-13EC-4CEE-81DC-301D16A10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2" name="AutoShape 9" descr="+">
          <a:extLst>
            <a:ext uri="{FF2B5EF4-FFF2-40B4-BE49-F238E27FC236}">
              <a16:creationId xmlns:a16="http://schemas.microsoft.com/office/drawing/2014/main" id="{8124A512-00EB-46E6-BB1B-B3C869606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3" name="AutoShape 10" descr="+">
          <a:extLst>
            <a:ext uri="{FF2B5EF4-FFF2-40B4-BE49-F238E27FC236}">
              <a16:creationId xmlns:a16="http://schemas.microsoft.com/office/drawing/2014/main" id="{21A7EDC5-1EC3-4337-88FE-3586AB590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4" name="AutoShape 9" descr="+">
          <a:extLst>
            <a:ext uri="{FF2B5EF4-FFF2-40B4-BE49-F238E27FC236}">
              <a16:creationId xmlns:a16="http://schemas.microsoft.com/office/drawing/2014/main" id="{6777D386-31DC-44DF-A2BC-163B1EBDA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5" name="AutoShape 7" descr="+">
          <a:extLst>
            <a:ext uri="{FF2B5EF4-FFF2-40B4-BE49-F238E27FC236}">
              <a16:creationId xmlns:a16="http://schemas.microsoft.com/office/drawing/2014/main" id="{B3C8054D-72A1-4411-934F-2ACCA3CA69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6" name="AutoShape 10" descr="+">
          <a:extLst>
            <a:ext uri="{FF2B5EF4-FFF2-40B4-BE49-F238E27FC236}">
              <a16:creationId xmlns:a16="http://schemas.microsoft.com/office/drawing/2014/main" id="{95393341-C180-40BC-89AC-A9B159912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7" name="AutoShape 9" descr="+">
          <a:extLst>
            <a:ext uri="{FF2B5EF4-FFF2-40B4-BE49-F238E27FC236}">
              <a16:creationId xmlns:a16="http://schemas.microsoft.com/office/drawing/2014/main" id="{6503B16A-B928-45A8-80A9-FB6E1A09B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8" name="AutoShape 9" descr="+">
          <a:extLst>
            <a:ext uri="{FF2B5EF4-FFF2-40B4-BE49-F238E27FC236}">
              <a16:creationId xmlns:a16="http://schemas.microsoft.com/office/drawing/2014/main" id="{5F49C035-AEE7-46D8-B660-A1A19F188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9" name="AutoShape 7" descr="+">
          <a:extLst>
            <a:ext uri="{FF2B5EF4-FFF2-40B4-BE49-F238E27FC236}">
              <a16:creationId xmlns:a16="http://schemas.microsoft.com/office/drawing/2014/main" id="{5CDEC364-A979-4542-9E40-DE255B2534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0" name="AutoShape 7" descr="+">
          <a:extLst>
            <a:ext uri="{FF2B5EF4-FFF2-40B4-BE49-F238E27FC236}">
              <a16:creationId xmlns:a16="http://schemas.microsoft.com/office/drawing/2014/main" id="{11B8CD24-5EBC-4249-8D3B-5808150A56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1" name="AutoShape 7" descr="+">
          <a:extLst>
            <a:ext uri="{FF2B5EF4-FFF2-40B4-BE49-F238E27FC236}">
              <a16:creationId xmlns:a16="http://schemas.microsoft.com/office/drawing/2014/main" id="{02AE803B-3F9A-4B52-93DF-353BAD0807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2" name="AutoShape 10" descr="+">
          <a:extLst>
            <a:ext uri="{FF2B5EF4-FFF2-40B4-BE49-F238E27FC236}">
              <a16:creationId xmlns:a16="http://schemas.microsoft.com/office/drawing/2014/main" id="{B6C6BA18-D16E-40C5-95EA-50920BDCB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3" name="AutoShape 9" descr="+">
          <a:extLst>
            <a:ext uri="{FF2B5EF4-FFF2-40B4-BE49-F238E27FC236}">
              <a16:creationId xmlns:a16="http://schemas.microsoft.com/office/drawing/2014/main" id="{52F77038-79D1-4CA2-B189-7D90AC285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4" name="AutoShape 7" descr="+">
          <a:extLst>
            <a:ext uri="{FF2B5EF4-FFF2-40B4-BE49-F238E27FC236}">
              <a16:creationId xmlns:a16="http://schemas.microsoft.com/office/drawing/2014/main" id="{2ACF752E-EFBD-4BDD-999B-332D6CFAAA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5" name="AutoShape 7" descr="+">
          <a:extLst>
            <a:ext uri="{FF2B5EF4-FFF2-40B4-BE49-F238E27FC236}">
              <a16:creationId xmlns:a16="http://schemas.microsoft.com/office/drawing/2014/main" id="{9B32043F-6497-4DDF-A580-3F8181AD83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6" name="AutoShape 7" descr="+">
          <a:extLst>
            <a:ext uri="{FF2B5EF4-FFF2-40B4-BE49-F238E27FC236}">
              <a16:creationId xmlns:a16="http://schemas.microsoft.com/office/drawing/2014/main" id="{282AACC9-CBE9-4003-A88C-C9E062887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7" name="AutoShape 9" descr="+">
          <a:extLst>
            <a:ext uri="{FF2B5EF4-FFF2-40B4-BE49-F238E27FC236}">
              <a16:creationId xmlns:a16="http://schemas.microsoft.com/office/drawing/2014/main" id="{B896586C-7EA6-4514-A24B-E83C5CB01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8" name="AutoShape 10" descr="+">
          <a:extLst>
            <a:ext uri="{FF2B5EF4-FFF2-40B4-BE49-F238E27FC236}">
              <a16:creationId xmlns:a16="http://schemas.microsoft.com/office/drawing/2014/main" id="{EB58B2CE-DA64-4FE7-ADFD-7EEAB0552C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9" name="AutoShape 9" descr="+">
          <a:extLst>
            <a:ext uri="{FF2B5EF4-FFF2-40B4-BE49-F238E27FC236}">
              <a16:creationId xmlns:a16="http://schemas.microsoft.com/office/drawing/2014/main" id="{C78CAB11-9A70-40B1-980D-B1CF9FB52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0" name="AutoShape 9" descr="+">
          <a:extLst>
            <a:ext uri="{FF2B5EF4-FFF2-40B4-BE49-F238E27FC236}">
              <a16:creationId xmlns:a16="http://schemas.microsoft.com/office/drawing/2014/main" id="{BD38F558-CEEF-4646-A4D0-576ECE49F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1" name="AutoShape 7" descr="+">
          <a:extLst>
            <a:ext uri="{FF2B5EF4-FFF2-40B4-BE49-F238E27FC236}">
              <a16:creationId xmlns:a16="http://schemas.microsoft.com/office/drawing/2014/main" id="{2B26FC45-8D59-4EDB-A0BC-09945542EB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2" name="AutoShape 7" descr="+">
          <a:extLst>
            <a:ext uri="{FF2B5EF4-FFF2-40B4-BE49-F238E27FC236}">
              <a16:creationId xmlns:a16="http://schemas.microsoft.com/office/drawing/2014/main" id="{EA8B7528-5467-4928-82C5-C03D7FBAF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3" name="AutoShape 7" descr="+">
          <a:extLst>
            <a:ext uri="{FF2B5EF4-FFF2-40B4-BE49-F238E27FC236}">
              <a16:creationId xmlns:a16="http://schemas.microsoft.com/office/drawing/2014/main" id="{90C905A0-1F03-4966-8A26-42F589E7F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4" name="AutoShape 10" descr="+">
          <a:extLst>
            <a:ext uri="{FF2B5EF4-FFF2-40B4-BE49-F238E27FC236}">
              <a16:creationId xmlns:a16="http://schemas.microsoft.com/office/drawing/2014/main" id="{3827446C-86BB-4CD7-9DF8-424671EB9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5" name="AutoShape 7" descr="+">
          <a:extLst>
            <a:ext uri="{FF2B5EF4-FFF2-40B4-BE49-F238E27FC236}">
              <a16:creationId xmlns:a16="http://schemas.microsoft.com/office/drawing/2014/main" id="{259CE08F-23D7-4093-84A1-68ACA93448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56" name="AutoShape 7" descr="+">
          <a:extLst>
            <a:ext uri="{FF2B5EF4-FFF2-40B4-BE49-F238E27FC236}">
              <a16:creationId xmlns:a16="http://schemas.microsoft.com/office/drawing/2014/main" id="{EE7195C5-B3E1-407C-923F-18B15A752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57" name="AutoShape 10" descr="+">
          <a:extLst>
            <a:ext uri="{FF2B5EF4-FFF2-40B4-BE49-F238E27FC236}">
              <a16:creationId xmlns:a16="http://schemas.microsoft.com/office/drawing/2014/main" id="{4BE49099-3855-4899-8B35-3341E94DA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58" name="AutoShape 9" descr="+">
          <a:extLst>
            <a:ext uri="{FF2B5EF4-FFF2-40B4-BE49-F238E27FC236}">
              <a16:creationId xmlns:a16="http://schemas.microsoft.com/office/drawing/2014/main" id="{53F35369-D205-460A-AD87-B70637A59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59" name="AutoShape 9" descr="+">
          <a:extLst>
            <a:ext uri="{FF2B5EF4-FFF2-40B4-BE49-F238E27FC236}">
              <a16:creationId xmlns:a16="http://schemas.microsoft.com/office/drawing/2014/main" id="{D510C2B4-F5A4-409E-9446-B88BA9D8D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0" name="AutoShape 10" descr="+">
          <a:extLst>
            <a:ext uri="{FF2B5EF4-FFF2-40B4-BE49-F238E27FC236}">
              <a16:creationId xmlns:a16="http://schemas.microsoft.com/office/drawing/2014/main" id="{FDBCA5B8-6A81-4EA9-965C-19D7A86EC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1" name="AutoShape 9" descr="+">
          <a:extLst>
            <a:ext uri="{FF2B5EF4-FFF2-40B4-BE49-F238E27FC236}">
              <a16:creationId xmlns:a16="http://schemas.microsoft.com/office/drawing/2014/main" id="{364E1DB1-B03F-47DD-A9A1-0E10CB3AC5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2" name="AutoShape 7" descr="+">
          <a:extLst>
            <a:ext uri="{FF2B5EF4-FFF2-40B4-BE49-F238E27FC236}">
              <a16:creationId xmlns:a16="http://schemas.microsoft.com/office/drawing/2014/main" id="{8E728871-F03E-4903-8053-D19DC84FF9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3" name="AutoShape 10" descr="+">
          <a:extLst>
            <a:ext uri="{FF2B5EF4-FFF2-40B4-BE49-F238E27FC236}">
              <a16:creationId xmlns:a16="http://schemas.microsoft.com/office/drawing/2014/main" id="{6FB2FD4B-8703-427A-94CE-826F3FFFEA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4" name="AutoShape 9" descr="+">
          <a:extLst>
            <a:ext uri="{FF2B5EF4-FFF2-40B4-BE49-F238E27FC236}">
              <a16:creationId xmlns:a16="http://schemas.microsoft.com/office/drawing/2014/main" id="{53185723-7572-4C9E-BBF5-4BF050184C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5" name="AutoShape 9" descr="+">
          <a:extLst>
            <a:ext uri="{FF2B5EF4-FFF2-40B4-BE49-F238E27FC236}">
              <a16:creationId xmlns:a16="http://schemas.microsoft.com/office/drawing/2014/main" id="{5EA1C789-B68D-4399-8A86-46B731A2D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6" name="AutoShape 7" descr="+">
          <a:extLst>
            <a:ext uri="{FF2B5EF4-FFF2-40B4-BE49-F238E27FC236}">
              <a16:creationId xmlns:a16="http://schemas.microsoft.com/office/drawing/2014/main" id="{A2C9A21E-916B-4C00-A81E-E233F29E7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7" name="AutoShape 7" descr="+">
          <a:extLst>
            <a:ext uri="{FF2B5EF4-FFF2-40B4-BE49-F238E27FC236}">
              <a16:creationId xmlns:a16="http://schemas.microsoft.com/office/drawing/2014/main" id="{141C8577-7F89-496D-BE27-AB27BBD0DA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8" name="AutoShape 7" descr="+">
          <a:extLst>
            <a:ext uri="{FF2B5EF4-FFF2-40B4-BE49-F238E27FC236}">
              <a16:creationId xmlns:a16="http://schemas.microsoft.com/office/drawing/2014/main" id="{FFBDD851-8952-4794-8D6A-C93CD4E2E8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9" name="AutoShape 10" descr="+">
          <a:extLst>
            <a:ext uri="{FF2B5EF4-FFF2-40B4-BE49-F238E27FC236}">
              <a16:creationId xmlns:a16="http://schemas.microsoft.com/office/drawing/2014/main" id="{8A3999A4-3520-431A-A427-CD8108BBA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0" name="AutoShape 9" descr="+">
          <a:extLst>
            <a:ext uri="{FF2B5EF4-FFF2-40B4-BE49-F238E27FC236}">
              <a16:creationId xmlns:a16="http://schemas.microsoft.com/office/drawing/2014/main" id="{2D6B7EE1-3F7C-4406-857E-F284A6122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1" name="AutoShape 7" descr="+">
          <a:extLst>
            <a:ext uri="{FF2B5EF4-FFF2-40B4-BE49-F238E27FC236}">
              <a16:creationId xmlns:a16="http://schemas.microsoft.com/office/drawing/2014/main" id="{1B36DF53-84EE-4636-8085-34864CC731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2" name="AutoShape 7" descr="+">
          <a:extLst>
            <a:ext uri="{FF2B5EF4-FFF2-40B4-BE49-F238E27FC236}">
              <a16:creationId xmlns:a16="http://schemas.microsoft.com/office/drawing/2014/main" id="{8ED7B45F-9D7F-4642-8F2B-29E6E20BB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3" name="AutoShape 7" descr="+">
          <a:extLst>
            <a:ext uri="{FF2B5EF4-FFF2-40B4-BE49-F238E27FC236}">
              <a16:creationId xmlns:a16="http://schemas.microsoft.com/office/drawing/2014/main" id="{C63032CC-189C-4984-B538-37219FB64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4" name="AutoShape 9" descr="+">
          <a:extLst>
            <a:ext uri="{FF2B5EF4-FFF2-40B4-BE49-F238E27FC236}">
              <a16:creationId xmlns:a16="http://schemas.microsoft.com/office/drawing/2014/main" id="{9C20C963-47D7-44F9-83D8-9A222B344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5" name="AutoShape 10" descr="+">
          <a:extLst>
            <a:ext uri="{FF2B5EF4-FFF2-40B4-BE49-F238E27FC236}">
              <a16:creationId xmlns:a16="http://schemas.microsoft.com/office/drawing/2014/main" id="{39E14A41-EBF4-4066-AB93-77503C4B9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6" name="AutoShape 9" descr="+">
          <a:extLst>
            <a:ext uri="{FF2B5EF4-FFF2-40B4-BE49-F238E27FC236}">
              <a16:creationId xmlns:a16="http://schemas.microsoft.com/office/drawing/2014/main" id="{46EEFAB9-A343-498D-9FC5-D7A646840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7" name="AutoShape 9" descr="+">
          <a:extLst>
            <a:ext uri="{FF2B5EF4-FFF2-40B4-BE49-F238E27FC236}">
              <a16:creationId xmlns:a16="http://schemas.microsoft.com/office/drawing/2014/main" id="{F75E27E1-C215-4611-8CFC-A8B980FD7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8" name="AutoShape 7" descr="+">
          <a:extLst>
            <a:ext uri="{FF2B5EF4-FFF2-40B4-BE49-F238E27FC236}">
              <a16:creationId xmlns:a16="http://schemas.microsoft.com/office/drawing/2014/main" id="{0EC4E96C-6BB7-4965-8636-9F83980CF2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9" name="AutoShape 7" descr="+">
          <a:extLst>
            <a:ext uri="{FF2B5EF4-FFF2-40B4-BE49-F238E27FC236}">
              <a16:creationId xmlns:a16="http://schemas.microsoft.com/office/drawing/2014/main" id="{F67476EE-6489-49EE-A1B2-7D2A9FCF97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80" name="AutoShape 7" descr="+">
          <a:extLst>
            <a:ext uri="{FF2B5EF4-FFF2-40B4-BE49-F238E27FC236}">
              <a16:creationId xmlns:a16="http://schemas.microsoft.com/office/drawing/2014/main" id="{F5F7A3C1-93EF-447D-920C-12AC116AA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81" name="AutoShape 10" descr="+">
          <a:extLst>
            <a:ext uri="{FF2B5EF4-FFF2-40B4-BE49-F238E27FC236}">
              <a16:creationId xmlns:a16="http://schemas.microsoft.com/office/drawing/2014/main" id="{B7E4F9CE-D35F-42AD-A2AC-F7A97CE9C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82" name="AutoShape 7" descr="+">
          <a:extLst>
            <a:ext uri="{FF2B5EF4-FFF2-40B4-BE49-F238E27FC236}">
              <a16:creationId xmlns:a16="http://schemas.microsoft.com/office/drawing/2014/main" id="{7D3606AB-D742-41BA-B806-F6AC30039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83" name="AutoShape 7" descr="+">
          <a:extLst>
            <a:ext uri="{FF2B5EF4-FFF2-40B4-BE49-F238E27FC236}">
              <a16:creationId xmlns:a16="http://schemas.microsoft.com/office/drawing/2014/main" id="{56C9A753-C84E-4DB5-92E3-A07BBB46F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4" name="AutoShape 10" descr="+">
          <a:extLst>
            <a:ext uri="{FF2B5EF4-FFF2-40B4-BE49-F238E27FC236}">
              <a16:creationId xmlns:a16="http://schemas.microsoft.com/office/drawing/2014/main" id="{BC9F09E3-0343-4652-A562-5ED71FD1C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5" name="AutoShape 9" descr="+">
          <a:extLst>
            <a:ext uri="{FF2B5EF4-FFF2-40B4-BE49-F238E27FC236}">
              <a16:creationId xmlns:a16="http://schemas.microsoft.com/office/drawing/2014/main" id="{0C67442C-5503-42B8-B65B-FC31F30D5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86" name="AutoShape 9" descr="+">
          <a:extLst>
            <a:ext uri="{FF2B5EF4-FFF2-40B4-BE49-F238E27FC236}">
              <a16:creationId xmlns:a16="http://schemas.microsoft.com/office/drawing/2014/main" id="{753BF0AB-9D67-4D71-935E-943F14CDB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7" name="AutoShape 10" descr="+">
          <a:extLst>
            <a:ext uri="{FF2B5EF4-FFF2-40B4-BE49-F238E27FC236}">
              <a16:creationId xmlns:a16="http://schemas.microsoft.com/office/drawing/2014/main" id="{D21C9616-3AD1-409D-B46A-1E556247B0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8" name="AutoShape 9" descr="+">
          <a:extLst>
            <a:ext uri="{FF2B5EF4-FFF2-40B4-BE49-F238E27FC236}">
              <a16:creationId xmlns:a16="http://schemas.microsoft.com/office/drawing/2014/main" id="{F1EA3698-38E8-4E66-A684-AFA8DD769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9" name="AutoShape 7" descr="+">
          <a:extLst>
            <a:ext uri="{FF2B5EF4-FFF2-40B4-BE49-F238E27FC236}">
              <a16:creationId xmlns:a16="http://schemas.microsoft.com/office/drawing/2014/main" id="{5B317681-21A2-4E13-884B-6B86D4534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0" name="AutoShape 10" descr="+">
          <a:extLst>
            <a:ext uri="{FF2B5EF4-FFF2-40B4-BE49-F238E27FC236}">
              <a16:creationId xmlns:a16="http://schemas.microsoft.com/office/drawing/2014/main" id="{27671A72-E011-44AB-B0F7-5E12A584D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1" name="AutoShape 9" descr="+">
          <a:extLst>
            <a:ext uri="{FF2B5EF4-FFF2-40B4-BE49-F238E27FC236}">
              <a16:creationId xmlns:a16="http://schemas.microsoft.com/office/drawing/2014/main" id="{46A40664-DA4B-4928-9A05-D6B13E835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2" name="AutoShape 9" descr="+">
          <a:extLst>
            <a:ext uri="{FF2B5EF4-FFF2-40B4-BE49-F238E27FC236}">
              <a16:creationId xmlns:a16="http://schemas.microsoft.com/office/drawing/2014/main" id="{5F1788F5-D52D-417B-A10D-DDEE1E6B4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3" name="AutoShape 7" descr="+">
          <a:extLst>
            <a:ext uri="{FF2B5EF4-FFF2-40B4-BE49-F238E27FC236}">
              <a16:creationId xmlns:a16="http://schemas.microsoft.com/office/drawing/2014/main" id="{D1023F30-FE95-4E85-9949-B330A85F1B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4" name="AutoShape 7" descr="+">
          <a:extLst>
            <a:ext uri="{FF2B5EF4-FFF2-40B4-BE49-F238E27FC236}">
              <a16:creationId xmlns:a16="http://schemas.microsoft.com/office/drawing/2014/main" id="{B19AC565-240B-4958-B15B-D5E1ADC38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5" name="AutoShape 7" descr="+">
          <a:extLst>
            <a:ext uri="{FF2B5EF4-FFF2-40B4-BE49-F238E27FC236}">
              <a16:creationId xmlns:a16="http://schemas.microsoft.com/office/drawing/2014/main" id="{D7044656-BDA2-4659-AAF1-92E185B70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6" name="AutoShape 10" descr="+">
          <a:extLst>
            <a:ext uri="{FF2B5EF4-FFF2-40B4-BE49-F238E27FC236}">
              <a16:creationId xmlns:a16="http://schemas.microsoft.com/office/drawing/2014/main" id="{4E04B4E9-B816-4EB7-A132-814E8CFC1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7" name="AutoShape 9" descr="+">
          <a:extLst>
            <a:ext uri="{FF2B5EF4-FFF2-40B4-BE49-F238E27FC236}">
              <a16:creationId xmlns:a16="http://schemas.microsoft.com/office/drawing/2014/main" id="{384E80EC-209E-4A06-8821-0D326E321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8" name="AutoShape 7" descr="+">
          <a:extLst>
            <a:ext uri="{FF2B5EF4-FFF2-40B4-BE49-F238E27FC236}">
              <a16:creationId xmlns:a16="http://schemas.microsoft.com/office/drawing/2014/main" id="{BEEEDCB7-86E2-455C-B7DC-F93945D07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9" name="AutoShape 7" descr="+">
          <a:extLst>
            <a:ext uri="{FF2B5EF4-FFF2-40B4-BE49-F238E27FC236}">
              <a16:creationId xmlns:a16="http://schemas.microsoft.com/office/drawing/2014/main" id="{89B30CAB-8125-4F93-8691-6AE4EFED0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100" name="AutoShape 7" descr="+">
          <a:extLst>
            <a:ext uri="{FF2B5EF4-FFF2-40B4-BE49-F238E27FC236}">
              <a16:creationId xmlns:a16="http://schemas.microsoft.com/office/drawing/2014/main" id="{46410CAC-DC94-4923-9921-E1084B8483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101" name="AutoShape 9" descr="+">
          <a:extLst>
            <a:ext uri="{FF2B5EF4-FFF2-40B4-BE49-F238E27FC236}">
              <a16:creationId xmlns:a16="http://schemas.microsoft.com/office/drawing/2014/main" id="{35D750F8-EA31-403E-85F7-5680C47EA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2" name="AutoShape 10" descr="+">
          <a:extLst>
            <a:ext uri="{FF2B5EF4-FFF2-40B4-BE49-F238E27FC236}">
              <a16:creationId xmlns:a16="http://schemas.microsoft.com/office/drawing/2014/main" id="{47850779-8E3D-4F7C-B0FB-028DE54F4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3" name="AutoShape 9" descr="+">
          <a:extLst>
            <a:ext uri="{FF2B5EF4-FFF2-40B4-BE49-F238E27FC236}">
              <a16:creationId xmlns:a16="http://schemas.microsoft.com/office/drawing/2014/main" id="{05FA9CBC-A8F7-49FA-9B65-CFC8B3F6E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4" name="AutoShape 9" descr="+">
          <a:extLst>
            <a:ext uri="{FF2B5EF4-FFF2-40B4-BE49-F238E27FC236}">
              <a16:creationId xmlns:a16="http://schemas.microsoft.com/office/drawing/2014/main" id="{0F541043-F1C1-4B8E-BEE1-4AF450DCB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5" name="AutoShape 7" descr="+">
          <a:extLst>
            <a:ext uri="{FF2B5EF4-FFF2-40B4-BE49-F238E27FC236}">
              <a16:creationId xmlns:a16="http://schemas.microsoft.com/office/drawing/2014/main" id="{9D9D5BCE-DD0D-4322-A716-C11A75B06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6" name="AutoShape 7" descr="+">
          <a:extLst>
            <a:ext uri="{FF2B5EF4-FFF2-40B4-BE49-F238E27FC236}">
              <a16:creationId xmlns:a16="http://schemas.microsoft.com/office/drawing/2014/main" id="{ED6B28CC-DAE3-43D5-9309-F9CF2F91C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7" name="AutoShape 7" descr="+">
          <a:extLst>
            <a:ext uri="{FF2B5EF4-FFF2-40B4-BE49-F238E27FC236}">
              <a16:creationId xmlns:a16="http://schemas.microsoft.com/office/drawing/2014/main" id="{8494CCAB-F999-4FA1-81A9-490492D4B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8" name="AutoShape 10" descr="+">
          <a:extLst>
            <a:ext uri="{FF2B5EF4-FFF2-40B4-BE49-F238E27FC236}">
              <a16:creationId xmlns:a16="http://schemas.microsoft.com/office/drawing/2014/main" id="{92CE1E96-1483-4D5C-B4FA-97073C5D67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9" name="AutoShape 7" descr="+">
          <a:extLst>
            <a:ext uri="{FF2B5EF4-FFF2-40B4-BE49-F238E27FC236}">
              <a16:creationId xmlns:a16="http://schemas.microsoft.com/office/drawing/2014/main" id="{CD098DDD-1027-4B59-B0AA-1A98A5069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110" name="AutoShape 7" descr="+">
          <a:extLst>
            <a:ext uri="{FF2B5EF4-FFF2-40B4-BE49-F238E27FC236}">
              <a16:creationId xmlns:a16="http://schemas.microsoft.com/office/drawing/2014/main" id="{5F339B16-C1C4-444F-AC53-1DBCACD2F7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1" name="AutoShape 10" descr="+">
          <a:extLst>
            <a:ext uri="{FF2B5EF4-FFF2-40B4-BE49-F238E27FC236}">
              <a16:creationId xmlns:a16="http://schemas.microsoft.com/office/drawing/2014/main" id="{7CB0A66B-CF4A-4011-9996-3D31DB3B4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2" name="AutoShape 9" descr="+">
          <a:extLst>
            <a:ext uri="{FF2B5EF4-FFF2-40B4-BE49-F238E27FC236}">
              <a16:creationId xmlns:a16="http://schemas.microsoft.com/office/drawing/2014/main" id="{F04F4DE9-A499-49BC-80EB-51CFABAB8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3" name="AutoShape 9" descr="+">
          <a:extLst>
            <a:ext uri="{FF2B5EF4-FFF2-40B4-BE49-F238E27FC236}">
              <a16:creationId xmlns:a16="http://schemas.microsoft.com/office/drawing/2014/main" id="{9626B126-755C-4968-A7D4-C54DB44B44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4" name="AutoShape 10" descr="+">
          <a:extLst>
            <a:ext uri="{FF2B5EF4-FFF2-40B4-BE49-F238E27FC236}">
              <a16:creationId xmlns:a16="http://schemas.microsoft.com/office/drawing/2014/main" id="{B5A38609-94F4-4BBA-AF02-FF0B3A4AE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5" name="AutoShape 9" descr="+">
          <a:extLst>
            <a:ext uri="{FF2B5EF4-FFF2-40B4-BE49-F238E27FC236}">
              <a16:creationId xmlns:a16="http://schemas.microsoft.com/office/drawing/2014/main" id="{E0DB4347-DAE6-4C00-910B-D32FDE505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6" name="AutoShape 7" descr="+">
          <a:extLst>
            <a:ext uri="{FF2B5EF4-FFF2-40B4-BE49-F238E27FC236}">
              <a16:creationId xmlns:a16="http://schemas.microsoft.com/office/drawing/2014/main" id="{92658485-2384-423A-8D65-B8AA18CA8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7" name="AutoShape 10" descr="+">
          <a:extLst>
            <a:ext uri="{FF2B5EF4-FFF2-40B4-BE49-F238E27FC236}">
              <a16:creationId xmlns:a16="http://schemas.microsoft.com/office/drawing/2014/main" id="{46FCB1A3-B733-4263-9EB7-A43CB1C8B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8" name="AutoShape 9" descr="+">
          <a:extLst>
            <a:ext uri="{FF2B5EF4-FFF2-40B4-BE49-F238E27FC236}">
              <a16:creationId xmlns:a16="http://schemas.microsoft.com/office/drawing/2014/main" id="{23702658-31CC-4AA4-B800-3F385AB22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9" name="AutoShape 9" descr="+">
          <a:extLst>
            <a:ext uri="{FF2B5EF4-FFF2-40B4-BE49-F238E27FC236}">
              <a16:creationId xmlns:a16="http://schemas.microsoft.com/office/drawing/2014/main" id="{FF9921F4-503D-405C-903D-5C419E56CD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0" name="AutoShape 7" descr="+">
          <a:extLst>
            <a:ext uri="{FF2B5EF4-FFF2-40B4-BE49-F238E27FC236}">
              <a16:creationId xmlns:a16="http://schemas.microsoft.com/office/drawing/2014/main" id="{5EC2485C-7400-4B57-AB6A-C94D2C7DA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1" name="AutoShape 7" descr="+">
          <a:extLst>
            <a:ext uri="{FF2B5EF4-FFF2-40B4-BE49-F238E27FC236}">
              <a16:creationId xmlns:a16="http://schemas.microsoft.com/office/drawing/2014/main" id="{0E2E0C5B-B4E8-4C2B-BC0C-B0A5E5E5D2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2" name="AutoShape 7" descr="+">
          <a:extLst>
            <a:ext uri="{FF2B5EF4-FFF2-40B4-BE49-F238E27FC236}">
              <a16:creationId xmlns:a16="http://schemas.microsoft.com/office/drawing/2014/main" id="{BC9AB28B-6CCF-4E70-94E3-DBA4CE76A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3" name="AutoShape 10" descr="+">
          <a:extLst>
            <a:ext uri="{FF2B5EF4-FFF2-40B4-BE49-F238E27FC236}">
              <a16:creationId xmlns:a16="http://schemas.microsoft.com/office/drawing/2014/main" id="{8482830F-C043-429F-AA24-C4F2E24901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4" name="AutoShape 9" descr="+">
          <a:extLst>
            <a:ext uri="{FF2B5EF4-FFF2-40B4-BE49-F238E27FC236}">
              <a16:creationId xmlns:a16="http://schemas.microsoft.com/office/drawing/2014/main" id="{E7A13B1D-8A91-4795-895C-2046F28C1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5" name="AutoShape 7" descr="+">
          <a:extLst>
            <a:ext uri="{FF2B5EF4-FFF2-40B4-BE49-F238E27FC236}">
              <a16:creationId xmlns:a16="http://schemas.microsoft.com/office/drawing/2014/main" id="{7230ABD9-1F6F-4926-A41C-FE6EF43EC1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6" name="AutoShape 7" descr="+">
          <a:extLst>
            <a:ext uri="{FF2B5EF4-FFF2-40B4-BE49-F238E27FC236}">
              <a16:creationId xmlns:a16="http://schemas.microsoft.com/office/drawing/2014/main" id="{A57B80F0-2BEE-4EF9-B5C3-C5A344F5E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7" name="AutoShape 7" descr="+">
          <a:extLst>
            <a:ext uri="{FF2B5EF4-FFF2-40B4-BE49-F238E27FC236}">
              <a16:creationId xmlns:a16="http://schemas.microsoft.com/office/drawing/2014/main" id="{0C260C7B-E169-4298-BAD4-7D13B54F2F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8" name="AutoShape 9" descr="+">
          <a:extLst>
            <a:ext uri="{FF2B5EF4-FFF2-40B4-BE49-F238E27FC236}">
              <a16:creationId xmlns:a16="http://schemas.microsoft.com/office/drawing/2014/main" id="{27A274F0-B951-4118-BF59-3917C0A1B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9" name="AutoShape 10" descr="+">
          <a:extLst>
            <a:ext uri="{FF2B5EF4-FFF2-40B4-BE49-F238E27FC236}">
              <a16:creationId xmlns:a16="http://schemas.microsoft.com/office/drawing/2014/main" id="{0712CCAF-6A31-48B7-82BA-362EB9CA6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0" name="AutoShape 9" descr="+">
          <a:extLst>
            <a:ext uri="{FF2B5EF4-FFF2-40B4-BE49-F238E27FC236}">
              <a16:creationId xmlns:a16="http://schemas.microsoft.com/office/drawing/2014/main" id="{F01066D1-4286-44B8-99E4-D0D20212EB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1" name="AutoShape 9" descr="+">
          <a:extLst>
            <a:ext uri="{FF2B5EF4-FFF2-40B4-BE49-F238E27FC236}">
              <a16:creationId xmlns:a16="http://schemas.microsoft.com/office/drawing/2014/main" id="{9FF15FDA-75C4-4DB5-8F8F-01CF43F54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2" name="AutoShape 7" descr="+">
          <a:extLst>
            <a:ext uri="{FF2B5EF4-FFF2-40B4-BE49-F238E27FC236}">
              <a16:creationId xmlns:a16="http://schemas.microsoft.com/office/drawing/2014/main" id="{75EB32A0-EE1B-4515-B5C8-2EA9488EF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3" name="AutoShape 7" descr="+">
          <a:extLst>
            <a:ext uri="{FF2B5EF4-FFF2-40B4-BE49-F238E27FC236}">
              <a16:creationId xmlns:a16="http://schemas.microsoft.com/office/drawing/2014/main" id="{1A34A92F-2965-4785-B502-C6E21FF50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4" name="AutoShape 7" descr="+">
          <a:extLst>
            <a:ext uri="{FF2B5EF4-FFF2-40B4-BE49-F238E27FC236}">
              <a16:creationId xmlns:a16="http://schemas.microsoft.com/office/drawing/2014/main" id="{6EE6CDD5-FB26-4CA0-862B-64D171E6ED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5" name="AutoShape 10" descr="+">
          <a:extLst>
            <a:ext uri="{FF2B5EF4-FFF2-40B4-BE49-F238E27FC236}">
              <a16:creationId xmlns:a16="http://schemas.microsoft.com/office/drawing/2014/main" id="{AAFDC17E-4011-4E80-95DB-7888D7131C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6" name="AutoShape 7" descr="+">
          <a:extLst>
            <a:ext uri="{FF2B5EF4-FFF2-40B4-BE49-F238E27FC236}">
              <a16:creationId xmlns:a16="http://schemas.microsoft.com/office/drawing/2014/main" id="{8AC5F6DD-4DA9-4A86-A08E-34780B7318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37" name="AutoShape 7" descr="+">
          <a:extLst>
            <a:ext uri="{FF2B5EF4-FFF2-40B4-BE49-F238E27FC236}">
              <a16:creationId xmlns:a16="http://schemas.microsoft.com/office/drawing/2014/main" id="{4C42E1AC-9ED3-4FEC-83AF-56A3CCC9C3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38" name="AutoShape 10" descr="+">
          <a:extLst>
            <a:ext uri="{FF2B5EF4-FFF2-40B4-BE49-F238E27FC236}">
              <a16:creationId xmlns:a16="http://schemas.microsoft.com/office/drawing/2014/main" id="{7739955F-FD4A-49EC-B9F8-C3FB153A2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39" name="AutoShape 9" descr="+">
          <a:extLst>
            <a:ext uri="{FF2B5EF4-FFF2-40B4-BE49-F238E27FC236}">
              <a16:creationId xmlns:a16="http://schemas.microsoft.com/office/drawing/2014/main" id="{10C4960A-49B3-4C99-A3EA-15CA236688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0" name="AutoShape 9" descr="+">
          <a:extLst>
            <a:ext uri="{FF2B5EF4-FFF2-40B4-BE49-F238E27FC236}">
              <a16:creationId xmlns:a16="http://schemas.microsoft.com/office/drawing/2014/main" id="{BC2739B6-4AAB-4DB6-A61D-FD4D3160E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41" name="AutoShape 10" descr="+">
          <a:extLst>
            <a:ext uri="{FF2B5EF4-FFF2-40B4-BE49-F238E27FC236}">
              <a16:creationId xmlns:a16="http://schemas.microsoft.com/office/drawing/2014/main" id="{08ACB4B5-FFCC-4418-9191-5C9E31EBED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42" name="AutoShape 9" descr="+">
          <a:extLst>
            <a:ext uri="{FF2B5EF4-FFF2-40B4-BE49-F238E27FC236}">
              <a16:creationId xmlns:a16="http://schemas.microsoft.com/office/drawing/2014/main" id="{BFA07432-4916-4990-A0C0-066D67760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43" name="AutoShape 7" descr="+">
          <a:extLst>
            <a:ext uri="{FF2B5EF4-FFF2-40B4-BE49-F238E27FC236}">
              <a16:creationId xmlns:a16="http://schemas.microsoft.com/office/drawing/2014/main" id="{F675A6F9-B497-46BA-B321-CF4B24A6C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4" name="AutoShape 10" descr="+">
          <a:extLst>
            <a:ext uri="{FF2B5EF4-FFF2-40B4-BE49-F238E27FC236}">
              <a16:creationId xmlns:a16="http://schemas.microsoft.com/office/drawing/2014/main" id="{29DE37AF-D564-48E8-AA03-B4334BE36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5" name="AutoShape 9" descr="+">
          <a:extLst>
            <a:ext uri="{FF2B5EF4-FFF2-40B4-BE49-F238E27FC236}">
              <a16:creationId xmlns:a16="http://schemas.microsoft.com/office/drawing/2014/main" id="{D61F649D-7862-413D-B3DD-9AC23FB29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6" name="AutoShape 9" descr="+">
          <a:extLst>
            <a:ext uri="{FF2B5EF4-FFF2-40B4-BE49-F238E27FC236}">
              <a16:creationId xmlns:a16="http://schemas.microsoft.com/office/drawing/2014/main" id="{05944C68-87C7-4615-A674-86E506535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7" name="AutoShape 7" descr="+">
          <a:extLst>
            <a:ext uri="{FF2B5EF4-FFF2-40B4-BE49-F238E27FC236}">
              <a16:creationId xmlns:a16="http://schemas.microsoft.com/office/drawing/2014/main" id="{F1396DE1-FF3E-45FE-A618-1CF75E8B64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8" name="AutoShape 7" descr="+">
          <a:extLst>
            <a:ext uri="{FF2B5EF4-FFF2-40B4-BE49-F238E27FC236}">
              <a16:creationId xmlns:a16="http://schemas.microsoft.com/office/drawing/2014/main" id="{18F4CAE2-FB9A-4712-A31F-CA4AE7ACA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9" name="AutoShape 7" descr="+">
          <a:extLst>
            <a:ext uri="{FF2B5EF4-FFF2-40B4-BE49-F238E27FC236}">
              <a16:creationId xmlns:a16="http://schemas.microsoft.com/office/drawing/2014/main" id="{8B559209-10EA-4DDB-8EEE-6A721A514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0" name="AutoShape 10" descr="+">
          <a:extLst>
            <a:ext uri="{FF2B5EF4-FFF2-40B4-BE49-F238E27FC236}">
              <a16:creationId xmlns:a16="http://schemas.microsoft.com/office/drawing/2014/main" id="{7AECEC8F-08BB-464F-9595-D73FAA992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1" name="AutoShape 9" descr="+">
          <a:extLst>
            <a:ext uri="{FF2B5EF4-FFF2-40B4-BE49-F238E27FC236}">
              <a16:creationId xmlns:a16="http://schemas.microsoft.com/office/drawing/2014/main" id="{C933C80B-7A28-470E-9E71-E9F83E2FB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2" name="AutoShape 7" descr="+">
          <a:extLst>
            <a:ext uri="{FF2B5EF4-FFF2-40B4-BE49-F238E27FC236}">
              <a16:creationId xmlns:a16="http://schemas.microsoft.com/office/drawing/2014/main" id="{9F8E8871-5B9E-47AB-9DEF-3E0E24129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3" name="AutoShape 7" descr="+">
          <a:extLst>
            <a:ext uri="{FF2B5EF4-FFF2-40B4-BE49-F238E27FC236}">
              <a16:creationId xmlns:a16="http://schemas.microsoft.com/office/drawing/2014/main" id="{265EB0C3-40A6-48C5-AB0B-E259BEFDA3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4" name="AutoShape 7" descr="+">
          <a:extLst>
            <a:ext uri="{FF2B5EF4-FFF2-40B4-BE49-F238E27FC236}">
              <a16:creationId xmlns:a16="http://schemas.microsoft.com/office/drawing/2014/main" id="{746CB6A0-EE73-41D6-8AA7-9918CC45A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5" name="AutoShape 9" descr="+">
          <a:extLst>
            <a:ext uri="{FF2B5EF4-FFF2-40B4-BE49-F238E27FC236}">
              <a16:creationId xmlns:a16="http://schemas.microsoft.com/office/drawing/2014/main" id="{62CF29F0-2ACB-468A-AF1B-BEFD74D71A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6" name="AutoShape 10" descr="+">
          <a:extLst>
            <a:ext uri="{FF2B5EF4-FFF2-40B4-BE49-F238E27FC236}">
              <a16:creationId xmlns:a16="http://schemas.microsoft.com/office/drawing/2014/main" id="{AA14E365-AAB1-4644-98D8-64CAB9C7BC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7" name="AutoShape 9" descr="+">
          <a:extLst>
            <a:ext uri="{FF2B5EF4-FFF2-40B4-BE49-F238E27FC236}">
              <a16:creationId xmlns:a16="http://schemas.microsoft.com/office/drawing/2014/main" id="{56F2F49B-6CB3-48FD-97CC-A65CE738F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8" name="AutoShape 9" descr="+">
          <a:extLst>
            <a:ext uri="{FF2B5EF4-FFF2-40B4-BE49-F238E27FC236}">
              <a16:creationId xmlns:a16="http://schemas.microsoft.com/office/drawing/2014/main" id="{00E629E2-C45B-45E0-BE70-D625F0CE9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9" name="AutoShape 7" descr="+">
          <a:extLst>
            <a:ext uri="{FF2B5EF4-FFF2-40B4-BE49-F238E27FC236}">
              <a16:creationId xmlns:a16="http://schemas.microsoft.com/office/drawing/2014/main" id="{551FF46E-483C-4EA7-9244-FD1E8AD1E8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0" name="AutoShape 7" descr="+">
          <a:extLst>
            <a:ext uri="{FF2B5EF4-FFF2-40B4-BE49-F238E27FC236}">
              <a16:creationId xmlns:a16="http://schemas.microsoft.com/office/drawing/2014/main" id="{4B61ECAE-9D03-47F1-9B6A-5A8CF2BF6C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1" name="AutoShape 7" descr="+">
          <a:extLst>
            <a:ext uri="{FF2B5EF4-FFF2-40B4-BE49-F238E27FC236}">
              <a16:creationId xmlns:a16="http://schemas.microsoft.com/office/drawing/2014/main" id="{F990CFBC-61B8-401C-A5CE-59322F3C69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2" name="AutoShape 10" descr="+">
          <a:extLst>
            <a:ext uri="{FF2B5EF4-FFF2-40B4-BE49-F238E27FC236}">
              <a16:creationId xmlns:a16="http://schemas.microsoft.com/office/drawing/2014/main" id="{32345A6E-C477-4227-B4B9-A314B6910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3" name="AutoShape 7" descr="+">
          <a:extLst>
            <a:ext uri="{FF2B5EF4-FFF2-40B4-BE49-F238E27FC236}">
              <a16:creationId xmlns:a16="http://schemas.microsoft.com/office/drawing/2014/main" id="{D5118807-5F49-4F6B-BCC2-1E297B0D9E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64" name="AutoShape 7" descr="+">
          <a:extLst>
            <a:ext uri="{FF2B5EF4-FFF2-40B4-BE49-F238E27FC236}">
              <a16:creationId xmlns:a16="http://schemas.microsoft.com/office/drawing/2014/main" id="{90C0DF70-8324-4059-A85B-6E8E2CA96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5" name="AutoShape 10" descr="+">
          <a:extLst>
            <a:ext uri="{FF2B5EF4-FFF2-40B4-BE49-F238E27FC236}">
              <a16:creationId xmlns:a16="http://schemas.microsoft.com/office/drawing/2014/main" id="{C11947E4-237A-4AAC-A4A3-19A923289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6" name="AutoShape 9" descr="+">
          <a:extLst>
            <a:ext uri="{FF2B5EF4-FFF2-40B4-BE49-F238E27FC236}">
              <a16:creationId xmlns:a16="http://schemas.microsoft.com/office/drawing/2014/main" id="{E5BCC9D1-BA53-40F4-9B87-CC9A004A3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67" name="AutoShape 9" descr="+">
          <a:extLst>
            <a:ext uri="{FF2B5EF4-FFF2-40B4-BE49-F238E27FC236}">
              <a16:creationId xmlns:a16="http://schemas.microsoft.com/office/drawing/2014/main" id="{52E25D95-98A0-4D97-865C-D07ED7E84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8" name="AutoShape 10" descr="+">
          <a:extLst>
            <a:ext uri="{FF2B5EF4-FFF2-40B4-BE49-F238E27FC236}">
              <a16:creationId xmlns:a16="http://schemas.microsoft.com/office/drawing/2014/main" id="{6C6E8A3D-C425-42D8-85B7-6E6CE85E80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9" name="AutoShape 9" descr="+">
          <a:extLst>
            <a:ext uri="{FF2B5EF4-FFF2-40B4-BE49-F238E27FC236}">
              <a16:creationId xmlns:a16="http://schemas.microsoft.com/office/drawing/2014/main" id="{CB7B1999-7619-4656-8D57-0C12C9A91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0" name="AutoShape 7" descr="+">
          <a:extLst>
            <a:ext uri="{FF2B5EF4-FFF2-40B4-BE49-F238E27FC236}">
              <a16:creationId xmlns:a16="http://schemas.microsoft.com/office/drawing/2014/main" id="{44861BCE-4190-4549-BE0B-6075CF6D8F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1" name="AutoShape 10" descr="+">
          <a:extLst>
            <a:ext uri="{FF2B5EF4-FFF2-40B4-BE49-F238E27FC236}">
              <a16:creationId xmlns:a16="http://schemas.microsoft.com/office/drawing/2014/main" id="{8095183B-7620-4215-9DD8-9599FA731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2" name="AutoShape 9" descr="+">
          <a:extLst>
            <a:ext uri="{FF2B5EF4-FFF2-40B4-BE49-F238E27FC236}">
              <a16:creationId xmlns:a16="http://schemas.microsoft.com/office/drawing/2014/main" id="{C1264389-6E15-42B0-BF03-95C96285B6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3" name="AutoShape 9" descr="+">
          <a:extLst>
            <a:ext uri="{FF2B5EF4-FFF2-40B4-BE49-F238E27FC236}">
              <a16:creationId xmlns:a16="http://schemas.microsoft.com/office/drawing/2014/main" id="{CD76419C-E8F6-4BC4-8723-F358FFF4E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4" name="AutoShape 7" descr="+">
          <a:extLst>
            <a:ext uri="{FF2B5EF4-FFF2-40B4-BE49-F238E27FC236}">
              <a16:creationId xmlns:a16="http://schemas.microsoft.com/office/drawing/2014/main" id="{53427AF1-84EB-49FD-97DC-0E50D3CDE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5" name="AutoShape 7" descr="+">
          <a:extLst>
            <a:ext uri="{FF2B5EF4-FFF2-40B4-BE49-F238E27FC236}">
              <a16:creationId xmlns:a16="http://schemas.microsoft.com/office/drawing/2014/main" id="{1DB40D2F-5FC8-49CC-8FFF-66D75DC65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6" name="AutoShape 7" descr="+">
          <a:extLst>
            <a:ext uri="{FF2B5EF4-FFF2-40B4-BE49-F238E27FC236}">
              <a16:creationId xmlns:a16="http://schemas.microsoft.com/office/drawing/2014/main" id="{E8D5F50B-8808-4146-8C95-F93000E3C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7" name="AutoShape 10" descr="+">
          <a:extLst>
            <a:ext uri="{FF2B5EF4-FFF2-40B4-BE49-F238E27FC236}">
              <a16:creationId xmlns:a16="http://schemas.microsoft.com/office/drawing/2014/main" id="{9498E10A-BA46-4BD0-B8E5-03D59B5C7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8" name="AutoShape 9" descr="+">
          <a:extLst>
            <a:ext uri="{FF2B5EF4-FFF2-40B4-BE49-F238E27FC236}">
              <a16:creationId xmlns:a16="http://schemas.microsoft.com/office/drawing/2014/main" id="{71B33B75-39A1-4061-9105-1F29F2DB89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9" name="AutoShape 7" descr="+">
          <a:extLst>
            <a:ext uri="{FF2B5EF4-FFF2-40B4-BE49-F238E27FC236}">
              <a16:creationId xmlns:a16="http://schemas.microsoft.com/office/drawing/2014/main" id="{DB74FCB4-A117-41F9-B535-4B1ECB7157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80" name="AutoShape 7" descr="+">
          <a:extLst>
            <a:ext uri="{FF2B5EF4-FFF2-40B4-BE49-F238E27FC236}">
              <a16:creationId xmlns:a16="http://schemas.microsoft.com/office/drawing/2014/main" id="{D1FF6CE6-BDA5-4CB6-BC49-E4F49E73AF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81" name="AutoShape 7" descr="+">
          <a:extLst>
            <a:ext uri="{FF2B5EF4-FFF2-40B4-BE49-F238E27FC236}">
              <a16:creationId xmlns:a16="http://schemas.microsoft.com/office/drawing/2014/main" id="{FFAC4829-E5B8-4243-BD42-6D542F7E6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82" name="AutoShape 9" descr="+">
          <a:extLst>
            <a:ext uri="{FF2B5EF4-FFF2-40B4-BE49-F238E27FC236}">
              <a16:creationId xmlns:a16="http://schemas.microsoft.com/office/drawing/2014/main" id="{BE5FD0A5-6CA1-43B9-A038-A4D62F701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3" name="AutoShape 10" descr="+">
          <a:extLst>
            <a:ext uri="{FF2B5EF4-FFF2-40B4-BE49-F238E27FC236}">
              <a16:creationId xmlns:a16="http://schemas.microsoft.com/office/drawing/2014/main" id="{F672D65F-C7D7-47AA-ABC5-BE3D27D1F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4" name="AutoShape 9" descr="+">
          <a:extLst>
            <a:ext uri="{FF2B5EF4-FFF2-40B4-BE49-F238E27FC236}">
              <a16:creationId xmlns:a16="http://schemas.microsoft.com/office/drawing/2014/main" id="{FDE76961-4F49-4B4E-B065-E36B51ED1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5" name="AutoShape 9" descr="+">
          <a:extLst>
            <a:ext uri="{FF2B5EF4-FFF2-40B4-BE49-F238E27FC236}">
              <a16:creationId xmlns:a16="http://schemas.microsoft.com/office/drawing/2014/main" id="{DB562228-4C2F-454F-911E-87A05AA7E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6" name="AutoShape 7" descr="+">
          <a:extLst>
            <a:ext uri="{FF2B5EF4-FFF2-40B4-BE49-F238E27FC236}">
              <a16:creationId xmlns:a16="http://schemas.microsoft.com/office/drawing/2014/main" id="{09C52A57-DF5A-4AA5-8B0B-F42AFE03C3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7" name="AutoShape 7" descr="+">
          <a:extLst>
            <a:ext uri="{FF2B5EF4-FFF2-40B4-BE49-F238E27FC236}">
              <a16:creationId xmlns:a16="http://schemas.microsoft.com/office/drawing/2014/main" id="{C7869259-5EB4-46BB-81A3-8CE9F943A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8" name="AutoShape 7" descr="+">
          <a:extLst>
            <a:ext uri="{FF2B5EF4-FFF2-40B4-BE49-F238E27FC236}">
              <a16:creationId xmlns:a16="http://schemas.microsoft.com/office/drawing/2014/main" id="{FA2B3717-FC8C-48EB-B3B5-1C0ECEAE17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9" name="AutoShape 10" descr="+">
          <a:extLst>
            <a:ext uri="{FF2B5EF4-FFF2-40B4-BE49-F238E27FC236}">
              <a16:creationId xmlns:a16="http://schemas.microsoft.com/office/drawing/2014/main" id="{770EB2C2-6CE9-4B91-B587-5182FCE97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90" name="AutoShape 7" descr="+">
          <a:extLst>
            <a:ext uri="{FF2B5EF4-FFF2-40B4-BE49-F238E27FC236}">
              <a16:creationId xmlns:a16="http://schemas.microsoft.com/office/drawing/2014/main" id="{C462C223-58B0-45D7-B6D4-F5453265F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91" name="AutoShape 7" descr="+">
          <a:extLst>
            <a:ext uri="{FF2B5EF4-FFF2-40B4-BE49-F238E27FC236}">
              <a16:creationId xmlns:a16="http://schemas.microsoft.com/office/drawing/2014/main" id="{167D6A9E-0D5F-42AB-AA70-C10F43746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2" name="AutoShape 10" descr="+">
          <a:extLst>
            <a:ext uri="{FF2B5EF4-FFF2-40B4-BE49-F238E27FC236}">
              <a16:creationId xmlns:a16="http://schemas.microsoft.com/office/drawing/2014/main" id="{1381F5D9-0B89-4AFF-B48A-E978C6F2A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3" name="AutoShape 9" descr="+">
          <a:extLst>
            <a:ext uri="{FF2B5EF4-FFF2-40B4-BE49-F238E27FC236}">
              <a16:creationId xmlns:a16="http://schemas.microsoft.com/office/drawing/2014/main" id="{AE663DBA-FDAA-4D52-8E0F-8F20D9516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194" name="AutoShape 9" descr="+">
          <a:extLst>
            <a:ext uri="{FF2B5EF4-FFF2-40B4-BE49-F238E27FC236}">
              <a16:creationId xmlns:a16="http://schemas.microsoft.com/office/drawing/2014/main" id="{A1688927-8866-4B89-BBF5-2222F425C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5" name="AutoShape 10" descr="+">
          <a:extLst>
            <a:ext uri="{FF2B5EF4-FFF2-40B4-BE49-F238E27FC236}">
              <a16:creationId xmlns:a16="http://schemas.microsoft.com/office/drawing/2014/main" id="{83270678-E5A2-49A0-91CC-C12386124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6" name="AutoShape 9" descr="+">
          <a:extLst>
            <a:ext uri="{FF2B5EF4-FFF2-40B4-BE49-F238E27FC236}">
              <a16:creationId xmlns:a16="http://schemas.microsoft.com/office/drawing/2014/main" id="{D3FA9F6A-3DB9-48E6-8121-6A7F1D7F7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7" name="AutoShape 7" descr="+">
          <a:extLst>
            <a:ext uri="{FF2B5EF4-FFF2-40B4-BE49-F238E27FC236}">
              <a16:creationId xmlns:a16="http://schemas.microsoft.com/office/drawing/2014/main" id="{07A395DC-367D-4555-A2AA-BCF3001580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198" name="AutoShape 10" descr="+">
          <a:extLst>
            <a:ext uri="{FF2B5EF4-FFF2-40B4-BE49-F238E27FC236}">
              <a16:creationId xmlns:a16="http://schemas.microsoft.com/office/drawing/2014/main" id="{3DF0BEDE-DD2F-43F1-9FF4-8C9259E4F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199" name="AutoShape 9" descr="+">
          <a:extLst>
            <a:ext uri="{FF2B5EF4-FFF2-40B4-BE49-F238E27FC236}">
              <a16:creationId xmlns:a16="http://schemas.microsoft.com/office/drawing/2014/main" id="{7DA8860A-CE65-4006-A3E0-10815ED2B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0" name="AutoShape 9" descr="+">
          <a:extLst>
            <a:ext uri="{FF2B5EF4-FFF2-40B4-BE49-F238E27FC236}">
              <a16:creationId xmlns:a16="http://schemas.microsoft.com/office/drawing/2014/main" id="{13B9D9BA-7910-4F9B-8327-3057102DD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1" name="AutoShape 7" descr="+">
          <a:extLst>
            <a:ext uri="{FF2B5EF4-FFF2-40B4-BE49-F238E27FC236}">
              <a16:creationId xmlns:a16="http://schemas.microsoft.com/office/drawing/2014/main" id="{BF82C7F7-3249-4836-9100-CADC022C5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2" name="AutoShape 7" descr="+">
          <a:extLst>
            <a:ext uri="{FF2B5EF4-FFF2-40B4-BE49-F238E27FC236}">
              <a16:creationId xmlns:a16="http://schemas.microsoft.com/office/drawing/2014/main" id="{3F594B3C-72FA-4A83-AB3A-CB3C38A6B0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3" name="AutoShape 7" descr="+">
          <a:extLst>
            <a:ext uri="{FF2B5EF4-FFF2-40B4-BE49-F238E27FC236}">
              <a16:creationId xmlns:a16="http://schemas.microsoft.com/office/drawing/2014/main" id="{82E64ED8-A50E-420D-8356-79408D675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4" name="AutoShape 10" descr="+">
          <a:extLst>
            <a:ext uri="{FF2B5EF4-FFF2-40B4-BE49-F238E27FC236}">
              <a16:creationId xmlns:a16="http://schemas.microsoft.com/office/drawing/2014/main" id="{AECDD9F2-3BA8-4345-B877-4EFFC4C97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5" name="AutoShape 9" descr="+">
          <a:extLst>
            <a:ext uri="{FF2B5EF4-FFF2-40B4-BE49-F238E27FC236}">
              <a16:creationId xmlns:a16="http://schemas.microsoft.com/office/drawing/2014/main" id="{1C460823-A221-4B8E-9528-F48BFA5F5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6" name="AutoShape 7" descr="+">
          <a:extLst>
            <a:ext uri="{FF2B5EF4-FFF2-40B4-BE49-F238E27FC236}">
              <a16:creationId xmlns:a16="http://schemas.microsoft.com/office/drawing/2014/main" id="{62D90E85-5A31-4995-A233-57F6D39C3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7" name="AutoShape 7" descr="+">
          <a:extLst>
            <a:ext uri="{FF2B5EF4-FFF2-40B4-BE49-F238E27FC236}">
              <a16:creationId xmlns:a16="http://schemas.microsoft.com/office/drawing/2014/main" id="{452EB816-AEB5-4237-A24B-58168FDE8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8" name="AutoShape 7" descr="+">
          <a:extLst>
            <a:ext uri="{FF2B5EF4-FFF2-40B4-BE49-F238E27FC236}">
              <a16:creationId xmlns:a16="http://schemas.microsoft.com/office/drawing/2014/main" id="{AA4B6A4A-6C34-41C4-9021-9D1DEF97B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9" name="AutoShape 9" descr="+">
          <a:extLst>
            <a:ext uri="{FF2B5EF4-FFF2-40B4-BE49-F238E27FC236}">
              <a16:creationId xmlns:a16="http://schemas.microsoft.com/office/drawing/2014/main" id="{33E1EB24-B66B-401A-A3CE-78AC36498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0" name="AutoShape 10" descr="+">
          <a:extLst>
            <a:ext uri="{FF2B5EF4-FFF2-40B4-BE49-F238E27FC236}">
              <a16:creationId xmlns:a16="http://schemas.microsoft.com/office/drawing/2014/main" id="{ADACCE40-B6FA-49E1-9B8D-1ED79E57F0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1" name="AutoShape 9" descr="+">
          <a:extLst>
            <a:ext uri="{FF2B5EF4-FFF2-40B4-BE49-F238E27FC236}">
              <a16:creationId xmlns:a16="http://schemas.microsoft.com/office/drawing/2014/main" id="{885FC14B-AC21-4186-A60D-7119D2D20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2" name="AutoShape 9" descr="+">
          <a:extLst>
            <a:ext uri="{FF2B5EF4-FFF2-40B4-BE49-F238E27FC236}">
              <a16:creationId xmlns:a16="http://schemas.microsoft.com/office/drawing/2014/main" id="{7B6C2D8D-CE7B-4A5F-A81B-210BCCA49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3" name="AutoShape 7" descr="+">
          <a:extLst>
            <a:ext uri="{FF2B5EF4-FFF2-40B4-BE49-F238E27FC236}">
              <a16:creationId xmlns:a16="http://schemas.microsoft.com/office/drawing/2014/main" id="{EB5FAF2F-773D-48BC-92E0-DFF23AC7A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4" name="AutoShape 7" descr="+">
          <a:extLst>
            <a:ext uri="{FF2B5EF4-FFF2-40B4-BE49-F238E27FC236}">
              <a16:creationId xmlns:a16="http://schemas.microsoft.com/office/drawing/2014/main" id="{40473B7F-2A4C-49E7-9B05-C3966FC1C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5" name="AutoShape 7" descr="+">
          <a:extLst>
            <a:ext uri="{FF2B5EF4-FFF2-40B4-BE49-F238E27FC236}">
              <a16:creationId xmlns:a16="http://schemas.microsoft.com/office/drawing/2014/main" id="{2C6626EE-F3B7-4B71-ABD1-B3A82301B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6" name="AutoShape 10" descr="+">
          <a:extLst>
            <a:ext uri="{FF2B5EF4-FFF2-40B4-BE49-F238E27FC236}">
              <a16:creationId xmlns:a16="http://schemas.microsoft.com/office/drawing/2014/main" id="{9625BBBE-78A9-4785-B407-36772D0A5C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7" name="AutoShape 7" descr="+">
          <a:extLst>
            <a:ext uri="{FF2B5EF4-FFF2-40B4-BE49-F238E27FC236}">
              <a16:creationId xmlns:a16="http://schemas.microsoft.com/office/drawing/2014/main" id="{20EA7CC0-28CD-41D0-8D33-06E8EAB44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18" name="AutoShape 7" descr="+">
          <a:extLst>
            <a:ext uri="{FF2B5EF4-FFF2-40B4-BE49-F238E27FC236}">
              <a16:creationId xmlns:a16="http://schemas.microsoft.com/office/drawing/2014/main" id="{91BACF91-7C12-472E-AB88-6E91D1281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19" name="AutoShape 10" descr="+">
          <a:extLst>
            <a:ext uri="{FF2B5EF4-FFF2-40B4-BE49-F238E27FC236}">
              <a16:creationId xmlns:a16="http://schemas.microsoft.com/office/drawing/2014/main" id="{C2123E5B-ACF2-4B3D-9E16-B10D9FD0B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0" name="AutoShape 9" descr="+">
          <a:extLst>
            <a:ext uri="{FF2B5EF4-FFF2-40B4-BE49-F238E27FC236}">
              <a16:creationId xmlns:a16="http://schemas.microsoft.com/office/drawing/2014/main" id="{042DF26E-4838-4E18-882F-ADBAD924C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1" name="AutoShape 9" descr="+">
          <a:extLst>
            <a:ext uri="{FF2B5EF4-FFF2-40B4-BE49-F238E27FC236}">
              <a16:creationId xmlns:a16="http://schemas.microsoft.com/office/drawing/2014/main" id="{6DF46D94-B5F2-4322-BF66-48BBB89DF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2" name="AutoShape 10" descr="+">
          <a:extLst>
            <a:ext uri="{FF2B5EF4-FFF2-40B4-BE49-F238E27FC236}">
              <a16:creationId xmlns:a16="http://schemas.microsoft.com/office/drawing/2014/main" id="{C4CCB9DA-877C-4B1B-85C4-47BE92F497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3" name="AutoShape 9" descr="+">
          <a:extLst>
            <a:ext uri="{FF2B5EF4-FFF2-40B4-BE49-F238E27FC236}">
              <a16:creationId xmlns:a16="http://schemas.microsoft.com/office/drawing/2014/main" id="{FF8D244A-E216-4F18-B21B-704054D65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4" name="AutoShape 7" descr="+">
          <a:extLst>
            <a:ext uri="{FF2B5EF4-FFF2-40B4-BE49-F238E27FC236}">
              <a16:creationId xmlns:a16="http://schemas.microsoft.com/office/drawing/2014/main" id="{542B07E7-FC36-4636-80DA-B61CA8F6E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5" name="AutoShape 10" descr="+">
          <a:extLst>
            <a:ext uri="{FF2B5EF4-FFF2-40B4-BE49-F238E27FC236}">
              <a16:creationId xmlns:a16="http://schemas.microsoft.com/office/drawing/2014/main" id="{8D8ED4B5-6799-48B0-A5F0-B990137FD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6" name="AutoShape 9" descr="+">
          <a:extLst>
            <a:ext uri="{FF2B5EF4-FFF2-40B4-BE49-F238E27FC236}">
              <a16:creationId xmlns:a16="http://schemas.microsoft.com/office/drawing/2014/main" id="{69D57113-C49C-4DAC-A075-CE921B1A4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7" name="AutoShape 9" descr="+">
          <a:extLst>
            <a:ext uri="{FF2B5EF4-FFF2-40B4-BE49-F238E27FC236}">
              <a16:creationId xmlns:a16="http://schemas.microsoft.com/office/drawing/2014/main" id="{395E4944-2804-46FF-85C3-CD5A61725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8" name="AutoShape 7" descr="+">
          <a:extLst>
            <a:ext uri="{FF2B5EF4-FFF2-40B4-BE49-F238E27FC236}">
              <a16:creationId xmlns:a16="http://schemas.microsoft.com/office/drawing/2014/main" id="{F58C87D8-B2DB-4FC2-A98D-777A2BFA89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9" name="AutoShape 7" descr="+">
          <a:extLst>
            <a:ext uri="{FF2B5EF4-FFF2-40B4-BE49-F238E27FC236}">
              <a16:creationId xmlns:a16="http://schemas.microsoft.com/office/drawing/2014/main" id="{B61B84C2-9D7E-4463-A7BF-68B684495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0" name="AutoShape 7" descr="+">
          <a:extLst>
            <a:ext uri="{FF2B5EF4-FFF2-40B4-BE49-F238E27FC236}">
              <a16:creationId xmlns:a16="http://schemas.microsoft.com/office/drawing/2014/main" id="{9322DDA1-EFF6-4409-B2A9-025E5EEB18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1" name="AutoShape 10" descr="+">
          <a:extLst>
            <a:ext uri="{FF2B5EF4-FFF2-40B4-BE49-F238E27FC236}">
              <a16:creationId xmlns:a16="http://schemas.microsoft.com/office/drawing/2014/main" id="{7ACC57C1-1495-4B67-991E-7E915C8BF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2" name="AutoShape 9" descr="+">
          <a:extLst>
            <a:ext uri="{FF2B5EF4-FFF2-40B4-BE49-F238E27FC236}">
              <a16:creationId xmlns:a16="http://schemas.microsoft.com/office/drawing/2014/main" id="{BEB7D963-C87F-491F-8D86-DD4DFC12E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3" name="AutoShape 7" descr="+">
          <a:extLst>
            <a:ext uri="{FF2B5EF4-FFF2-40B4-BE49-F238E27FC236}">
              <a16:creationId xmlns:a16="http://schemas.microsoft.com/office/drawing/2014/main" id="{F757392B-1CAA-4FA1-98B0-7B832CB3D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4" name="AutoShape 7" descr="+">
          <a:extLst>
            <a:ext uri="{FF2B5EF4-FFF2-40B4-BE49-F238E27FC236}">
              <a16:creationId xmlns:a16="http://schemas.microsoft.com/office/drawing/2014/main" id="{0E1A34CE-3382-456D-8F00-E9906B688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5" name="AutoShape 7" descr="+">
          <a:extLst>
            <a:ext uri="{FF2B5EF4-FFF2-40B4-BE49-F238E27FC236}">
              <a16:creationId xmlns:a16="http://schemas.microsoft.com/office/drawing/2014/main" id="{A7CF43CA-8210-4A84-BEFF-84BDE79DD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6" name="AutoShape 9" descr="+">
          <a:extLst>
            <a:ext uri="{FF2B5EF4-FFF2-40B4-BE49-F238E27FC236}">
              <a16:creationId xmlns:a16="http://schemas.microsoft.com/office/drawing/2014/main" id="{C591BAED-1991-4DB7-A8B9-F224840CB6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7" name="AutoShape 10" descr="+">
          <a:extLst>
            <a:ext uri="{FF2B5EF4-FFF2-40B4-BE49-F238E27FC236}">
              <a16:creationId xmlns:a16="http://schemas.microsoft.com/office/drawing/2014/main" id="{8E9C36AF-49EF-4FBC-A61C-E33D1545A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8" name="AutoShape 9" descr="+">
          <a:extLst>
            <a:ext uri="{FF2B5EF4-FFF2-40B4-BE49-F238E27FC236}">
              <a16:creationId xmlns:a16="http://schemas.microsoft.com/office/drawing/2014/main" id="{2D30F413-C9A3-4EA5-B1A0-BA97BAC42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9" name="AutoShape 9" descr="+">
          <a:extLst>
            <a:ext uri="{FF2B5EF4-FFF2-40B4-BE49-F238E27FC236}">
              <a16:creationId xmlns:a16="http://schemas.microsoft.com/office/drawing/2014/main" id="{2158C034-1539-442D-9D49-D8D236EFFE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0" name="AutoShape 7" descr="+">
          <a:extLst>
            <a:ext uri="{FF2B5EF4-FFF2-40B4-BE49-F238E27FC236}">
              <a16:creationId xmlns:a16="http://schemas.microsoft.com/office/drawing/2014/main" id="{1E8781AB-004F-4B14-87D3-657637971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1" name="AutoShape 7" descr="+">
          <a:extLst>
            <a:ext uri="{FF2B5EF4-FFF2-40B4-BE49-F238E27FC236}">
              <a16:creationId xmlns:a16="http://schemas.microsoft.com/office/drawing/2014/main" id="{E0300901-032E-4A94-ACCC-F2FD9426E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2" name="AutoShape 7" descr="+">
          <a:extLst>
            <a:ext uri="{FF2B5EF4-FFF2-40B4-BE49-F238E27FC236}">
              <a16:creationId xmlns:a16="http://schemas.microsoft.com/office/drawing/2014/main" id="{A151F22A-68C0-4E17-A2CB-2D02895175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3" name="AutoShape 10" descr="+">
          <a:extLst>
            <a:ext uri="{FF2B5EF4-FFF2-40B4-BE49-F238E27FC236}">
              <a16:creationId xmlns:a16="http://schemas.microsoft.com/office/drawing/2014/main" id="{EC648011-A42D-4EA8-9AC8-CFDD54F7BA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4" name="AutoShape 7" descr="+">
          <a:extLst>
            <a:ext uri="{FF2B5EF4-FFF2-40B4-BE49-F238E27FC236}">
              <a16:creationId xmlns:a16="http://schemas.microsoft.com/office/drawing/2014/main" id="{00CB1E80-E199-46BA-8618-DF9FD5788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45" name="AutoShape 7" descr="+">
          <a:extLst>
            <a:ext uri="{FF2B5EF4-FFF2-40B4-BE49-F238E27FC236}">
              <a16:creationId xmlns:a16="http://schemas.microsoft.com/office/drawing/2014/main" id="{E9F4A0D9-C7E9-4C01-B3D0-B6A7F6991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46" name="AutoShape 10" descr="+">
          <a:extLst>
            <a:ext uri="{FF2B5EF4-FFF2-40B4-BE49-F238E27FC236}">
              <a16:creationId xmlns:a16="http://schemas.microsoft.com/office/drawing/2014/main" id="{6485F792-8CEF-4AD5-A5B9-53DE8CD1C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47" name="AutoShape 9" descr="+">
          <a:extLst>
            <a:ext uri="{FF2B5EF4-FFF2-40B4-BE49-F238E27FC236}">
              <a16:creationId xmlns:a16="http://schemas.microsoft.com/office/drawing/2014/main" id="{11E4F114-2376-4ACC-8CCF-A802A600F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48" name="AutoShape 9" descr="+">
          <a:extLst>
            <a:ext uri="{FF2B5EF4-FFF2-40B4-BE49-F238E27FC236}">
              <a16:creationId xmlns:a16="http://schemas.microsoft.com/office/drawing/2014/main" id="{3B823724-5830-45FF-858E-80EBE2827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49" name="AutoShape 10" descr="+">
          <a:extLst>
            <a:ext uri="{FF2B5EF4-FFF2-40B4-BE49-F238E27FC236}">
              <a16:creationId xmlns:a16="http://schemas.microsoft.com/office/drawing/2014/main" id="{973CE8AE-E86B-4BF7-BD66-BC0724D484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0" name="AutoShape 9" descr="+">
          <a:extLst>
            <a:ext uri="{FF2B5EF4-FFF2-40B4-BE49-F238E27FC236}">
              <a16:creationId xmlns:a16="http://schemas.microsoft.com/office/drawing/2014/main" id="{C6DA1E02-8476-49B9-B3F6-4F1E56180D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1" name="AutoShape 7" descr="+">
          <a:extLst>
            <a:ext uri="{FF2B5EF4-FFF2-40B4-BE49-F238E27FC236}">
              <a16:creationId xmlns:a16="http://schemas.microsoft.com/office/drawing/2014/main" id="{97392675-E450-4017-BBBE-166D8E8DD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2" name="AutoShape 10" descr="+">
          <a:extLst>
            <a:ext uri="{FF2B5EF4-FFF2-40B4-BE49-F238E27FC236}">
              <a16:creationId xmlns:a16="http://schemas.microsoft.com/office/drawing/2014/main" id="{83FEFCA4-AF33-4D14-82CF-B524FE83E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3" name="AutoShape 9" descr="+">
          <a:extLst>
            <a:ext uri="{FF2B5EF4-FFF2-40B4-BE49-F238E27FC236}">
              <a16:creationId xmlns:a16="http://schemas.microsoft.com/office/drawing/2014/main" id="{0FA815C9-F816-4B46-9E53-73F59BC6FF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4" name="AutoShape 9" descr="+">
          <a:extLst>
            <a:ext uri="{FF2B5EF4-FFF2-40B4-BE49-F238E27FC236}">
              <a16:creationId xmlns:a16="http://schemas.microsoft.com/office/drawing/2014/main" id="{86695321-635A-44FC-83A7-A470469A7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5" name="AutoShape 7" descr="+">
          <a:extLst>
            <a:ext uri="{FF2B5EF4-FFF2-40B4-BE49-F238E27FC236}">
              <a16:creationId xmlns:a16="http://schemas.microsoft.com/office/drawing/2014/main" id="{E0F84DE7-CD26-4E73-9BBF-F5F3CE1F43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6" name="AutoShape 7" descr="+">
          <a:extLst>
            <a:ext uri="{FF2B5EF4-FFF2-40B4-BE49-F238E27FC236}">
              <a16:creationId xmlns:a16="http://schemas.microsoft.com/office/drawing/2014/main" id="{9FF7A592-56F5-4020-8646-79A23F49E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7" name="AutoShape 7" descr="+">
          <a:extLst>
            <a:ext uri="{FF2B5EF4-FFF2-40B4-BE49-F238E27FC236}">
              <a16:creationId xmlns:a16="http://schemas.microsoft.com/office/drawing/2014/main" id="{58722ACB-98ED-48B1-98C6-B3EEE1642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8" name="AutoShape 10" descr="+">
          <a:extLst>
            <a:ext uri="{FF2B5EF4-FFF2-40B4-BE49-F238E27FC236}">
              <a16:creationId xmlns:a16="http://schemas.microsoft.com/office/drawing/2014/main" id="{AC47F5FF-CAA3-4458-B576-855780639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9" name="AutoShape 9" descr="+">
          <a:extLst>
            <a:ext uri="{FF2B5EF4-FFF2-40B4-BE49-F238E27FC236}">
              <a16:creationId xmlns:a16="http://schemas.microsoft.com/office/drawing/2014/main" id="{057F18B5-91D4-4385-A4B1-9CCEFB2B5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0" name="AutoShape 7" descr="+">
          <a:extLst>
            <a:ext uri="{FF2B5EF4-FFF2-40B4-BE49-F238E27FC236}">
              <a16:creationId xmlns:a16="http://schemas.microsoft.com/office/drawing/2014/main" id="{F667B819-4E4C-4214-8C5F-F2D73E6AC5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1" name="AutoShape 7" descr="+">
          <a:extLst>
            <a:ext uri="{FF2B5EF4-FFF2-40B4-BE49-F238E27FC236}">
              <a16:creationId xmlns:a16="http://schemas.microsoft.com/office/drawing/2014/main" id="{8B50BD49-E3E5-43EB-B835-FF3A55D698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2" name="AutoShape 7" descr="+">
          <a:extLst>
            <a:ext uri="{FF2B5EF4-FFF2-40B4-BE49-F238E27FC236}">
              <a16:creationId xmlns:a16="http://schemas.microsoft.com/office/drawing/2014/main" id="{945A03BC-0392-4C25-B9C1-EFC628F667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3" name="AutoShape 9" descr="+">
          <a:extLst>
            <a:ext uri="{FF2B5EF4-FFF2-40B4-BE49-F238E27FC236}">
              <a16:creationId xmlns:a16="http://schemas.microsoft.com/office/drawing/2014/main" id="{D8D3F0D1-1701-4DC1-86BE-69BC3AB11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4" name="AutoShape 10" descr="+">
          <a:extLst>
            <a:ext uri="{FF2B5EF4-FFF2-40B4-BE49-F238E27FC236}">
              <a16:creationId xmlns:a16="http://schemas.microsoft.com/office/drawing/2014/main" id="{AF0659F4-8533-477D-8C67-E337EF90D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5" name="AutoShape 9" descr="+">
          <a:extLst>
            <a:ext uri="{FF2B5EF4-FFF2-40B4-BE49-F238E27FC236}">
              <a16:creationId xmlns:a16="http://schemas.microsoft.com/office/drawing/2014/main" id="{BF7B7DC9-A1DA-4369-B0D8-B00920F79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6" name="AutoShape 9" descr="+">
          <a:extLst>
            <a:ext uri="{FF2B5EF4-FFF2-40B4-BE49-F238E27FC236}">
              <a16:creationId xmlns:a16="http://schemas.microsoft.com/office/drawing/2014/main" id="{394AA179-BF70-4A8E-97DC-D91F7A5F3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7" name="AutoShape 7" descr="+">
          <a:extLst>
            <a:ext uri="{FF2B5EF4-FFF2-40B4-BE49-F238E27FC236}">
              <a16:creationId xmlns:a16="http://schemas.microsoft.com/office/drawing/2014/main" id="{D262E150-4034-4040-B8DE-2E57DEFCAB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8" name="AutoShape 7" descr="+">
          <a:extLst>
            <a:ext uri="{FF2B5EF4-FFF2-40B4-BE49-F238E27FC236}">
              <a16:creationId xmlns:a16="http://schemas.microsoft.com/office/drawing/2014/main" id="{587254ED-4EC0-4BF3-979A-BD4FB60069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9" name="AutoShape 7" descr="+">
          <a:extLst>
            <a:ext uri="{FF2B5EF4-FFF2-40B4-BE49-F238E27FC236}">
              <a16:creationId xmlns:a16="http://schemas.microsoft.com/office/drawing/2014/main" id="{2913B757-3803-41C7-8E39-2A6ABE0F2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70" name="AutoShape 10" descr="+">
          <a:extLst>
            <a:ext uri="{FF2B5EF4-FFF2-40B4-BE49-F238E27FC236}">
              <a16:creationId xmlns:a16="http://schemas.microsoft.com/office/drawing/2014/main" id="{29027E88-E61B-4FE9-9AF4-017F61024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71" name="AutoShape 7" descr="+">
          <a:extLst>
            <a:ext uri="{FF2B5EF4-FFF2-40B4-BE49-F238E27FC236}">
              <a16:creationId xmlns:a16="http://schemas.microsoft.com/office/drawing/2014/main" id="{A3CA749A-34A5-4D24-9987-01B7F0CA0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72" name="AutoShape 7" descr="+">
          <a:extLst>
            <a:ext uri="{FF2B5EF4-FFF2-40B4-BE49-F238E27FC236}">
              <a16:creationId xmlns:a16="http://schemas.microsoft.com/office/drawing/2014/main" id="{E8B5683F-27A5-4A79-AB4F-EF92AFDCD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3" name="AutoShape 10" descr="+">
          <a:extLst>
            <a:ext uri="{FF2B5EF4-FFF2-40B4-BE49-F238E27FC236}">
              <a16:creationId xmlns:a16="http://schemas.microsoft.com/office/drawing/2014/main" id="{FE1DA647-94FB-42E9-A78C-016A660E0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4" name="AutoShape 9" descr="+">
          <a:extLst>
            <a:ext uri="{FF2B5EF4-FFF2-40B4-BE49-F238E27FC236}">
              <a16:creationId xmlns:a16="http://schemas.microsoft.com/office/drawing/2014/main" id="{593554BC-C344-4FD7-B9B8-66EF38606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75" name="AutoShape 9" descr="+">
          <a:extLst>
            <a:ext uri="{FF2B5EF4-FFF2-40B4-BE49-F238E27FC236}">
              <a16:creationId xmlns:a16="http://schemas.microsoft.com/office/drawing/2014/main" id="{9B22522A-BD52-4E5F-BA7E-365E4BE17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6" name="AutoShape 10" descr="+">
          <a:extLst>
            <a:ext uri="{FF2B5EF4-FFF2-40B4-BE49-F238E27FC236}">
              <a16:creationId xmlns:a16="http://schemas.microsoft.com/office/drawing/2014/main" id="{B10466FC-AFA7-413E-BBD6-4E222E6D0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7" name="AutoShape 9" descr="+">
          <a:extLst>
            <a:ext uri="{FF2B5EF4-FFF2-40B4-BE49-F238E27FC236}">
              <a16:creationId xmlns:a16="http://schemas.microsoft.com/office/drawing/2014/main" id="{6F22EAF1-DFC7-4030-B1A2-F251D2C18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8" name="AutoShape 7" descr="+">
          <a:extLst>
            <a:ext uri="{FF2B5EF4-FFF2-40B4-BE49-F238E27FC236}">
              <a16:creationId xmlns:a16="http://schemas.microsoft.com/office/drawing/2014/main" id="{DE7E246F-547B-4979-854A-EFF236635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79" name="AutoShape 10" descr="+">
          <a:extLst>
            <a:ext uri="{FF2B5EF4-FFF2-40B4-BE49-F238E27FC236}">
              <a16:creationId xmlns:a16="http://schemas.microsoft.com/office/drawing/2014/main" id="{5A935FC0-476E-4DC4-91A8-7810DACCD9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0" name="AutoShape 9" descr="+">
          <a:extLst>
            <a:ext uri="{FF2B5EF4-FFF2-40B4-BE49-F238E27FC236}">
              <a16:creationId xmlns:a16="http://schemas.microsoft.com/office/drawing/2014/main" id="{C06E4B4A-F3C0-4232-8729-EBAA768B9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1" name="AutoShape 9" descr="+">
          <a:extLst>
            <a:ext uri="{FF2B5EF4-FFF2-40B4-BE49-F238E27FC236}">
              <a16:creationId xmlns:a16="http://schemas.microsoft.com/office/drawing/2014/main" id="{D1CDB352-5808-4DD4-958D-E94848EDE8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2" name="AutoShape 7" descr="+">
          <a:extLst>
            <a:ext uri="{FF2B5EF4-FFF2-40B4-BE49-F238E27FC236}">
              <a16:creationId xmlns:a16="http://schemas.microsoft.com/office/drawing/2014/main" id="{C7E57053-C4B1-4107-97EC-FE8B4A61B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3" name="AutoShape 7" descr="+">
          <a:extLst>
            <a:ext uri="{FF2B5EF4-FFF2-40B4-BE49-F238E27FC236}">
              <a16:creationId xmlns:a16="http://schemas.microsoft.com/office/drawing/2014/main" id="{15C87082-7CCC-4FE2-82AF-EC229DE015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4" name="AutoShape 7" descr="+">
          <a:extLst>
            <a:ext uri="{FF2B5EF4-FFF2-40B4-BE49-F238E27FC236}">
              <a16:creationId xmlns:a16="http://schemas.microsoft.com/office/drawing/2014/main" id="{43E0A224-4772-4303-9EA6-85E7BAF41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5" name="AutoShape 10" descr="+">
          <a:extLst>
            <a:ext uri="{FF2B5EF4-FFF2-40B4-BE49-F238E27FC236}">
              <a16:creationId xmlns:a16="http://schemas.microsoft.com/office/drawing/2014/main" id="{3767CDEC-F1EF-4D9C-9637-EC276D401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6" name="AutoShape 9" descr="+">
          <a:extLst>
            <a:ext uri="{FF2B5EF4-FFF2-40B4-BE49-F238E27FC236}">
              <a16:creationId xmlns:a16="http://schemas.microsoft.com/office/drawing/2014/main" id="{22CF801A-5D6C-4268-9435-48DAC7901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7" name="AutoShape 7" descr="+">
          <a:extLst>
            <a:ext uri="{FF2B5EF4-FFF2-40B4-BE49-F238E27FC236}">
              <a16:creationId xmlns:a16="http://schemas.microsoft.com/office/drawing/2014/main" id="{D4395F32-BB0D-4347-BD45-B5FDED6E34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8" name="AutoShape 7" descr="+">
          <a:extLst>
            <a:ext uri="{FF2B5EF4-FFF2-40B4-BE49-F238E27FC236}">
              <a16:creationId xmlns:a16="http://schemas.microsoft.com/office/drawing/2014/main" id="{8D2985B8-026C-45E1-9261-11AEAF8097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9" name="AutoShape 7" descr="+">
          <a:extLst>
            <a:ext uri="{FF2B5EF4-FFF2-40B4-BE49-F238E27FC236}">
              <a16:creationId xmlns:a16="http://schemas.microsoft.com/office/drawing/2014/main" id="{B29E8F00-7F5D-4FBD-86BD-DF49EC5C5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90" name="AutoShape 9" descr="+">
          <a:extLst>
            <a:ext uri="{FF2B5EF4-FFF2-40B4-BE49-F238E27FC236}">
              <a16:creationId xmlns:a16="http://schemas.microsoft.com/office/drawing/2014/main" id="{0C45BC75-628D-418F-AF9A-843AA87DDB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1" name="AutoShape 10" descr="+">
          <a:extLst>
            <a:ext uri="{FF2B5EF4-FFF2-40B4-BE49-F238E27FC236}">
              <a16:creationId xmlns:a16="http://schemas.microsoft.com/office/drawing/2014/main" id="{900EC295-2471-49BA-AC57-5DCE46343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2" name="AutoShape 9" descr="+">
          <a:extLst>
            <a:ext uri="{FF2B5EF4-FFF2-40B4-BE49-F238E27FC236}">
              <a16:creationId xmlns:a16="http://schemas.microsoft.com/office/drawing/2014/main" id="{6C6E4B80-70F8-4510-BD09-65291AC8C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3" name="AutoShape 9" descr="+">
          <a:extLst>
            <a:ext uri="{FF2B5EF4-FFF2-40B4-BE49-F238E27FC236}">
              <a16:creationId xmlns:a16="http://schemas.microsoft.com/office/drawing/2014/main" id="{B15A1D29-0074-4DAA-AB22-663D3E2812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4" name="AutoShape 7" descr="+">
          <a:extLst>
            <a:ext uri="{FF2B5EF4-FFF2-40B4-BE49-F238E27FC236}">
              <a16:creationId xmlns:a16="http://schemas.microsoft.com/office/drawing/2014/main" id="{50A68DFD-B213-419E-B43C-E101342B4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5" name="AutoShape 7" descr="+">
          <a:extLst>
            <a:ext uri="{FF2B5EF4-FFF2-40B4-BE49-F238E27FC236}">
              <a16:creationId xmlns:a16="http://schemas.microsoft.com/office/drawing/2014/main" id="{A68F075F-2D4D-4329-B864-25C424DF70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6" name="AutoShape 7" descr="+">
          <a:extLst>
            <a:ext uri="{FF2B5EF4-FFF2-40B4-BE49-F238E27FC236}">
              <a16:creationId xmlns:a16="http://schemas.microsoft.com/office/drawing/2014/main" id="{9D8D5F43-1925-4389-926A-326E58F81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7" name="AutoShape 10" descr="+">
          <a:extLst>
            <a:ext uri="{FF2B5EF4-FFF2-40B4-BE49-F238E27FC236}">
              <a16:creationId xmlns:a16="http://schemas.microsoft.com/office/drawing/2014/main" id="{8FA895E7-FCDC-4378-B617-1A118A0A5A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8" name="AutoShape 7" descr="+">
          <a:extLst>
            <a:ext uri="{FF2B5EF4-FFF2-40B4-BE49-F238E27FC236}">
              <a16:creationId xmlns:a16="http://schemas.microsoft.com/office/drawing/2014/main" id="{0D3196C5-241C-46AD-9A77-4217CA3D4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99" name="AutoShape 7" descr="+">
          <a:extLst>
            <a:ext uri="{FF2B5EF4-FFF2-40B4-BE49-F238E27FC236}">
              <a16:creationId xmlns:a16="http://schemas.microsoft.com/office/drawing/2014/main" id="{166BB25B-6615-4FB0-8AC9-B0DF4F83D4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0" name="AutoShape 10" descr="+">
          <a:extLst>
            <a:ext uri="{FF2B5EF4-FFF2-40B4-BE49-F238E27FC236}">
              <a16:creationId xmlns:a16="http://schemas.microsoft.com/office/drawing/2014/main" id="{6790F10A-9FB8-4E0C-9593-B55C08AB7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1" name="AutoShape 9" descr="+">
          <a:extLst>
            <a:ext uri="{FF2B5EF4-FFF2-40B4-BE49-F238E27FC236}">
              <a16:creationId xmlns:a16="http://schemas.microsoft.com/office/drawing/2014/main" id="{6CFD8097-49EE-44B2-809A-7282ECA40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2" name="AutoShape 9" descr="+">
          <a:extLst>
            <a:ext uri="{FF2B5EF4-FFF2-40B4-BE49-F238E27FC236}">
              <a16:creationId xmlns:a16="http://schemas.microsoft.com/office/drawing/2014/main" id="{4CAFFD36-9BC9-4D21-9D55-9188ED3DC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3" name="AutoShape 10" descr="+">
          <a:extLst>
            <a:ext uri="{FF2B5EF4-FFF2-40B4-BE49-F238E27FC236}">
              <a16:creationId xmlns:a16="http://schemas.microsoft.com/office/drawing/2014/main" id="{4217D750-E05F-4208-B514-6DF6B9E01F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4" name="AutoShape 9" descr="+">
          <a:extLst>
            <a:ext uri="{FF2B5EF4-FFF2-40B4-BE49-F238E27FC236}">
              <a16:creationId xmlns:a16="http://schemas.microsoft.com/office/drawing/2014/main" id="{51E7BFD9-6BEE-4EBD-99C8-727818BD00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5" name="AutoShape 7" descr="+">
          <a:extLst>
            <a:ext uri="{FF2B5EF4-FFF2-40B4-BE49-F238E27FC236}">
              <a16:creationId xmlns:a16="http://schemas.microsoft.com/office/drawing/2014/main" id="{F9566165-919A-4526-BECA-FEC4D478A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6" name="AutoShape 10" descr="+">
          <a:extLst>
            <a:ext uri="{FF2B5EF4-FFF2-40B4-BE49-F238E27FC236}">
              <a16:creationId xmlns:a16="http://schemas.microsoft.com/office/drawing/2014/main" id="{C6DF8ABB-8E24-4C2A-B6F7-7728E495F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7" name="AutoShape 9" descr="+">
          <a:extLst>
            <a:ext uri="{FF2B5EF4-FFF2-40B4-BE49-F238E27FC236}">
              <a16:creationId xmlns:a16="http://schemas.microsoft.com/office/drawing/2014/main" id="{38EE26F7-7C19-4892-A08C-26693F7AF3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8" name="AutoShape 9" descr="+">
          <a:extLst>
            <a:ext uri="{FF2B5EF4-FFF2-40B4-BE49-F238E27FC236}">
              <a16:creationId xmlns:a16="http://schemas.microsoft.com/office/drawing/2014/main" id="{D4441EA3-9818-493E-8925-0B868706AF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9" name="AutoShape 7" descr="+">
          <a:extLst>
            <a:ext uri="{FF2B5EF4-FFF2-40B4-BE49-F238E27FC236}">
              <a16:creationId xmlns:a16="http://schemas.microsoft.com/office/drawing/2014/main" id="{4A62244F-80E1-4583-8B53-FB6C1F7D4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0" name="AutoShape 7" descr="+">
          <a:extLst>
            <a:ext uri="{FF2B5EF4-FFF2-40B4-BE49-F238E27FC236}">
              <a16:creationId xmlns:a16="http://schemas.microsoft.com/office/drawing/2014/main" id="{9538EB1A-796B-4868-AD43-BB606DBB2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1" name="AutoShape 7" descr="+">
          <a:extLst>
            <a:ext uri="{FF2B5EF4-FFF2-40B4-BE49-F238E27FC236}">
              <a16:creationId xmlns:a16="http://schemas.microsoft.com/office/drawing/2014/main" id="{000F5304-971F-43BF-8233-4E302CB5D1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2" name="AutoShape 10" descr="+">
          <a:extLst>
            <a:ext uri="{FF2B5EF4-FFF2-40B4-BE49-F238E27FC236}">
              <a16:creationId xmlns:a16="http://schemas.microsoft.com/office/drawing/2014/main" id="{1B25B94C-9109-4E3B-86D8-70E034157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3" name="AutoShape 9" descr="+">
          <a:extLst>
            <a:ext uri="{FF2B5EF4-FFF2-40B4-BE49-F238E27FC236}">
              <a16:creationId xmlns:a16="http://schemas.microsoft.com/office/drawing/2014/main" id="{DA38BBE8-71A6-4A8F-8F5D-9585018C5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4" name="AutoShape 7" descr="+">
          <a:extLst>
            <a:ext uri="{FF2B5EF4-FFF2-40B4-BE49-F238E27FC236}">
              <a16:creationId xmlns:a16="http://schemas.microsoft.com/office/drawing/2014/main" id="{C4F2A177-D079-4463-B8BA-2E261FAD2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5" name="AutoShape 7" descr="+">
          <a:extLst>
            <a:ext uri="{FF2B5EF4-FFF2-40B4-BE49-F238E27FC236}">
              <a16:creationId xmlns:a16="http://schemas.microsoft.com/office/drawing/2014/main" id="{61E94FB6-4D2E-4776-9E54-46864178A1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6" name="AutoShape 7" descr="+">
          <a:extLst>
            <a:ext uri="{FF2B5EF4-FFF2-40B4-BE49-F238E27FC236}">
              <a16:creationId xmlns:a16="http://schemas.microsoft.com/office/drawing/2014/main" id="{3CAC6639-430D-451B-BAE7-5625DB598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7" name="AutoShape 9" descr="+">
          <a:extLst>
            <a:ext uri="{FF2B5EF4-FFF2-40B4-BE49-F238E27FC236}">
              <a16:creationId xmlns:a16="http://schemas.microsoft.com/office/drawing/2014/main" id="{20365115-E36F-4967-81D5-047E16EA8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8" name="AutoShape 10" descr="+">
          <a:extLst>
            <a:ext uri="{FF2B5EF4-FFF2-40B4-BE49-F238E27FC236}">
              <a16:creationId xmlns:a16="http://schemas.microsoft.com/office/drawing/2014/main" id="{411B5A00-16C2-49AF-8449-BDB1763B7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9" name="AutoShape 9" descr="+">
          <a:extLst>
            <a:ext uri="{FF2B5EF4-FFF2-40B4-BE49-F238E27FC236}">
              <a16:creationId xmlns:a16="http://schemas.microsoft.com/office/drawing/2014/main" id="{6298C4DB-BD66-4605-AD9C-030A1F82A6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0" name="AutoShape 9" descr="+">
          <a:extLst>
            <a:ext uri="{FF2B5EF4-FFF2-40B4-BE49-F238E27FC236}">
              <a16:creationId xmlns:a16="http://schemas.microsoft.com/office/drawing/2014/main" id="{BB5AC354-D5B1-4946-80C6-7A4120F27C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1" name="AutoShape 7" descr="+">
          <a:extLst>
            <a:ext uri="{FF2B5EF4-FFF2-40B4-BE49-F238E27FC236}">
              <a16:creationId xmlns:a16="http://schemas.microsoft.com/office/drawing/2014/main" id="{8CF55F3A-8EB4-4A64-B0EF-ED76B003B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2" name="AutoShape 7" descr="+">
          <a:extLst>
            <a:ext uri="{FF2B5EF4-FFF2-40B4-BE49-F238E27FC236}">
              <a16:creationId xmlns:a16="http://schemas.microsoft.com/office/drawing/2014/main" id="{7F90F1EF-7D2A-4228-879A-B1FAEDDA9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3" name="AutoShape 7" descr="+">
          <a:extLst>
            <a:ext uri="{FF2B5EF4-FFF2-40B4-BE49-F238E27FC236}">
              <a16:creationId xmlns:a16="http://schemas.microsoft.com/office/drawing/2014/main" id="{7154B1DA-5464-4580-BA56-A2155F07A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4" name="AutoShape 10" descr="+">
          <a:extLst>
            <a:ext uri="{FF2B5EF4-FFF2-40B4-BE49-F238E27FC236}">
              <a16:creationId xmlns:a16="http://schemas.microsoft.com/office/drawing/2014/main" id="{D78FA675-75BE-4B97-8939-2B92A9E631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5" name="AutoShape 7" descr="+">
          <a:extLst>
            <a:ext uri="{FF2B5EF4-FFF2-40B4-BE49-F238E27FC236}">
              <a16:creationId xmlns:a16="http://schemas.microsoft.com/office/drawing/2014/main" id="{04D93CAE-6BDC-41FB-8559-799BD88F6E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26" name="AutoShape 7" descr="+">
          <a:extLst>
            <a:ext uri="{FF2B5EF4-FFF2-40B4-BE49-F238E27FC236}">
              <a16:creationId xmlns:a16="http://schemas.microsoft.com/office/drawing/2014/main" id="{039F2F6C-15D1-4076-BC9E-0E85AAEA6E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27" name="AutoShape 10" descr="+">
          <a:extLst>
            <a:ext uri="{FF2B5EF4-FFF2-40B4-BE49-F238E27FC236}">
              <a16:creationId xmlns:a16="http://schemas.microsoft.com/office/drawing/2014/main" id="{FC96C489-A670-4488-8A74-F6C6C3915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28" name="AutoShape 9" descr="+">
          <a:extLst>
            <a:ext uri="{FF2B5EF4-FFF2-40B4-BE49-F238E27FC236}">
              <a16:creationId xmlns:a16="http://schemas.microsoft.com/office/drawing/2014/main" id="{69C0F28E-3456-45B8-9ABC-961937AD8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29" name="AutoShape 9" descr="+">
          <a:extLst>
            <a:ext uri="{FF2B5EF4-FFF2-40B4-BE49-F238E27FC236}">
              <a16:creationId xmlns:a16="http://schemas.microsoft.com/office/drawing/2014/main" id="{F6F81BAB-8A0A-4D57-8293-DCBFD4439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0" name="AutoShape 10" descr="+">
          <a:extLst>
            <a:ext uri="{FF2B5EF4-FFF2-40B4-BE49-F238E27FC236}">
              <a16:creationId xmlns:a16="http://schemas.microsoft.com/office/drawing/2014/main" id="{A4EF5DB2-8BFC-4F3F-8F1B-30B1E3324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1" name="AutoShape 9" descr="+">
          <a:extLst>
            <a:ext uri="{FF2B5EF4-FFF2-40B4-BE49-F238E27FC236}">
              <a16:creationId xmlns:a16="http://schemas.microsoft.com/office/drawing/2014/main" id="{4F5FCB91-F5A4-4A16-B1E9-AB6E1222B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2" name="AutoShape 7" descr="+">
          <a:extLst>
            <a:ext uri="{FF2B5EF4-FFF2-40B4-BE49-F238E27FC236}">
              <a16:creationId xmlns:a16="http://schemas.microsoft.com/office/drawing/2014/main" id="{6C275D7F-B016-473B-8A45-255E5280C7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3" name="AutoShape 10" descr="+">
          <a:extLst>
            <a:ext uri="{FF2B5EF4-FFF2-40B4-BE49-F238E27FC236}">
              <a16:creationId xmlns:a16="http://schemas.microsoft.com/office/drawing/2014/main" id="{71053A80-75C8-4263-B3BE-2FCD1AFE4D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4" name="AutoShape 9" descr="+">
          <a:extLst>
            <a:ext uri="{FF2B5EF4-FFF2-40B4-BE49-F238E27FC236}">
              <a16:creationId xmlns:a16="http://schemas.microsoft.com/office/drawing/2014/main" id="{EFC02A10-1863-4B10-9C49-CBF6DAB65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5" name="AutoShape 9" descr="+">
          <a:extLst>
            <a:ext uri="{FF2B5EF4-FFF2-40B4-BE49-F238E27FC236}">
              <a16:creationId xmlns:a16="http://schemas.microsoft.com/office/drawing/2014/main" id="{63B5EE82-99BA-443A-AF37-E2B192677D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6" name="AutoShape 7" descr="+">
          <a:extLst>
            <a:ext uri="{FF2B5EF4-FFF2-40B4-BE49-F238E27FC236}">
              <a16:creationId xmlns:a16="http://schemas.microsoft.com/office/drawing/2014/main" id="{C21A26BF-BFC5-4066-92A8-8FB5B610D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7" name="AutoShape 7" descr="+">
          <a:extLst>
            <a:ext uri="{FF2B5EF4-FFF2-40B4-BE49-F238E27FC236}">
              <a16:creationId xmlns:a16="http://schemas.microsoft.com/office/drawing/2014/main" id="{4639E72C-EF2F-4C48-8172-A16BD2CA2E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8" name="AutoShape 7" descr="+">
          <a:extLst>
            <a:ext uri="{FF2B5EF4-FFF2-40B4-BE49-F238E27FC236}">
              <a16:creationId xmlns:a16="http://schemas.microsoft.com/office/drawing/2014/main" id="{69766936-1F48-4C03-AFC4-576484658D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9" name="AutoShape 10" descr="+">
          <a:extLst>
            <a:ext uri="{FF2B5EF4-FFF2-40B4-BE49-F238E27FC236}">
              <a16:creationId xmlns:a16="http://schemas.microsoft.com/office/drawing/2014/main" id="{3149AB7A-8B31-4D12-B273-7089B1FB13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0" name="AutoShape 9" descr="+">
          <a:extLst>
            <a:ext uri="{FF2B5EF4-FFF2-40B4-BE49-F238E27FC236}">
              <a16:creationId xmlns:a16="http://schemas.microsoft.com/office/drawing/2014/main" id="{850E242B-B6CB-4B78-80AA-F0999500B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1" name="AutoShape 7" descr="+">
          <a:extLst>
            <a:ext uri="{FF2B5EF4-FFF2-40B4-BE49-F238E27FC236}">
              <a16:creationId xmlns:a16="http://schemas.microsoft.com/office/drawing/2014/main" id="{C210736C-67A2-411A-AB24-67FAFF459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2" name="AutoShape 7" descr="+">
          <a:extLst>
            <a:ext uri="{FF2B5EF4-FFF2-40B4-BE49-F238E27FC236}">
              <a16:creationId xmlns:a16="http://schemas.microsoft.com/office/drawing/2014/main" id="{11AD6498-E3EF-41F0-9AE9-AF51D8AB2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3" name="AutoShape 7" descr="+">
          <a:extLst>
            <a:ext uri="{FF2B5EF4-FFF2-40B4-BE49-F238E27FC236}">
              <a16:creationId xmlns:a16="http://schemas.microsoft.com/office/drawing/2014/main" id="{0466CB23-5477-48A2-A780-0D7179C71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4" name="AutoShape 9" descr="+">
          <a:extLst>
            <a:ext uri="{FF2B5EF4-FFF2-40B4-BE49-F238E27FC236}">
              <a16:creationId xmlns:a16="http://schemas.microsoft.com/office/drawing/2014/main" id="{1C266317-3FDC-4FD4-9700-3613549D2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5" name="AutoShape 10" descr="+">
          <a:extLst>
            <a:ext uri="{FF2B5EF4-FFF2-40B4-BE49-F238E27FC236}">
              <a16:creationId xmlns:a16="http://schemas.microsoft.com/office/drawing/2014/main" id="{6D4BEAA4-C74A-4A24-B9E1-4B8EDE7AD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6" name="AutoShape 9" descr="+">
          <a:extLst>
            <a:ext uri="{FF2B5EF4-FFF2-40B4-BE49-F238E27FC236}">
              <a16:creationId xmlns:a16="http://schemas.microsoft.com/office/drawing/2014/main" id="{E7D78D0F-449B-456E-A472-46DAF3059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7" name="AutoShape 9" descr="+">
          <a:extLst>
            <a:ext uri="{FF2B5EF4-FFF2-40B4-BE49-F238E27FC236}">
              <a16:creationId xmlns:a16="http://schemas.microsoft.com/office/drawing/2014/main" id="{DBCF7B71-4113-4E08-B58A-A665D1061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8" name="AutoShape 7" descr="+">
          <a:extLst>
            <a:ext uri="{FF2B5EF4-FFF2-40B4-BE49-F238E27FC236}">
              <a16:creationId xmlns:a16="http://schemas.microsoft.com/office/drawing/2014/main" id="{E00ACAB0-E986-4C95-892B-0439144E9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9" name="AutoShape 7" descr="+">
          <a:extLst>
            <a:ext uri="{FF2B5EF4-FFF2-40B4-BE49-F238E27FC236}">
              <a16:creationId xmlns:a16="http://schemas.microsoft.com/office/drawing/2014/main" id="{E8BCA633-6CF7-4592-8C60-DD52DF0BE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50" name="AutoShape 7" descr="+">
          <a:extLst>
            <a:ext uri="{FF2B5EF4-FFF2-40B4-BE49-F238E27FC236}">
              <a16:creationId xmlns:a16="http://schemas.microsoft.com/office/drawing/2014/main" id="{FC657819-C260-4D7D-86B8-665BD98E0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51" name="AutoShape 10" descr="+">
          <a:extLst>
            <a:ext uri="{FF2B5EF4-FFF2-40B4-BE49-F238E27FC236}">
              <a16:creationId xmlns:a16="http://schemas.microsoft.com/office/drawing/2014/main" id="{AD577BE4-53A2-4BF1-9B90-8DB6ECF2C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52" name="AutoShape 7" descr="+">
          <a:extLst>
            <a:ext uri="{FF2B5EF4-FFF2-40B4-BE49-F238E27FC236}">
              <a16:creationId xmlns:a16="http://schemas.microsoft.com/office/drawing/2014/main" id="{8F5961B6-70C0-44C8-A12C-66E78BB964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53" name="AutoShape 7" descr="+">
          <a:extLst>
            <a:ext uri="{FF2B5EF4-FFF2-40B4-BE49-F238E27FC236}">
              <a16:creationId xmlns:a16="http://schemas.microsoft.com/office/drawing/2014/main" id="{43E1C08A-A7CC-40FA-8B6E-C09923C38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4" name="AutoShape 10" descr="+">
          <a:extLst>
            <a:ext uri="{FF2B5EF4-FFF2-40B4-BE49-F238E27FC236}">
              <a16:creationId xmlns:a16="http://schemas.microsoft.com/office/drawing/2014/main" id="{195E199F-5287-4ABD-8030-5106E1AB2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5" name="AutoShape 9" descr="+">
          <a:extLst>
            <a:ext uri="{FF2B5EF4-FFF2-40B4-BE49-F238E27FC236}">
              <a16:creationId xmlns:a16="http://schemas.microsoft.com/office/drawing/2014/main" id="{DFD60622-8432-4CCF-A04B-F4699EA67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56" name="AutoShape 9" descr="+">
          <a:extLst>
            <a:ext uri="{FF2B5EF4-FFF2-40B4-BE49-F238E27FC236}">
              <a16:creationId xmlns:a16="http://schemas.microsoft.com/office/drawing/2014/main" id="{C6B7B124-9EBF-4EB9-A94F-D8E7F52CC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7" name="AutoShape 10" descr="+">
          <a:extLst>
            <a:ext uri="{FF2B5EF4-FFF2-40B4-BE49-F238E27FC236}">
              <a16:creationId xmlns:a16="http://schemas.microsoft.com/office/drawing/2014/main" id="{DA142077-4497-4F1F-A689-E52C63367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8" name="AutoShape 9" descr="+">
          <a:extLst>
            <a:ext uri="{FF2B5EF4-FFF2-40B4-BE49-F238E27FC236}">
              <a16:creationId xmlns:a16="http://schemas.microsoft.com/office/drawing/2014/main" id="{15CBA5BA-F0EE-4232-AF91-62B2D4CD2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9" name="AutoShape 7" descr="+">
          <a:extLst>
            <a:ext uri="{FF2B5EF4-FFF2-40B4-BE49-F238E27FC236}">
              <a16:creationId xmlns:a16="http://schemas.microsoft.com/office/drawing/2014/main" id="{9168436B-6019-4C98-BD99-EBE856F1B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0" name="AutoShape 10" descr="+">
          <a:extLst>
            <a:ext uri="{FF2B5EF4-FFF2-40B4-BE49-F238E27FC236}">
              <a16:creationId xmlns:a16="http://schemas.microsoft.com/office/drawing/2014/main" id="{4355D303-CBCD-47DB-9457-ED2C337957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1" name="AutoShape 9" descr="+">
          <a:extLst>
            <a:ext uri="{FF2B5EF4-FFF2-40B4-BE49-F238E27FC236}">
              <a16:creationId xmlns:a16="http://schemas.microsoft.com/office/drawing/2014/main" id="{8E63B8A7-8718-4D18-9AFB-58911A30D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2" name="AutoShape 9" descr="+">
          <a:extLst>
            <a:ext uri="{FF2B5EF4-FFF2-40B4-BE49-F238E27FC236}">
              <a16:creationId xmlns:a16="http://schemas.microsoft.com/office/drawing/2014/main" id="{D15E7244-F10A-4AEC-BB0F-04B6DE40D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3" name="AutoShape 7" descr="+">
          <a:extLst>
            <a:ext uri="{FF2B5EF4-FFF2-40B4-BE49-F238E27FC236}">
              <a16:creationId xmlns:a16="http://schemas.microsoft.com/office/drawing/2014/main" id="{4197DD00-9F95-4985-B06B-F87921E6A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4" name="AutoShape 7" descr="+">
          <a:extLst>
            <a:ext uri="{FF2B5EF4-FFF2-40B4-BE49-F238E27FC236}">
              <a16:creationId xmlns:a16="http://schemas.microsoft.com/office/drawing/2014/main" id="{9097FEA1-5048-4D65-AC7B-6967AF0A4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5" name="AutoShape 7" descr="+">
          <a:extLst>
            <a:ext uri="{FF2B5EF4-FFF2-40B4-BE49-F238E27FC236}">
              <a16:creationId xmlns:a16="http://schemas.microsoft.com/office/drawing/2014/main" id="{17EA411E-3949-42E1-8478-A3AF1116A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6" name="AutoShape 10" descr="+">
          <a:extLst>
            <a:ext uri="{FF2B5EF4-FFF2-40B4-BE49-F238E27FC236}">
              <a16:creationId xmlns:a16="http://schemas.microsoft.com/office/drawing/2014/main" id="{CDBDCD7A-9147-48FB-89AF-3ECE41999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7" name="AutoShape 9" descr="+">
          <a:extLst>
            <a:ext uri="{FF2B5EF4-FFF2-40B4-BE49-F238E27FC236}">
              <a16:creationId xmlns:a16="http://schemas.microsoft.com/office/drawing/2014/main" id="{C32D140C-C0B6-4AAC-A926-EBBE38576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8" name="AutoShape 7" descr="+">
          <a:extLst>
            <a:ext uri="{FF2B5EF4-FFF2-40B4-BE49-F238E27FC236}">
              <a16:creationId xmlns:a16="http://schemas.microsoft.com/office/drawing/2014/main" id="{DF98B8C6-170E-4F98-B59B-386724EC1E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9" name="AutoShape 7" descr="+">
          <a:extLst>
            <a:ext uri="{FF2B5EF4-FFF2-40B4-BE49-F238E27FC236}">
              <a16:creationId xmlns:a16="http://schemas.microsoft.com/office/drawing/2014/main" id="{62765192-F213-4D80-BCC6-96EA4D8F2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70" name="AutoShape 7" descr="+">
          <a:extLst>
            <a:ext uri="{FF2B5EF4-FFF2-40B4-BE49-F238E27FC236}">
              <a16:creationId xmlns:a16="http://schemas.microsoft.com/office/drawing/2014/main" id="{8EB199B0-6781-4589-8EED-78A69264A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71" name="AutoShape 9" descr="+">
          <a:extLst>
            <a:ext uri="{FF2B5EF4-FFF2-40B4-BE49-F238E27FC236}">
              <a16:creationId xmlns:a16="http://schemas.microsoft.com/office/drawing/2014/main" id="{B506EA60-4AA3-4F07-9E89-A043706B2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2" name="AutoShape 10" descr="+">
          <a:extLst>
            <a:ext uri="{FF2B5EF4-FFF2-40B4-BE49-F238E27FC236}">
              <a16:creationId xmlns:a16="http://schemas.microsoft.com/office/drawing/2014/main" id="{EC9786DC-7EBA-49ED-B352-6F448FB3D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3" name="AutoShape 9" descr="+">
          <a:extLst>
            <a:ext uri="{FF2B5EF4-FFF2-40B4-BE49-F238E27FC236}">
              <a16:creationId xmlns:a16="http://schemas.microsoft.com/office/drawing/2014/main" id="{34D424FA-423B-47AB-9D54-BD6DA6735B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4" name="AutoShape 9" descr="+">
          <a:extLst>
            <a:ext uri="{FF2B5EF4-FFF2-40B4-BE49-F238E27FC236}">
              <a16:creationId xmlns:a16="http://schemas.microsoft.com/office/drawing/2014/main" id="{88713AA2-4C78-4C8F-8D0B-E2D831483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5" name="AutoShape 7" descr="+">
          <a:extLst>
            <a:ext uri="{FF2B5EF4-FFF2-40B4-BE49-F238E27FC236}">
              <a16:creationId xmlns:a16="http://schemas.microsoft.com/office/drawing/2014/main" id="{DF39D540-987A-45A2-91D7-137137FD28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6" name="AutoShape 7" descr="+">
          <a:extLst>
            <a:ext uri="{FF2B5EF4-FFF2-40B4-BE49-F238E27FC236}">
              <a16:creationId xmlns:a16="http://schemas.microsoft.com/office/drawing/2014/main" id="{877FA01E-3A3B-4558-B114-D48CCB62E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7" name="AutoShape 7" descr="+">
          <a:extLst>
            <a:ext uri="{FF2B5EF4-FFF2-40B4-BE49-F238E27FC236}">
              <a16:creationId xmlns:a16="http://schemas.microsoft.com/office/drawing/2014/main" id="{F0E71049-82C1-4855-8536-7E9F5DDAB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8" name="AutoShape 10" descr="+">
          <a:extLst>
            <a:ext uri="{FF2B5EF4-FFF2-40B4-BE49-F238E27FC236}">
              <a16:creationId xmlns:a16="http://schemas.microsoft.com/office/drawing/2014/main" id="{ECA827E4-CF4C-431C-8893-1235C4061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9" name="AutoShape 7" descr="+">
          <a:extLst>
            <a:ext uri="{FF2B5EF4-FFF2-40B4-BE49-F238E27FC236}">
              <a16:creationId xmlns:a16="http://schemas.microsoft.com/office/drawing/2014/main" id="{11A495AA-AAC1-4D49-B82B-65F45B7B9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80" name="AutoShape 7" descr="+">
          <a:extLst>
            <a:ext uri="{FF2B5EF4-FFF2-40B4-BE49-F238E27FC236}">
              <a16:creationId xmlns:a16="http://schemas.microsoft.com/office/drawing/2014/main" id="{760685AE-2CB2-4226-ABF8-F446D886B5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1" name="AutoShape 10" descr="+">
          <a:extLst>
            <a:ext uri="{FF2B5EF4-FFF2-40B4-BE49-F238E27FC236}">
              <a16:creationId xmlns:a16="http://schemas.microsoft.com/office/drawing/2014/main" id="{59438B79-E99B-445E-86FA-9DBEB8D36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2" name="AutoShape 9" descr="+">
          <a:extLst>
            <a:ext uri="{FF2B5EF4-FFF2-40B4-BE49-F238E27FC236}">
              <a16:creationId xmlns:a16="http://schemas.microsoft.com/office/drawing/2014/main" id="{D4D38DA4-5A3D-4040-93FA-522E27B0B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3" name="AutoShape 9" descr="+">
          <a:extLst>
            <a:ext uri="{FF2B5EF4-FFF2-40B4-BE49-F238E27FC236}">
              <a16:creationId xmlns:a16="http://schemas.microsoft.com/office/drawing/2014/main" id="{85DD0889-C49B-4C24-A7B5-E997D30EF0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4" name="AutoShape 10" descr="+">
          <a:extLst>
            <a:ext uri="{FF2B5EF4-FFF2-40B4-BE49-F238E27FC236}">
              <a16:creationId xmlns:a16="http://schemas.microsoft.com/office/drawing/2014/main" id="{57631678-9F2E-48A3-876E-96ACDCD6F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5" name="AutoShape 9" descr="+">
          <a:extLst>
            <a:ext uri="{FF2B5EF4-FFF2-40B4-BE49-F238E27FC236}">
              <a16:creationId xmlns:a16="http://schemas.microsoft.com/office/drawing/2014/main" id="{1A072753-A887-49B2-8C93-1D56C987BB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6" name="AutoShape 7" descr="+">
          <a:extLst>
            <a:ext uri="{FF2B5EF4-FFF2-40B4-BE49-F238E27FC236}">
              <a16:creationId xmlns:a16="http://schemas.microsoft.com/office/drawing/2014/main" id="{F68E7FD9-CD79-44E9-8378-201808837B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7" name="AutoShape 10" descr="+">
          <a:extLst>
            <a:ext uri="{FF2B5EF4-FFF2-40B4-BE49-F238E27FC236}">
              <a16:creationId xmlns:a16="http://schemas.microsoft.com/office/drawing/2014/main" id="{6E5226EB-2C95-4298-9AA3-3AB2DC2C3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8" name="AutoShape 9" descr="+">
          <a:extLst>
            <a:ext uri="{FF2B5EF4-FFF2-40B4-BE49-F238E27FC236}">
              <a16:creationId xmlns:a16="http://schemas.microsoft.com/office/drawing/2014/main" id="{6C9EE264-E565-49CE-A97B-4CAA1D6B03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9" name="AutoShape 9" descr="+">
          <a:extLst>
            <a:ext uri="{FF2B5EF4-FFF2-40B4-BE49-F238E27FC236}">
              <a16:creationId xmlns:a16="http://schemas.microsoft.com/office/drawing/2014/main" id="{4A3D0A53-9DA6-4780-92E6-3811D4D1C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0" name="AutoShape 7" descr="+">
          <a:extLst>
            <a:ext uri="{FF2B5EF4-FFF2-40B4-BE49-F238E27FC236}">
              <a16:creationId xmlns:a16="http://schemas.microsoft.com/office/drawing/2014/main" id="{BAD06BEC-F737-42B2-BC19-71F0D14854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1" name="AutoShape 7" descr="+">
          <a:extLst>
            <a:ext uri="{FF2B5EF4-FFF2-40B4-BE49-F238E27FC236}">
              <a16:creationId xmlns:a16="http://schemas.microsoft.com/office/drawing/2014/main" id="{3EFE4210-B5F2-4E9F-860B-1FD239CC7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2" name="AutoShape 7" descr="+">
          <a:extLst>
            <a:ext uri="{FF2B5EF4-FFF2-40B4-BE49-F238E27FC236}">
              <a16:creationId xmlns:a16="http://schemas.microsoft.com/office/drawing/2014/main" id="{5DD1027B-EC0D-4806-97F2-062CD7188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3" name="AutoShape 10" descr="+">
          <a:extLst>
            <a:ext uri="{FF2B5EF4-FFF2-40B4-BE49-F238E27FC236}">
              <a16:creationId xmlns:a16="http://schemas.microsoft.com/office/drawing/2014/main" id="{D5DFA7B1-F5C8-4087-9765-96EF1B9A2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4" name="AutoShape 9" descr="+">
          <a:extLst>
            <a:ext uri="{FF2B5EF4-FFF2-40B4-BE49-F238E27FC236}">
              <a16:creationId xmlns:a16="http://schemas.microsoft.com/office/drawing/2014/main" id="{6A71F75C-8C36-4C66-86BE-013755F51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5" name="AutoShape 7" descr="+">
          <a:extLst>
            <a:ext uri="{FF2B5EF4-FFF2-40B4-BE49-F238E27FC236}">
              <a16:creationId xmlns:a16="http://schemas.microsoft.com/office/drawing/2014/main" id="{7641AC72-C24B-40F1-B1AA-8916A4ED9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6" name="AutoShape 7" descr="+">
          <a:extLst>
            <a:ext uri="{FF2B5EF4-FFF2-40B4-BE49-F238E27FC236}">
              <a16:creationId xmlns:a16="http://schemas.microsoft.com/office/drawing/2014/main" id="{869F1AA3-EB01-4038-87AD-08F42FEE2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7" name="AutoShape 7" descr="+">
          <a:extLst>
            <a:ext uri="{FF2B5EF4-FFF2-40B4-BE49-F238E27FC236}">
              <a16:creationId xmlns:a16="http://schemas.microsoft.com/office/drawing/2014/main" id="{BDA21C6A-D21F-44B1-8C05-B818A22C7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8" name="AutoShape 9" descr="+">
          <a:extLst>
            <a:ext uri="{FF2B5EF4-FFF2-40B4-BE49-F238E27FC236}">
              <a16:creationId xmlns:a16="http://schemas.microsoft.com/office/drawing/2014/main" id="{127BE143-D741-4882-AD54-8D2A96DE9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9" name="AutoShape 10" descr="+">
          <a:extLst>
            <a:ext uri="{FF2B5EF4-FFF2-40B4-BE49-F238E27FC236}">
              <a16:creationId xmlns:a16="http://schemas.microsoft.com/office/drawing/2014/main" id="{CDB788D3-B8D4-493C-AD0A-5819D01FD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0" name="AutoShape 9" descr="+">
          <a:extLst>
            <a:ext uri="{FF2B5EF4-FFF2-40B4-BE49-F238E27FC236}">
              <a16:creationId xmlns:a16="http://schemas.microsoft.com/office/drawing/2014/main" id="{068F40E9-E977-4808-87FD-DC8ECC30D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1" name="AutoShape 9" descr="+">
          <a:extLst>
            <a:ext uri="{FF2B5EF4-FFF2-40B4-BE49-F238E27FC236}">
              <a16:creationId xmlns:a16="http://schemas.microsoft.com/office/drawing/2014/main" id="{14CAA337-A2E3-459D-ABC5-DC9F37CC3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2" name="AutoShape 7" descr="+">
          <a:extLst>
            <a:ext uri="{FF2B5EF4-FFF2-40B4-BE49-F238E27FC236}">
              <a16:creationId xmlns:a16="http://schemas.microsoft.com/office/drawing/2014/main" id="{C0D7F4BB-C6CE-40DD-8064-E6471ED72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3" name="AutoShape 7" descr="+">
          <a:extLst>
            <a:ext uri="{FF2B5EF4-FFF2-40B4-BE49-F238E27FC236}">
              <a16:creationId xmlns:a16="http://schemas.microsoft.com/office/drawing/2014/main" id="{E3009F29-3316-407F-9F4F-546D820719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4" name="AutoShape 7" descr="+">
          <a:extLst>
            <a:ext uri="{FF2B5EF4-FFF2-40B4-BE49-F238E27FC236}">
              <a16:creationId xmlns:a16="http://schemas.microsoft.com/office/drawing/2014/main" id="{8884EA96-3363-4532-978C-5765C87B7B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5" name="AutoShape 10" descr="+">
          <a:extLst>
            <a:ext uri="{FF2B5EF4-FFF2-40B4-BE49-F238E27FC236}">
              <a16:creationId xmlns:a16="http://schemas.microsoft.com/office/drawing/2014/main" id="{8FA391F4-B685-4838-99A8-1B6AE306B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6" name="AutoShape 7" descr="+">
          <a:extLst>
            <a:ext uri="{FF2B5EF4-FFF2-40B4-BE49-F238E27FC236}">
              <a16:creationId xmlns:a16="http://schemas.microsoft.com/office/drawing/2014/main" id="{5F7ACEAC-EF25-40DE-B0CC-80C36DBC0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407" name="AutoShape 7" descr="+">
          <a:extLst>
            <a:ext uri="{FF2B5EF4-FFF2-40B4-BE49-F238E27FC236}">
              <a16:creationId xmlns:a16="http://schemas.microsoft.com/office/drawing/2014/main" id="{2E91A593-CD77-4E10-9341-8FB2D6C61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08" name="AutoShape 10" descr="+">
          <a:extLst>
            <a:ext uri="{FF2B5EF4-FFF2-40B4-BE49-F238E27FC236}">
              <a16:creationId xmlns:a16="http://schemas.microsoft.com/office/drawing/2014/main" id="{FB0EF883-1D6E-4E0E-A2EB-896CC2B36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09" name="AutoShape 9" descr="+">
          <a:extLst>
            <a:ext uri="{FF2B5EF4-FFF2-40B4-BE49-F238E27FC236}">
              <a16:creationId xmlns:a16="http://schemas.microsoft.com/office/drawing/2014/main" id="{4F4B0654-2A2D-4D3B-9711-89D79F94E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0" name="AutoShape 9" descr="+">
          <a:extLst>
            <a:ext uri="{FF2B5EF4-FFF2-40B4-BE49-F238E27FC236}">
              <a16:creationId xmlns:a16="http://schemas.microsoft.com/office/drawing/2014/main" id="{E2D0372C-0D68-4D72-984B-DDA57A20B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11" name="AutoShape 10" descr="+">
          <a:extLst>
            <a:ext uri="{FF2B5EF4-FFF2-40B4-BE49-F238E27FC236}">
              <a16:creationId xmlns:a16="http://schemas.microsoft.com/office/drawing/2014/main" id="{B1FFBEA4-15D9-4E9D-92A8-D9C6098C32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12" name="AutoShape 9" descr="+">
          <a:extLst>
            <a:ext uri="{FF2B5EF4-FFF2-40B4-BE49-F238E27FC236}">
              <a16:creationId xmlns:a16="http://schemas.microsoft.com/office/drawing/2014/main" id="{D0AB573B-5B0E-492B-846D-F1A76375E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13" name="AutoShape 7" descr="+">
          <a:extLst>
            <a:ext uri="{FF2B5EF4-FFF2-40B4-BE49-F238E27FC236}">
              <a16:creationId xmlns:a16="http://schemas.microsoft.com/office/drawing/2014/main" id="{4B3C6AFD-7FA9-406D-B688-BAE95C2E4D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4" name="AutoShape 10" descr="+">
          <a:extLst>
            <a:ext uri="{FF2B5EF4-FFF2-40B4-BE49-F238E27FC236}">
              <a16:creationId xmlns:a16="http://schemas.microsoft.com/office/drawing/2014/main" id="{985FA257-7D17-43CF-84AB-AE6DDBD12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5" name="AutoShape 9" descr="+">
          <a:extLst>
            <a:ext uri="{FF2B5EF4-FFF2-40B4-BE49-F238E27FC236}">
              <a16:creationId xmlns:a16="http://schemas.microsoft.com/office/drawing/2014/main" id="{0C27D1AA-683D-411F-9E85-D6CEB4FE3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6" name="AutoShape 9" descr="+">
          <a:extLst>
            <a:ext uri="{FF2B5EF4-FFF2-40B4-BE49-F238E27FC236}">
              <a16:creationId xmlns:a16="http://schemas.microsoft.com/office/drawing/2014/main" id="{2B528ED9-B169-4829-94BC-AC519BB5C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7" name="AutoShape 7" descr="+">
          <a:extLst>
            <a:ext uri="{FF2B5EF4-FFF2-40B4-BE49-F238E27FC236}">
              <a16:creationId xmlns:a16="http://schemas.microsoft.com/office/drawing/2014/main" id="{F2081D02-B6FF-4C62-ADE1-046843A9C2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8" name="AutoShape 7" descr="+">
          <a:extLst>
            <a:ext uri="{FF2B5EF4-FFF2-40B4-BE49-F238E27FC236}">
              <a16:creationId xmlns:a16="http://schemas.microsoft.com/office/drawing/2014/main" id="{9543FD52-BBE9-45EF-802B-1A2E73B01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9" name="AutoShape 7" descr="+">
          <a:extLst>
            <a:ext uri="{FF2B5EF4-FFF2-40B4-BE49-F238E27FC236}">
              <a16:creationId xmlns:a16="http://schemas.microsoft.com/office/drawing/2014/main" id="{804C0A57-DF01-40A1-BA11-008F310503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0" name="AutoShape 10" descr="+">
          <a:extLst>
            <a:ext uri="{FF2B5EF4-FFF2-40B4-BE49-F238E27FC236}">
              <a16:creationId xmlns:a16="http://schemas.microsoft.com/office/drawing/2014/main" id="{F2B34F5E-575E-494C-9391-0CB7F9871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1" name="AutoShape 9" descr="+">
          <a:extLst>
            <a:ext uri="{FF2B5EF4-FFF2-40B4-BE49-F238E27FC236}">
              <a16:creationId xmlns:a16="http://schemas.microsoft.com/office/drawing/2014/main" id="{71A8F6AF-E265-4AB9-AC80-88135A692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2" name="AutoShape 7" descr="+">
          <a:extLst>
            <a:ext uri="{FF2B5EF4-FFF2-40B4-BE49-F238E27FC236}">
              <a16:creationId xmlns:a16="http://schemas.microsoft.com/office/drawing/2014/main" id="{B44C367E-B034-46CB-BE35-8473618D6E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3" name="AutoShape 7" descr="+">
          <a:extLst>
            <a:ext uri="{FF2B5EF4-FFF2-40B4-BE49-F238E27FC236}">
              <a16:creationId xmlns:a16="http://schemas.microsoft.com/office/drawing/2014/main" id="{A823225C-D2B3-4785-A1A1-A80BFE80D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4" name="AutoShape 7" descr="+">
          <a:extLst>
            <a:ext uri="{FF2B5EF4-FFF2-40B4-BE49-F238E27FC236}">
              <a16:creationId xmlns:a16="http://schemas.microsoft.com/office/drawing/2014/main" id="{F7DA3ACA-A817-4787-AA86-E66564E9A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5" name="AutoShape 9" descr="+">
          <a:extLst>
            <a:ext uri="{FF2B5EF4-FFF2-40B4-BE49-F238E27FC236}">
              <a16:creationId xmlns:a16="http://schemas.microsoft.com/office/drawing/2014/main" id="{8E330270-84CE-48F9-8254-91D20F8740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6" name="AutoShape 10" descr="+">
          <a:extLst>
            <a:ext uri="{FF2B5EF4-FFF2-40B4-BE49-F238E27FC236}">
              <a16:creationId xmlns:a16="http://schemas.microsoft.com/office/drawing/2014/main" id="{1CDB22B0-B3E6-46D5-A2EB-20220E287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7" name="AutoShape 9" descr="+">
          <a:extLst>
            <a:ext uri="{FF2B5EF4-FFF2-40B4-BE49-F238E27FC236}">
              <a16:creationId xmlns:a16="http://schemas.microsoft.com/office/drawing/2014/main" id="{96DEFF81-99ED-4FED-8AEC-4252F03702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8" name="AutoShape 9" descr="+">
          <a:extLst>
            <a:ext uri="{FF2B5EF4-FFF2-40B4-BE49-F238E27FC236}">
              <a16:creationId xmlns:a16="http://schemas.microsoft.com/office/drawing/2014/main" id="{EF342D3A-EF4C-4411-86C8-9B00DC1F7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9" name="AutoShape 7" descr="+">
          <a:extLst>
            <a:ext uri="{FF2B5EF4-FFF2-40B4-BE49-F238E27FC236}">
              <a16:creationId xmlns:a16="http://schemas.microsoft.com/office/drawing/2014/main" id="{A9AB47DA-8C26-4CD2-B874-32CF311D1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0" name="AutoShape 7" descr="+">
          <a:extLst>
            <a:ext uri="{FF2B5EF4-FFF2-40B4-BE49-F238E27FC236}">
              <a16:creationId xmlns:a16="http://schemas.microsoft.com/office/drawing/2014/main" id="{E617C25E-699B-4AA7-8695-F14475D60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1" name="AutoShape 7" descr="+">
          <a:extLst>
            <a:ext uri="{FF2B5EF4-FFF2-40B4-BE49-F238E27FC236}">
              <a16:creationId xmlns:a16="http://schemas.microsoft.com/office/drawing/2014/main" id="{E80F06E8-7382-497D-986D-F3A7962C7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2" name="AutoShape 10" descr="+">
          <a:extLst>
            <a:ext uri="{FF2B5EF4-FFF2-40B4-BE49-F238E27FC236}">
              <a16:creationId xmlns:a16="http://schemas.microsoft.com/office/drawing/2014/main" id="{71D11BC0-2E3B-4E11-9056-8642BD71A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3" name="AutoShape 7" descr="+">
          <a:extLst>
            <a:ext uri="{FF2B5EF4-FFF2-40B4-BE49-F238E27FC236}">
              <a16:creationId xmlns:a16="http://schemas.microsoft.com/office/drawing/2014/main" id="{0718448E-CC85-4B5C-8873-E2DDA9D03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34" name="AutoShape 7" descr="+">
          <a:extLst>
            <a:ext uri="{FF2B5EF4-FFF2-40B4-BE49-F238E27FC236}">
              <a16:creationId xmlns:a16="http://schemas.microsoft.com/office/drawing/2014/main" id="{0B897272-7618-4035-B9DD-6DDEC7F45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5" name="AutoShape 10" descr="+">
          <a:extLst>
            <a:ext uri="{FF2B5EF4-FFF2-40B4-BE49-F238E27FC236}">
              <a16:creationId xmlns:a16="http://schemas.microsoft.com/office/drawing/2014/main" id="{52D3BDFD-D643-4610-8C36-6129F1309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6" name="AutoShape 9" descr="+">
          <a:extLst>
            <a:ext uri="{FF2B5EF4-FFF2-40B4-BE49-F238E27FC236}">
              <a16:creationId xmlns:a16="http://schemas.microsoft.com/office/drawing/2014/main" id="{BEF46F39-DD85-4CD6-A908-3A11DE3AB8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37" name="AutoShape 9" descr="+">
          <a:extLst>
            <a:ext uri="{FF2B5EF4-FFF2-40B4-BE49-F238E27FC236}">
              <a16:creationId xmlns:a16="http://schemas.microsoft.com/office/drawing/2014/main" id="{12AC651E-5CB2-4714-9697-102BE0A1B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8" name="AutoShape 10" descr="+">
          <a:extLst>
            <a:ext uri="{FF2B5EF4-FFF2-40B4-BE49-F238E27FC236}">
              <a16:creationId xmlns:a16="http://schemas.microsoft.com/office/drawing/2014/main" id="{4DF8C974-8E9D-4C5A-8BC0-10F5A2BC3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9" name="AutoShape 9" descr="+">
          <a:extLst>
            <a:ext uri="{FF2B5EF4-FFF2-40B4-BE49-F238E27FC236}">
              <a16:creationId xmlns:a16="http://schemas.microsoft.com/office/drawing/2014/main" id="{6315014D-7B01-4246-A786-9A18A6A12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0" name="AutoShape 7" descr="+">
          <a:extLst>
            <a:ext uri="{FF2B5EF4-FFF2-40B4-BE49-F238E27FC236}">
              <a16:creationId xmlns:a16="http://schemas.microsoft.com/office/drawing/2014/main" id="{410A8121-4AE4-4895-A8F5-AD5350B82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1" name="AutoShape 10" descr="+">
          <a:extLst>
            <a:ext uri="{FF2B5EF4-FFF2-40B4-BE49-F238E27FC236}">
              <a16:creationId xmlns:a16="http://schemas.microsoft.com/office/drawing/2014/main" id="{0C915FF8-B837-41C3-AC2A-1E3918ACC2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2" name="AutoShape 9" descr="+">
          <a:extLst>
            <a:ext uri="{FF2B5EF4-FFF2-40B4-BE49-F238E27FC236}">
              <a16:creationId xmlns:a16="http://schemas.microsoft.com/office/drawing/2014/main" id="{540B372C-A982-473A-894A-37F4F3F136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3" name="AutoShape 9" descr="+">
          <a:extLst>
            <a:ext uri="{FF2B5EF4-FFF2-40B4-BE49-F238E27FC236}">
              <a16:creationId xmlns:a16="http://schemas.microsoft.com/office/drawing/2014/main" id="{5AC3C15A-DC39-4317-ABF3-4B69E0221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4" name="AutoShape 7" descr="+">
          <a:extLst>
            <a:ext uri="{FF2B5EF4-FFF2-40B4-BE49-F238E27FC236}">
              <a16:creationId xmlns:a16="http://schemas.microsoft.com/office/drawing/2014/main" id="{37082731-D279-40A2-8E76-61DFBA223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5" name="AutoShape 7" descr="+">
          <a:extLst>
            <a:ext uri="{FF2B5EF4-FFF2-40B4-BE49-F238E27FC236}">
              <a16:creationId xmlns:a16="http://schemas.microsoft.com/office/drawing/2014/main" id="{36F9A68A-092F-4D59-99BE-11745BE0F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6" name="AutoShape 7" descr="+">
          <a:extLst>
            <a:ext uri="{FF2B5EF4-FFF2-40B4-BE49-F238E27FC236}">
              <a16:creationId xmlns:a16="http://schemas.microsoft.com/office/drawing/2014/main" id="{EA64AFE3-059D-487D-9278-BE46C5AFF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7" name="AutoShape 10" descr="+">
          <a:extLst>
            <a:ext uri="{FF2B5EF4-FFF2-40B4-BE49-F238E27FC236}">
              <a16:creationId xmlns:a16="http://schemas.microsoft.com/office/drawing/2014/main" id="{590AA862-0F45-41F5-AE4C-DF16EDFDC4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8" name="AutoShape 9" descr="+">
          <a:extLst>
            <a:ext uri="{FF2B5EF4-FFF2-40B4-BE49-F238E27FC236}">
              <a16:creationId xmlns:a16="http://schemas.microsoft.com/office/drawing/2014/main" id="{DCAB4230-FE22-454B-97D7-4787A6716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9" name="AutoShape 7" descr="+">
          <a:extLst>
            <a:ext uri="{FF2B5EF4-FFF2-40B4-BE49-F238E27FC236}">
              <a16:creationId xmlns:a16="http://schemas.microsoft.com/office/drawing/2014/main" id="{CFE25480-1AA0-496C-8643-E5D31F6FA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50" name="AutoShape 7" descr="+">
          <a:extLst>
            <a:ext uri="{FF2B5EF4-FFF2-40B4-BE49-F238E27FC236}">
              <a16:creationId xmlns:a16="http://schemas.microsoft.com/office/drawing/2014/main" id="{7E344B80-3774-4FA4-877B-DBE115CA2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51" name="AutoShape 7" descr="+">
          <a:extLst>
            <a:ext uri="{FF2B5EF4-FFF2-40B4-BE49-F238E27FC236}">
              <a16:creationId xmlns:a16="http://schemas.microsoft.com/office/drawing/2014/main" id="{85DEE618-0996-444D-8404-DC85B14F5A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52" name="AutoShape 9" descr="+">
          <a:extLst>
            <a:ext uri="{FF2B5EF4-FFF2-40B4-BE49-F238E27FC236}">
              <a16:creationId xmlns:a16="http://schemas.microsoft.com/office/drawing/2014/main" id="{DC0AEEBA-DED3-48D5-ADCA-0EF36B9C7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3" name="AutoShape 10" descr="+">
          <a:extLst>
            <a:ext uri="{FF2B5EF4-FFF2-40B4-BE49-F238E27FC236}">
              <a16:creationId xmlns:a16="http://schemas.microsoft.com/office/drawing/2014/main" id="{EBE53A4B-2CB3-45EA-9087-975046FB6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4" name="AutoShape 9" descr="+">
          <a:extLst>
            <a:ext uri="{FF2B5EF4-FFF2-40B4-BE49-F238E27FC236}">
              <a16:creationId xmlns:a16="http://schemas.microsoft.com/office/drawing/2014/main" id="{BD056D90-A4BA-4D9E-B105-02C753AA4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5" name="AutoShape 9" descr="+">
          <a:extLst>
            <a:ext uri="{FF2B5EF4-FFF2-40B4-BE49-F238E27FC236}">
              <a16:creationId xmlns:a16="http://schemas.microsoft.com/office/drawing/2014/main" id="{196E0544-2D7D-41AA-8208-00FB6DC0D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6" name="AutoShape 7" descr="+">
          <a:extLst>
            <a:ext uri="{FF2B5EF4-FFF2-40B4-BE49-F238E27FC236}">
              <a16:creationId xmlns:a16="http://schemas.microsoft.com/office/drawing/2014/main" id="{1879BFF4-03FF-4526-8545-265423A1BC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7" name="AutoShape 7" descr="+">
          <a:extLst>
            <a:ext uri="{FF2B5EF4-FFF2-40B4-BE49-F238E27FC236}">
              <a16:creationId xmlns:a16="http://schemas.microsoft.com/office/drawing/2014/main" id="{CB3C8FC4-92F0-418B-BEFD-312B261C0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8" name="AutoShape 7" descr="+">
          <a:extLst>
            <a:ext uri="{FF2B5EF4-FFF2-40B4-BE49-F238E27FC236}">
              <a16:creationId xmlns:a16="http://schemas.microsoft.com/office/drawing/2014/main" id="{BD24DCA3-CAD0-4977-9B13-8F748DF80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9" name="AutoShape 10" descr="+">
          <a:extLst>
            <a:ext uri="{FF2B5EF4-FFF2-40B4-BE49-F238E27FC236}">
              <a16:creationId xmlns:a16="http://schemas.microsoft.com/office/drawing/2014/main" id="{B52DA721-F9CF-460D-8301-F3D1FB9EF6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60" name="AutoShape 7" descr="+">
          <a:extLst>
            <a:ext uri="{FF2B5EF4-FFF2-40B4-BE49-F238E27FC236}">
              <a16:creationId xmlns:a16="http://schemas.microsoft.com/office/drawing/2014/main" id="{EA7874BA-9C8A-4007-A176-3B194771A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61" name="AutoShape 7" descr="+">
          <a:extLst>
            <a:ext uri="{FF2B5EF4-FFF2-40B4-BE49-F238E27FC236}">
              <a16:creationId xmlns:a16="http://schemas.microsoft.com/office/drawing/2014/main" id="{2FF35A6C-2A73-429A-9C8A-C78B172D57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2" name="AutoShape 10" descr="+">
          <a:extLst>
            <a:ext uri="{FF2B5EF4-FFF2-40B4-BE49-F238E27FC236}">
              <a16:creationId xmlns:a16="http://schemas.microsoft.com/office/drawing/2014/main" id="{55A1A809-8E3D-4CB1-B962-9BB746D95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3" name="AutoShape 9" descr="+">
          <a:extLst>
            <a:ext uri="{FF2B5EF4-FFF2-40B4-BE49-F238E27FC236}">
              <a16:creationId xmlns:a16="http://schemas.microsoft.com/office/drawing/2014/main" id="{F836EB43-37A6-4397-88F3-E068B653F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64" name="AutoShape 9" descr="+">
          <a:extLst>
            <a:ext uri="{FF2B5EF4-FFF2-40B4-BE49-F238E27FC236}">
              <a16:creationId xmlns:a16="http://schemas.microsoft.com/office/drawing/2014/main" id="{04A3B27F-2EB6-496A-8C99-D76AE7D12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5" name="AutoShape 10" descr="+">
          <a:extLst>
            <a:ext uri="{FF2B5EF4-FFF2-40B4-BE49-F238E27FC236}">
              <a16:creationId xmlns:a16="http://schemas.microsoft.com/office/drawing/2014/main" id="{87AB381D-BB88-4973-8BD6-011C32CA0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6" name="AutoShape 9" descr="+">
          <a:extLst>
            <a:ext uri="{FF2B5EF4-FFF2-40B4-BE49-F238E27FC236}">
              <a16:creationId xmlns:a16="http://schemas.microsoft.com/office/drawing/2014/main" id="{F90FE286-3C30-4EAB-B541-A867840A12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7" name="AutoShape 7" descr="+">
          <a:extLst>
            <a:ext uri="{FF2B5EF4-FFF2-40B4-BE49-F238E27FC236}">
              <a16:creationId xmlns:a16="http://schemas.microsoft.com/office/drawing/2014/main" id="{EE194148-0B4A-409F-8EF1-F911AAFCA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68" name="AutoShape 10" descr="+">
          <a:extLst>
            <a:ext uri="{FF2B5EF4-FFF2-40B4-BE49-F238E27FC236}">
              <a16:creationId xmlns:a16="http://schemas.microsoft.com/office/drawing/2014/main" id="{7BE963AB-2F88-4BCC-964B-6EC780DB4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69" name="AutoShape 9" descr="+">
          <a:extLst>
            <a:ext uri="{FF2B5EF4-FFF2-40B4-BE49-F238E27FC236}">
              <a16:creationId xmlns:a16="http://schemas.microsoft.com/office/drawing/2014/main" id="{D23A24D7-D1EC-4BEB-A286-A74865B361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0" name="AutoShape 9" descr="+">
          <a:extLst>
            <a:ext uri="{FF2B5EF4-FFF2-40B4-BE49-F238E27FC236}">
              <a16:creationId xmlns:a16="http://schemas.microsoft.com/office/drawing/2014/main" id="{F7F3A67F-95C6-44BA-80CA-EA57793C6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1" name="AutoShape 7" descr="+">
          <a:extLst>
            <a:ext uri="{FF2B5EF4-FFF2-40B4-BE49-F238E27FC236}">
              <a16:creationId xmlns:a16="http://schemas.microsoft.com/office/drawing/2014/main" id="{61B0C0AC-1FB8-42A2-9942-161984BD66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2" name="AutoShape 7" descr="+">
          <a:extLst>
            <a:ext uri="{FF2B5EF4-FFF2-40B4-BE49-F238E27FC236}">
              <a16:creationId xmlns:a16="http://schemas.microsoft.com/office/drawing/2014/main" id="{405EC842-4E52-4659-89B7-FD32CDDA61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3" name="AutoShape 7" descr="+">
          <a:extLst>
            <a:ext uri="{FF2B5EF4-FFF2-40B4-BE49-F238E27FC236}">
              <a16:creationId xmlns:a16="http://schemas.microsoft.com/office/drawing/2014/main" id="{469CFAA0-D91A-4366-BD59-AF61B4833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4" name="AutoShape 10" descr="+">
          <a:extLst>
            <a:ext uri="{FF2B5EF4-FFF2-40B4-BE49-F238E27FC236}">
              <a16:creationId xmlns:a16="http://schemas.microsoft.com/office/drawing/2014/main" id="{7A88C9B2-D45D-4038-A277-871A6E1890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5" name="AutoShape 9" descr="+">
          <a:extLst>
            <a:ext uri="{FF2B5EF4-FFF2-40B4-BE49-F238E27FC236}">
              <a16:creationId xmlns:a16="http://schemas.microsoft.com/office/drawing/2014/main" id="{9F4FB88B-D6E1-4A0C-B3F3-BF26E4F5A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6" name="AutoShape 7" descr="+">
          <a:extLst>
            <a:ext uri="{FF2B5EF4-FFF2-40B4-BE49-F238E27FC236}">
              <a16:creationId xmlns:a16="http://schemas.microsoft.com/office/drawing/2014/main" id="{B7036E84-E5A7-4F6F-9410-1B0B6C7B27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7" name="AutoShape 7" descr="+">
          <a:extLst>
            <a:ext uri="{FF2B5EF4-FFF2-40B4-BE49-F238E27FC236}">
              <a16:creationId xmlns:a16="http://schemas.microsoft.com/office/drawing/2014/main" id="{BCEF952C-FB63-4972-81E2-537BADD6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8" name="AutoShape 7" descr="+">
          <a:extLst>
            <a:ext uri="{FF2B5EF4-FFF2-40B4-BE49-F238E27FC236}">
              <a16:creationId xmlns:a16="http://schemas.microsoft.com/office/drawing/2014/main" id="{B2EC8B47-817C-48CF-960F-1A95E32AC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9" name="AutoShape 9" descr="+">
          <a:extLst>
            <a:ext uri="{FF2B5EF4-FFF2-40B4-BE49-F238E27FC236}">
              <a16:creationId xmlns:a16="http://schemas.microsoft.com/office/drawing/2014/main" id="{4E4D1FE0-7403-4653-A443-340FC0F87C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0" name="AutoShape 10" descr="+">
          <a:extLst>
            <a:ext uri="{FF2B5EF4-FFF2-40B4-BE49-F238E27FC236}">
              <a16:creationId xmlns:a16="http://schemas.microsoft.com/office/drawing/2014/main" id="{50A17568-2E63-4852-929F-B021AB71B4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1" name="AutoShape 9" descr="+">
          <a:extLst>
            <a:ext uri="{FF2B5EF4-FFF2-40B4-BE49-F238E27FC236}">
              <a16:creationId xmlns:a16="http://schemas.microsoft.com/office/drawing/2014/main" id="{99483D63-E2F2-4CFA-A666-700948CFF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2" name="AutoShape 9" descr="+">
          <a:extLst>
            <a:ext uri="{FF2B5EF4-FFF2-40B4-BE49-F238E27FC236}">
              <a16:creationId xmlns:a16="http://schemas.microsoft.com/office/drawing/2014/main" id="{DD79DE2F-7417-48F2-9570-F6DD63597A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3" name="AutoShape 7" descr="+">
          <a:extLst>
            <a:ext uri="{FF2B5EF4-FFF2-40B4-BE49-F238E27FC236}">
              <a16:creationId xmlns:a16="http://schemas.microsoft.com/office/drawing/2014/main" id="{77B9503F-0136-45A2-A862-B52D1EAAB8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4" name="AutoShape 7" descr="+">
          <a:extLst>
            <a:ext uri="{FF2B5EF4-FFF2-40B4-BE49-F238E27FC236}">
              <a16:creationId xmlns:a16="http://schemas.microsoft.com/office/drawing/2014/main" id="{A30C9447-D2C1-49C7-84C0-D55103ABD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5" name="AutoShape 7" descr="+">
          <a:extLst>
            <a:ext uri="{FF2B5EF4-FFF2-40B4-BE49-F238E27FC236}">
              <a16:creationId xmlns:a16="http://schemas.microsoft.com/office/drawing/2014/main" id="{F55248C3-7445-42DC-BE9B-4DE834748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6" name="AutoShape 10" descr="+">
          <a:extLst>
            <a:ext uri="{FF2B5EF4-FFF2-40B4-BE49-F238E27FC236}">
              <a16:creationId xmlns:a16="http://schemas.microsoft.com/office/drawing/2014/main" id="{C3BC6926-F7EF-494C-91EE-6B463B1405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7" name="AutoShape 7" descr="+">
          <a:extLst>
            <a:ext uri="{FF2B5EF4-FFF2-40B4-BE49-F238E27FC236}">
              <a16:creationId xmlns:a16="http://schemas.microsoft.com/office/drawing/2014/main" id="{6AC21082-D35A-42E6-913A-B4C9D5245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88" name="AutoShape 7" descr="+">
          <a:extLst>
            <a:ext uri="{FF2B5EF4-FFF2-40B4-BE49-F238E27FC236}">
              <a16:creationId xmlns:a16="http://schemas.microsoft.com/office/drawing/2014/main" id="{3AABE8D5-220B-4757-917D-65B6240D23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89" name="AutoShape 10" descr="+">
          <a:extLst>
            <a:ext uri="{FF2B5EF4-FFF2-40B4-BE49-F238E27FC236}">
              <a16:creationId xmlns:a16="http://schemas.microsoft.com/office/drawing/2014/main" id="{6E260C51-A74A-4806-BD29-44E13EACF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0" name="AutoShape 9" descr="+">
          <a:extLst>
            <a:ext uri="{FF2B5EF4-FFF2-40B4-BE49-F238E27FC236}">
              <a16:creationId xmlns:a16="http://schemas.microsoft.com/office/drawing/2014/main" id="{74C24C1E-3038-449A-937D-0C3D7475A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1" name="AutoShape 9" descr="+">
          <a:extLst>
            <a:ext uri="{FF2B5EF4-FFF2-40B4-BE49-F238E27FC236}">
              <a16:creationId xmlns:a16="http://schemas.microsoft.com/office/drawing/2014/main" id="{74872F8D-BEEF-4C2C-B283-853D7B72E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2" name="AutoShape 10" descr="+">
          <a:extLst>
            <a:ext uri="{FF2B5EF4-FFF2-40B4-BE49-F238E27FC236}">
              <a16:creationId xmlns:a16="http://schemas.microsoft.com/office/drawing/2014/main" id="{65F50ADA-77DF-49BF-8AB6-26F8F757CB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3" name="AutoShape 9" descr="+">
          <a:extLst>
            <a:ext uri="{FF2B5EF4-FFF2-40B4-BE49-F238E27FC236}">
              <a16:creationId xmlns:a16="http://schemas.microsoft.com/office/drawing/2014/main" id="{C8F8298D-B1DA-4D26-A97F-62CCE3211D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4" name="AutoShape 7" descr="+">
          <a:extLst>
            <a:ext uri="{FF2B5EF4-FFF2-40B4-BE49-F238E27FC236}">
              <a16:creationId xmlns:a16="http://schemas.microsoft.com/office/drawing/2014/main" id="{67F5CD75-E28F-41EE-8D47-2AC8D117A3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5" name="AutoShape 10" descr="+">
          <a:extLst>
            <a:ext uri="{FF2B5EF4-FFF2-40B4-BE49-F238E27FC236}">
              <a16:creationId xmlns:a16="http://schemas.microsoft.com/office/drawing/2014/main" id="{0801CAF0-9B10-472E-B85E-2AEBAD346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6" name="AutoShape 9" descr="+">
          <a:extLst>
            <a:ext uri="{FF2B5EF4-FFF2-40B4-BE49-F238E27FC236}">
              <a16:creationId xmlns:a16="http://schemas.microsoft.com/office/drawing/2014/main" id="{424F078C-0FA4-4E0B-B4FE-34714C850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7" name="AutoShape 9" descr="+">
          <a:extLst>
            <a:ext uri="{FF2B5EF4-FFF2-40B4-BE49-F238E27FC236}">
              <a16:creationId xmlns:a16="http://schemas.microsoft.com/office/drawing/2014/main" id="{E0C5B148-B5F8-4244-8212-4F7264C5D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8" name="AutoShape 7" descr="+">
          <a:extLst>
            <a:ext uri="{FF2B5EF4-FFF2-40B4-BE49-F238E27FC236}">
              <a16:creationId xmlns:a16="http://schemas.microsoft.com/office/drawing/2014/main" id="{7ADE9FC9-3E43-4AE5-911D-1E5A8C0B7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9" name="AutoShape 7" descr="+">
          <a:extLst>
            <a:ext uri="{FF2B5EF4-FFF2-40B4-BE49-F238E27FC236}">
              <a16:creationId xmlns:a16="http://schemas.microsoft.com/office/drawing/2014/main" id="{F39AED61-6B36-4500-9E24-147C6D7E7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0" name="AutoShape 7" descr="+">
          <a:extLst>
            <a:ext uri="{FF2B5EF4-FFF2-40B4-BE49-F238E27FC236}">
              <a16:creationId xmlns:a16="http://schemas.microsoft.com/office/drawing/2014/main" id="{100A1E3E-BBAC-4DA0-827E-087806AEE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1" name="AutoShape 10" descr="+">
          <a:extLst>
            <a:ext uri="{FF2B5EF4-FFF2-40B4-BE49-F238E27FC236}">
              <a16:creationId xmlns:a16="http://schemas.microsoft.com/office/drawing/2014/main" id="{E8BF276C-4CB8-4CBA-9C78-87E64DD3DB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2" name="AutoShape 9" descr="+">
          <a:extLst>
            <a:ext uri="{FF2B5EF4-FFF2-40B4-BE49-F238E27FC236}">
              <a16:creationId xmlns:a16="http://schemas.microsoft.com/office/drawing/2014/main" id="{F5CEC0C6-2508-4AD8-B2FD-3053097E0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3" name="AutoShape 7" descr="+">
          <a:extLst>
            <a:ext uri="{FF2B5EF4-FFF2-40B4-BE49-F238E27FC236}">
              <a16:creationId xmlns:a16="http://schemas.microsoft.com/office/drawing/2014/main" id="{DA812F8C-0F70-4739-9EFF-B3D7E21A34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4" name="AutoShape 7" descr="+">
          <a:extLst>
            <a:ext uri="{FF2B5EF4-FFF2-40B4-BE49-F238E27FC236}">
              <a16:creationId xmlns:a16="http://schemas.microsoft.com/office/drawing/2014/main" id="{CF5D5A83-8DF5-4B39-937D-C2F7DE9C9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5" name="AutoShape 7" descr="+">
          <a:extLst>
            <a:ext uri="{FF2B5EF4-FFF2-40B4-BE49-F238E27FC236}">
              <a16:creationId xmlns:a16="http://schemas.microsoft.com/office/drawing/2014/main" id="{4B8CC17D-915E-4428-AEF2-4AD874208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6" name="AutoShape 9" descr="+">
          <a:extLst>
            <a:ext uri="{FF2B5EF4-FFF2-40B4-BE49-F238E27FC236}">
              <a16:creationId xmlns:a16="http://schemas.microsoft.com/office/drawing/2014/main" id="{D7FAEC38-5296-4243-B3B4-7B6F4C5F2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7" name="AutoShape 10" descr="+">
          <a:extLst>
            <a:ext uri="{FF2B5EF4-FFF2-40B4-BE49-F238E27FC236}">
              <a16:creationId xmlns:a16="http://schemas.microsoft.com/office/drawing/2014/main" id="{BA8DF8B7-0AE4-4C40-9409-D79C767A80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8" name="AutoShape 9" descr="+">
          <a:extLst>
            <a:ext uri="{FF2B5EF4-FFF2-40B4-BE49-F238E27FC236}">
              <a16:creationId xmlns:a16="http://schemas.microsoft.com/office/drawing/2014/main" id="{DDD21FEF-35B8-4E64-B626-77AB487FB9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9" name="AutoShape 9" descr="+">
          <a:extLst>
            <a:ext uri="{FF2B5EF4-FFF2-40B4-BE49-F238E27FC236}">
              <a16:creationId xmlns:a16="http://schemas.microsoft.com/office/drawing/2014/main" id="{9227B520-8820-4DA0-856D-7C74547F2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0" name="AutoShape 7" descr="+">
          <a:extLst>
            <a:ext uri="{FF2B5EF4-FFF2-40B4-BE49-F238E27FC236}">
              <a16:creationId xmlns:a16="http://schemas.microsoft.com/office/drawing/2014/main" id="{6F04C6E5-FA8F-43CE-ABEF-82968CB35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1" name="AutoShape 7" descr="+">
          <a:extLst>
            <a:ext uri="{FF2B5EF4-FFF2-40B4-BE49-F238E27FC236}">
              <a16:creationId xmlns:a16="http://schemas.microsoft.com/office/drawing/2014/main" id="{01A53B5A-8B13-4D2B-B6A5-02B8FBD10A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2" name="AutoShape 7" descr="+">
          <a:extLst>
            <a:ext uri="{FF2B5EF4-FFF2-40B4-BE49-F238E27FC236}">
              <a16:creationId xmlns:a16="http://schemas.microsoft.com/office/drawing/2014/main" id="{0DC54F58-B504-46E8-9AC8-6104FCD641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3" name="AutoShape 10" descr="+">
          <a:extLst>
            <a:ext uri="{FF2B5EF4-FFF2-40B4-BE49-F238E27FC236}">
              <a16:creationId xmlns:a16="http://schemas.microsoft.com/office/drawing/2014/main" id="{CB5F92DC-9192-4CCF-8D33-49E9A073C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4" name="AutoShape 7" descr="+">
          <a:extLst>
            <a:ext uri="{FF2B5EF4-FFF2-40B4-BE49-F238E27FC236}">
              <a16:creationId xmlns:a16="http://schemas.microsoft.com/office/drawing/2014/main" id="{6100D2C7-5ACB-4345-B8A0-7BF2C609C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15" name="AutoShape 7" descr="+">
          <a:extLst>
            <a:ext uri="{FF2B5EF4-FFF2-40B4-BE49-F238E27FC236}">
              <a16:creationId xmlns:a16="http://schemas.microsoft.com/office/drawing/2014/main" id="{5D7D514C-FF1A-4EE8-AAB1-E03261653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16" name="AutoShape 10" descr="+">
          <a:extLst>
            <a:ext uri="{FF2B5EF4-FFF2-40B4-BE49-F238E27FC236}">
              <a16:creationId xmlns:a16="http://schemas.microsoft.com/office/drawing/2014/main" id="{C624E21B-B0D4-4203-8F5A-6270355197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17" name="AutoShape 9" descr="+">
          <a:extLst>
            <a:ext uri="{FF2B5EF4-FFF2-40B4-BE49-F238E27FC236}">
              <a16:creationId xmlns:a16="http://schemas.microsoft.com/office/drawing/2014/main" id="{34D6A7BD-B8A4-4557-A215-FD8979315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18" name="AutoShape 9" descr="+">
          <a:extLst>
            <a:ext uri="{FF2B5EF4-FFF2-40B4-BE49-F238E27FC236}">
              <a16:creationId xmlns:a16="http://schemas.microsoft.com/office/drawing/2014/main" id="{18F09995-1C37-4292-941D-0F20CB2E9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19" name="AutoShape 10" descr="+">
          <a:extLst>
            <a:ext uri="{FF2B5EF4-FFF2-40B4-BE49-F238E27FC236}">
              <a16:creationId xmlns:a16="http://schemas.microsoft.com/office/drawing/2014/main" id="{663E16F5-3A97-4F14-8222-499DAB9C0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0" name="AutoShape 9" descr="+">
          <a:extLst>
            <a:ext uri="{FF2B5EF4-FFF2-40B4-BE49-F238E27FC236}">
              <a16:creationId xmlns:a16="http://schemas.microsoft.com/office/drawing/2014/main" id="{9E648F09-A42D-41A5-A38C-866348267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1" name="AutoShape 7" descr="+">
          <a:extLst>
            <a:ext uri="{FF2B5EF4-FFF2-40B4-BE49-F238E27FC236}">
              <a16:creationId xmlns:a16="http://schemas.microsoft.com/office/drawing/2014/main" id="{73365D86-151F-4FC6-BE1F-1A72646568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2" name="AutoShape 10" descr="+">
          <a:extLst>
            <a:ext uri="{FF2B5EF4-FFF2-40B4-BE49-F238E27FC236}">
              <a16:creationId xmlns:a16="http://schemas.microsoft.com/office/drawing/2014/main" id="{0B4DAB24-A3EF-4ADF-92CF-920F3160C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3" name="AutoShape 9" descr="+">
          <a:extLst>
            <a:ext uri="{FF2B5EF4-FFF2-40B4-BE49-F238E27FC236}">
              <a16:creationId xmlns:a16="http://schemas.microsoft.com/office/drawing/2014/main" id="{0F9D3E29-CB68-4FE6-B7B8-D6F5C3895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4" name="AutoShape 9" descr="+">
          <a:extLst>
            <a:ext uri="{FF2B5EF4-FFF2-40B4-BE49-F238E27FC236}">
              <a16:creationId xmlns:a16="http://schemas.microsoft.com/office/drawing/2014/main" id="{F5D5606D-DFBC-466B-981E-63CAEB549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5" name="AutoShape 7" descr="+">
          <a:extLst>
            <a:ext uri="{FF2B5EF4-FFF2-40B4-BE49-F238E27FC236}">
              <a16:creationId xmlns:a16="http://schemas.microsoft.com/office/drawing/2014/main" id="{5BFE1487-7584-4202-8FEC-3FAC84CC20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6" name="AutoShape 7" descr="+">
          <a:extLst>
            <a:ext uri="{FF2B5EF4-FFF2-40B4-BE49-F238E27FC236}">
              <a16:creationId xmlns:a16="http://schemas.microsoft.com/office/drawing/2014/main" id="{F0E7AE20-B2BC-4D9F-A9F8-BEF5450F4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7" name="AutoShape 7" descr="+">
          <a:extLst>
            <a:ext uri="{FF2B5EF4-FFF2-40B4-BE49-F238E27FC236}">
              <a16:creationId xmlns:a16="http://schemas.microsoft.com/office/drawing/2014/main" id="{02AED901-15B8-46F3-90AB-D67C79BFA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8" name="AutoShape 10" descr="+">
          <a:extLst>
            <a:ext uri="{FF2B5EF4-FFF2-40B4-BE49-F238E27FC236}">
              <a16:creationId xmlns:a16="http://schemas.microsoft.com/office/drawing/2014/main" id="{36396BA7-064F-4403-AF5B-EF6F20706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9" name="AutoShape 9" descr="+">
          <a:extLst>
            <a:ext uri="{FF2B5EF4-FFF2-40B4-BE49-F238E27FC236}">
              <a16:creationId xmlns:a16="http://schemas.microsoft.com/office/drawing/2014/main" id="{A365308B-9586-4CDE-BF44-58D46CCEF6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0" name="AutoShape 7" descr="+">
          <a:extLst>
            <a:ext uri="{FF2B5EF4-FFF2-40B4-BE49-F238E27FC236}">
              <a16:creationId xmlns:a16="http://schemas.microsoft.com/office/drawing/2014/main" id="{57988028-8A6C-4A8B-AC22-123E85030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1" name="AutoShape 7" descr="+">
          <a:extLst>
            <a:ext uri="{FF2B5EF4-FFF2-40B4-BE49-F238E27FC236}">
              <a16:creationId xmlns:a16="http://schemas.microsoft.com/office/drawing/2014/main" id="{737EBCDA-C6FE-4D88-A76F-647E27F392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2" name="AutoShape 7" descr="+">
          <a:extLst>
            <a:ext uri="{FF2B5EF4-FFF2-40B4-BE49-F238E27FC236}">
              <a16:creationId xmlns:a16="http://schemas.microsoft.com/office/drawing/2014/main" id="{5921B0BA-D447-4A62-94F5-29A7BED94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3" name="AutoShape 9" descr="+">
          <a:extLst>
            <a:ext uri="{FF2B5EF4-FFF2-40B4-BE49-F238E27FC236}">
              <a16:creationId xmlns:a16="http://schemas.microsoft.com/office/drawing/2014/main" id="{339A57C0-DB91-49C7-936F-202580E795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4" name="AutoShape 10" descr="+">
          <a:extLst>
            <a:ext uri="{FF2B5EF4-FFF2-40B4-BE49-F238E27FC236}">
              <a16:creationId xmlns:a16="http://schemas.microsoft.com/office/drawing/2014/main" id="{A15EB29A-5C17-43D9-A686-3DAD194B8D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5" name="AutoShape 9" descr="+">
          <a:extLst>
            <a:ext uri="{FF2B5EF4-FFF2-40B4-BE49-F238E27FC236}">
              <a16:creationId xmlns:a16="http://schemas.microsoft.com/office/drawing/2014/main" id="{46F17486-ADD4-4D7B-825F-42B591503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6" name="AutoShape 9" descr="+">
          <a:extLst>
            <a:ext uri="{FF2B5EF4-FFF2-40B4-BE49-F238E27FC236}">
              <a16:creationId xmlns:a16="http://schemas.microsoft.com/office/drawing/2014/main" id="{4045A2EB-C63E-4DA7-9947-EEF15CE1C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7" name="AutoShape 7" descr="+">
          <a:extLst>
            <a:ext uri="{FF2B5EF4-FFF2-40B4-BE49-F238E27FC236}">
              <a16:creationId xmlns:a16="http://schemas.microsoft.com/office/drawing/2014/main" id="{6919CC90-B46A-4861-8AEA-72C8C6075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8" name="AutoShape 7" descr="+">
          <a:extLst>
            <a:ext uri="{FF2B5EF4-FFF2-40B4-BE49-F238E27FC236}">
              <a16:creationId xmlns:a16="http://schemas.microsoft.com/office/drawing/2014/main" id="{C478E0E0-64CF-4D95-9C80-E6F406C14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9" name="AutoShape 7" descr="+">
          <a:extLst>
            <a:ext uri="{FF2B5EF4-FFF2-40B4-BE49-F238E27FC236}">
              <a16:creationId xmlns:a16="http://schemas.microsoft.com/office/drawing/2014/main" id="{44FB6073-A4A3-4C30-94F7-E135DF627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40" name="AutoShape 10" descr="+">
          <a:extLst>
            <a:ext uri="{FF2B5EF4-FFF2-40B4-BE49-F238E27FC236}">
              <a16:creationId xmlns:a16="http://schemas.microsoft.com/office/drawing/2014/main" id="{FE805DBC-2D52-402E-850E-C05FA7586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41" name="AutoShape 7" descr="+">
          <a:extLst>
            <a:ext uri="{FF2B5EF4-FFF2-40B4-BE49-F238E27FC236}">
              <a16:creationId xmlns:a16="http://schemas.microsoft.com/office/drawing/2014/main" id="{CBD8DBE7-8682-493B-AD52-00178548CE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42" name="AutoShape 7" descr="+">
          <a:extLst>
            <a:ext uri="{FF2B5EF4-FFF2-40B4-BE49-F238E27FC236}">
              <a16:creationId xmlns:a16="http://schemas.microsoft.com/office/drawing/2014/main" id="{E1E416A4-174A-4912-90E3-E622FB0FE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3" name="AutoShape 10" descr="+">
          <a:extLst>
            <a:ext uri="{FF2B5EF4-FFF2-40B4-BE49-F238E27FC236}">
              <a16:creationId xmlns:a16="http://schemas.microsoft.com/office/drawing/2014/main" id="{C977FB2A-8DCD-403F-97CF-017138609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4" name="AutoShape 9" descr="+">
          <a:extLst>
            <a:ext uri="{FF2B5EF4-FFF2-40B4-BE49-F238E27FC236}">
              <a16:creationId xmlns:a16="http://schemas.microsoft.com/office/drawing/2014/main" id="{E68514C2-2B9A-4CA3-A453-3F141523B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45" name="AutoShape 9" descr="+">
          <a:extLst>
            <a:ext uri="{FF2B5EF4-FFF2-40B4-BE49-F238E27FC236}">
              <a16:creationId xmlns:a16="http://schemas.microsoft.com/office/drawing/2014/main" id="{55A4A2B4-1D97-4487-86D4-548CDDF28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6" name="AutoShape 10" descr="+">
          <a:extLst>
            <a:ext uri="{FF2B5EF4-FFF2-40B4-BE49-F238E27FC236}">
              <a16:creationId xmlns:a16="http://schemas.microsoft.com/office/drawing/2014/main" id="{340866C7-2CBD-4038-B70D-002BA6E91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7" name="AutoShape 9" descr="+">
          <a:extLst>
            <a:ext uri="{FF2B5EF4-FFF2-40B4-BE49-F238E27FC236}">
              <a16:creationId xmlns:a16="http://schemas.microsoft.com/office/drawing/2014/main" id="{7D921CFD-194B-43C5-B531-D6900D771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8" name="AutoShape 7" descr="+">
          <a:extLst>
            <a:ext uri="{FF2B5EF4-FFF2-40B4-BE49-F238E27FC236}">
              <a16:creationId xmlns:a16="http://schemas.microsoft.com/office/drawing/2014/main" id="{4538A758-CA95-4789-9169-F83556259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49" name="AutoShape 10" descr="+">
          <a:extLst>
            <a:ext uri="{FF2B5EF4-FFF2-40B4-BE49-F238E27FC236}">
              <a16:creationId xmlns:a16="http://schemas.microsoft.com/office/drawing/2014/main" id="{2F0D4F9B-DCFA-41B4-95EB-64E4AC23B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0" name="AutoShape 9" descr="+">
          <a:extLst>
            <a:ext uri="{FF2B5EF4-FFF2-40B4-BE49-F238E27FC236}">
              <a16:creationId xmlns:a16="http://schemas.microsoft.com/office/drawing/2014/main" id="{2839C84F-0EC0-4A53-AC1F-6C00BBA50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1" name="AutoShape 9" descr="+">
          <a:extLst>
            <a:ext uri="{FF2B5EF4-FFF2-40B4-BE49-F238E27FC236}">
              <a16:creationId xmlns:a16="http://schemas.microsoft.com/office/drawing/2014/main" id="{FC98F001-3DD8-474C-AD88-83A729F7B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2" name="AutoShape 7" descr="+">
          <a:extLst>
            <a:ext uri="{FF2B5EF4-FFF2-40B4-BE49-F238E27FC236}">
              <a16:creationId xmlns:a16="http://schemas.microsoft.com/office/drawing/2014/main" id="{C073757A-E8FA-4111-B544-3CBB98779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3" name="AutoShape 7" descr="+">
          <a:extLst>
            <a:ext uri="{FF2B5EF4-FFF2-40B4-BE49-F238E27FC236}">
              <a16:creationId xmlns:a16="http://schemas.microsoft.com/office/drawing/2014/main" id="{6ED84942-766F-4662-9168-27E05442A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4" name="AutoShape 7" descr="+">
          <a:extLst>
            <a:ext uri="{FF2B5EF4-FFF2-40B4-BE49-F238E27FC236}">
              <a16:creationId xmlns:a16="http://schemas.microsoft.com/office/drawing/2014/main" id="{AC8307E6-6355-4EC2-987F-451C979A0F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5" name="AutoShape 10" descr="+">
          <a:extLst>
            <a:ext uri="{FF2B5EF4-FFF2-40B4-BE49-F238E27FC236}">
              <a16:creationId xmlns:a16="http://schemas.microsoft.com/office/drawing/2014/main" id="{39C5B4F7-D84B-4C89-89AD-7AC42B8AB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6" name="AutoShape 9" descr="+">
          <a:extLst>
            <a:ext uri="{FF2B5EF4-FFF2-40B4-BE49-F238E27FC236}">
              <a16:creationId xmlns:a16="http://schemas.microsoft.com/office/drawing/2014/main" id="{8FAD5043-6CCF-44D2-A2A8-75FEC5BF6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7" name="AutoShape 7" descr="+">
          <a:extLst>
            <a:ext uri="{FF2B5EF4-FFF2-40B4-BE49-F238E27FC236}">
              <a16:creationId xmlns:a16="http://schemas.microsoft.com/office/drawing/2014/main" id="{C3242E9A-9229-46C7-9073-F13F34DD2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8" name="AutoShape 7" descr="+">
          <a:extLst>
            <a:ext uri="{FF2B5EF4-FFF2-40B4-BE49-F238E27FC236}">
              <a16:creationId xmlns:a16="http://schemas.microsoft.com/office/drawing/2014/main" id="{E38A661E-E7BD-4940-ADEC-F2AAFA309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9" name="AutoShape 7" descr="+">
          <a:extLst>
            <a:ext uri="{FF2B5EF4-FFF2-40B4-BE49-F238E27FC236}">
              <a16:creationId xmlns:a16="http://schemas.microsoft.com/office/drawing/2014/main" id="{BCC68A50-7EEB-4602-8C5F-632D1497E7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60" name="AutoShape 9" descr="+">
          <a:extLst>
            <a:ext uri="{FF2B5EF4-FFF2-40B4-BE49-F238E27FC236}">
              <a16:creationId xmlns:a16="http://schemas.microsoft.com/office/drawing/2014/main" id="{F4BC23E1-A0EB-43DF-BCDC-6B3221BA4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1" name="AutoShape 10" descr="+">
          <a:extLst>
            <a:ext uri="{FF2B5EF4-FFF2-40B4-BE49-F238E27FC236}">
              <a16:creationId xmlns:a16="http://schemas.microsoft.com/office/drawing/2014/main" id="{6F201753-CAEE-4DC4-B378-B94C37768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2" name="AutoShape 9" descr="+">
          <a:extLst>
            <a:ext uri="{FF2B5EF4-FFF2-40B4-BE49-F238E27FC236}">
              <a16:creationId xmlns:a16="http://schemas.microsoft.com/office/drawing/2014/main" id="{A500A09C-26F7-4F5A-BBE0-682AC833AE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3" name="AutoShape 9" descr="+">
          <a:extLst>
            <a:ext uri="{FF2B5EF4-FFF2-40B4-BE49-F238E27FC236}">
              <a16:creationId xmlns:a16="http://schemas.microsoft.com/office/drawing/2014/main" id="{C3390BBE-648E-4F60-890B-9977CC5586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4" name="AutoShape 7" descr="+">
          <a:extLst>
            <a:ext uri="{FF2B5EF4-FFF2-40B4-BE49-F238E27FC236}">
              <a16:creationId xmlns:a16="http://schemas.microsoft.com/office/drawing/2014/main" id="{88D12D3D-03BF-4033-89DA-4DB02BDCBA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5" name="AutoShape 7" descr="+">
          <a:extLst>
            <a:ext uri="{FF2B5EF4-FFF2-40B4-BE49-F238E27FC236}">
              <a16:creationId xmlns:a16="http://schemas.microsoft.com/office/drawing/2014/main" id="{E09854AF-9513-450A-8770-28E267258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6" name="AutoShape 7" descr="+">
          <a:extLst>
            <a:ext uri="{FF2B5EF4-FFF2-40B4-BE49-F238E27FC236}">
              <a16:creationId xmlns:a16="http://schemas.microsoft.com/office/drawing/2014/main" id="{4D8A2B01-012C-4C19-B8E6-E102E82D99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7" name="AutoShape 10" descr="+">
          <a:extLst>
            <a:ext uri="{FF2B5EF4-FFF2-40B4-BE49-F238E27FC236}">
              <a16:creationId xmlns:a16="http://schemas.microsoft.com/office/drawing/2014/main" id="{2F0C46C9-6259-439B-B0A4-618990F10A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8" name="AutoShape 7" descr="+">
          <a:extLst>
            <a:ext uri="{FF2B5EF4-FFF2-40B4-BE49-F238E27FC236}">
              <a16:creationId xmlns:a16="http://schemas.microsoft.com/office/drawing/2014/main" id="{D42354ED-E644-4734-BD3A-023FFB1241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69" name="AutoShape 7" descr="+">
          <a:extLst>
            <a:ext uri="{FF2B5EF4-FFF2-40B4-BE49-F238E27FC236}">
              <a16:creationId xmlns:a16="http://schemas.microsoft.com/office/drawing/2014/main" id="{DF89FE1D-9D42-460A-A4EE-1676397AD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0" name="AutoShape 10" descr="+">
          <a:extLst>
            <a:ext uri="{FF2B5EF4-FFF2-40B4-BE49-F238E27FC236}">
              <a16:creationId xmlns:a16="http://schemas.microsoft.com/office/drawing/2014/main" id="{1FBA186F-6710-4847-8DE4-49D6DA0BC2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1" name="AutoShape 9" descr="+">
          <a:extLst>
            <a:ext uri="{FF2B5EF4-FFF2-40B4-BE49-F238E27FC236}">
              <a16:creationId xmlns:a16="http://schemas.microsoft.com/office/drawing/2014/main" id="{52E1E07B-F71D-461C-A9E3-70C5681A3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2" name="AutoShape 9" descr="+">
          <a:extLst>
            <a:ext uri="{FF2B5EF4-FFF2-40B4-BE49-F238E27FC236}">
              <a16:creationId xmlns:a16="http://schemas.microsoft.com/office/drawing/2014/main" id="{AD238B17-E0F8-4210-AE7D-CE46B3BF23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3" name="AutoShape 10" descr="+">
          <a:extLst>
            <a:ext uri="{FF2B5EF4-FFF2-40B4-BE49-F238E27FC236}">
              <a16:creationId xmlns:a16="http://schemas.microsoft.com/office/drawing/2014/main" id="{A6065D84-E611-45AB-AA4B-C0A387F70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4" name="AutoShape 9" descr="+">
          <a:extLst>
            <a:ext uri="{FF2B5EF4-FFF2-40B4-BE49-F238E27FC236}">
              <a16:creationId xmlns:a16="http://schemas.microsoft.com/office/drawing/2014/main" id="{12FB00DF-B50B-4144-9909-56CF39E81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5" name="AutoShape 7" descr="+">
          <a:extLst>
            <a:ext uri="{FF2B5EF4-FFF2-40B4-BE49-F238E27FC236}">
              <a16:creationId xmlns:a16="http://schemas.microsoft.com/office/drawing/2014/main" id="{79CA6F2F-D6E2-46DF-9FB4-79604893DB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6" name="AutoShape 10" descr="+">
          <a:extLst>
            <a:ext uri="{FF2B5EF4-FFF2-40B4-BE49-F238E27FC236}">
              <a16:creationId xmlns:a16="http://schemas.microsoft.com/office/drawing/2014/main" id="{44F59BF7-4105-4009-A8EA-5D1AAB189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7" name="AutoShape 9" descr="+">
          <a:extLst>
            <a:ext uri="{FF2B5EF4-FFF2-40B4-BE49-F238E27FC236}">
              <a16:creationId xmlns:a16="http://schemas.microsoft.com/office/drawing/2014/main" id="{BCB42DDA-DC36-45D9-A2DB-C113DE4446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8" name="AutoShape 9" descr="+">
          <a:extLst>
            <a:ext uri="{FF2B5EF4-FFF2-40B4-BE49-F238E27FC236}">
              <a16:creationId xmlns:a16="http://schemas.microsoft.com/office/drawing/2014/main" id="{9CDDC445-3DCD-4008-893B-9DB04CC56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9" name="AutoShape 7" descr="+">
          <a:extLst>
            <a:ext uri="{FF2B5EF4-FFF2-40B4-BE49-F238E27FC236}">
              <a16:creationId xmlns:a16="http://schemas.microsoft.com/office/drawing/2014/main" id="{FCD33B6C-450F-44F7-B5C5-1ECF94D48F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0" name="AutoShape 7" descr="+">
          <a:extLst>
            <a:ext uri="{FF2B5EF4-FFF2-40B4-BE49-F238E27FC236}">
              <a16:creationId xmlns:a16="http://schemas.microsoft.com/office/drawing/2014/main" id="{D0364061-68F8-44E7-B684-3380B4F14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1" name="AutoShape 7" descr="+">
          <a:extLst>
            <a:ext uri="{FF2B5EF4-FFF2-40B4-BE49-F238E27FC236}">
              <a16:creationId xmlns:a16="http://schemas.microsoft.com/office/drawing/2014/main" id="{0B4388AA-1FC4-4DAF-86BD-DB43B564F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2" name="AutoShape 10" descr="+">
          <a:extLst>
            <a:ext uri="{FF2B5EF4-FFF2-40B4-BE49-F238E27FC236}">
              <a16:creationId xmlns:a16="http://schemas.microsoft.com/office/drawing/2014/main" id="{25B0DA74-89BF-4231-B947-CCFD9CFAA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3" name="AutoShape 9" descr="+">
          <a:extLst>
            <a:ext uri="{FF2B5EF4-FFF2-40B4-BE49-F238E27FC236}">
              <a16:creationId xmlns:a16="http://schemas.microsoft.com/office/drawing/2014/main" id="{EC487B5C-7D7A-4B6C-A64A-F5E742219B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4" name="AutoShape 7" descr="+">
          <a:extLst>
            <a:ext uri="{FF2B5EF4-FFF2-40B4-BE49-F238E27FC236}">
              <a16:creationId xmlns:a16="http://schemas.microsoft.com/office/drawing/2014/main" id="{A74C71DE-7037-42BD-B865-DDC5CFBDD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5" name="AutoShape 7" descr="+">
          <a:extLst>
            <a:ext uri="{FF2B5EF4-FFF2-40B4-BE49-F238E27FC236}">
              <a16:creationId xmlns:a16="http://schemas.microsoft.com/office/drawing/2014/main" id="{E2BE0A00-CF32-4600-88B4-2FBA36059B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6" name="AutoShape 7" descr="+">
          <a:extLst>
            <a:ext uri="{FF2B5EF4-FFF2-40B4-BE49-F238E27FC236}">
              <a16:creationId xmlns:a16="http://schemas.microsoft.com/office/drawing/2014/main" id="{482B8D6A-BC37-408D-859A-924536A6C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7" name="AutoShape 9" descr="+">
          <a:extLst>
            <a:ext uri="{FF2B5EF4-FFF2-40B4-BE49-F238E27FC236}">
              <a16:creationId xmlns:a16="http://schemas.microsoft.com/office/drawing/2014/main" id="{FB6EB00D-00D1-420B-9FD2-813EBB147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8" name="AutoShape 10" descr="+">
          <a:extLst>
            <a:ext uri="{FF2B5EF4-FFF2-40B4-BE49-F238E27FC236}">
              <a16:creationId xmlns:a16="http://schemas.microsoft.com/office/drawing/2014/main" id="{F67CA95B-1290-44F9-971C-785034585E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9" name="AutoShape 9" descr="+">
          <a:extLst>
            <a:ext uri="{FF2B5EF4-FFF2-40B4-BE49-F238E27FC236}">
              <a16:creationId xmlns:a16="http://schemas.microsoft.com/office/drawing/2014/main" id="{21BDF7E4-5E5D-4F0A-9F3A-BAE1C1BC7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0" name="AutoShape 9" descr="+">
          <a:extLst>
            <a:ext uri="{FF2B5EF4-FFF2-40B4-BE49-F238E27FC236}">
              <a16:creationId xmlns:a16="http://schemas.microsoft.com/office/drawing/2014/main" id="{4967C21E-5862-4017-83DF-EF9E295B15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1" name="AutoShape 7" descr="+">
          <a:extLst>
            <a:ext uri="{FF2B5EF4-FFF2-40B4-BE49-F238E27FC236}">
              <a16:creationId xmlns:a16="http://schemas.microsoft.com/office/drawing/2014/main" id="{7B8A5D61-44B9-4DE5-AE37-086B6D4FE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2" name="AutoShape 7" descr="+">
          <a:extLst>
            <a:ext uri="{FF2B5EF4-FFF2-40B4-BE49-F238E27FC236}">
              <a16:creationId xmlns:a16="http://schemas.microsoft.com/office/drawing/2014/main" id="{DF7EF001-C5DD-4D80-BAF0-2B6DD2C27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3" name="AutoShape 7" descr="+">
          <a:extLst>
            <a:ext uri="{FF2B5EF4-FFF2-40B4-BE49-F238E27FC236}">
              <a16:creationId xmlns:a16="http://schemas.microsoft.com/office/drawing/2014/main" id="{D9A2A6CE-77AB-46F1-9D4A-CF98472DCC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4" name="AutoShape 10" descr="+">
          <a:extLst>
            <a:ext uri="{FF2B5EF4-FFF2-40B4-BE49-F238E27FC236}">
              <a16:creationId xmlns:a16="http://schemas.microsoft.com/office/drawing/2014/main" id="{792CE2FA-CD4F-4C20-9D30-6B89B0AA90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5" name="AutoShape 7" descr="+">
          <a:extLst>
            <a:ext uri="{FF2B5EF4-FFF2-40B4-BE49-F238E27FC236}">
              <a16:creationId xmlns:a16="http://schemas.microsoft.com/office/drawing/2014/main" id="{986D38E1-8818-4B85-9CC7-9AE2AC111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96" name="AutoShape 7" descr="+">
          <a:extLst>
            <a:ext uri="{FF2B5EF4-FFF2-40B4-BE49-F238E27FC236}">
              <a16:creationId xmlns:a16="http://schemas.microsoft.com/office/drawing/2014/main" id="{15B7D185-12FE-45DD-B98B-E36EB610CB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597" name="AutoShape 10" descr="+">
          <a:extLst>
            <a:ext uri="{FF2B5EF4-FFF2-40B4-BE49-F238E27FC236}">
              <a16:creationId xmlns:a16="http://schemas.microsoft.com/office/drawing/2014/main" id="{AC0DE9B4-0745-4684-B6B6-829D091C0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598" name="AutoShape 9" descr="+">
          <a:extLst>
            <a:ext uri="{FF2B5EF4-FFF2-40B4-BE49-F238E27FC236}">
              <a16:creationId xmlns:a16="http://schemas.microsoft.com/office/drawing/2014/main" id="{20D9FEA2-5F04-4DF0-9A0E-84A547FFF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599" name="AutoShape 9" descr="+">
          <a:extLst>
            <a:ext uri="{FF2B5EF4-FFF2-40B4-BE49-F238E27FC236}">
              <a16:creationId xmlns:a16="http://schemas.microsoft.com/office/drawing/2014/main" id="{3AF8BC09-87BA-4285-9081-AADD15433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0" name="AutoShape 10" descr="+">
          <a:extLst>
            <a:ext uri="{FF2B5EF4-FFF2-40B4-BE49-F238E27FC236}">
              <a16:creationId xmlns:a16="http://schemas.microsoft.com/office/drawing/2014/main" id="{85874AC8-40FA-45DF-8BF3-0B350E2D3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1" name="AutoShape 9" descr="+">
          <a:extLst>
            <a:ext uri="{FF2B5EF4-FFF2-40B4-BE49-F238E27FC236}">
              <a16:creationId xmlns:a16="http://schemas.microsoft.com/office/drawing/2014/main" id="{7A6EAAF0-1261-4D45-A8AD-3EC7820ED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2" name="AutoShape 7" descr="+">
          <a:extLst>
            <a:ext uri="{FF2B5EF4-FFF2-40B4-BE49-F238E27FC236}">
              <a16:creationId xmlns:a16="http://schemas.microsoft.com/office/drawing/2014/main" id="{656A17B1-79C9-4A16-A297-1227707AF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3" name="AutoShape 10" descr="+">
          <a:extLst>
            <a:ext uri="{FF2B5EF4-FFF2-40B4-BE49-F238E27FC236}">
              <a16:creationId xmlns:a16="http://schemas.microsoft.com/office/drawing/2014/main" id="{4CF3ED63-B0DD-4CAA-B1E7-B19A000D2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4" name="AutoShape 9" descr="+">
          <a:extLst>
            <a:ext uri="{FF2B5EF4-FFF2-40B4-BE49-F238E27FC236}">
              <a16:creationId xmlns:a16="http://schemas.microsoft.com/office/drawing/2014/main" id="{08E35A4D-16E5-45BB-B50C-CDA9AE280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5" name="AutoShape 9" descr="+">
          <a:extLst>
            <a:ext uri="{FF2B5EF4-FFF2-40B4-BE49-F238E27FC236}">
              <a16:creationId xmlns:a16="http://schemas.microsoft.com/office/drawing/2014/main" id="{1C96D153-C92D-4ADD-9BD0-0B8C903409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6" name="AutoShape 7" descr="+">
          <a:extLst>
            <a:ext uri="{FF2B5EF4-FFF2-40B4-BE49-F238E27FC236}">
              <a16:creationId xmlns:a16="http://schemas.microsoft.com/office/drawing/2014/main" id="{F6610DCE-C7A5-4615-8FD6-A9B399CF9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7" name="AutoShape 7" descr="+">
          <a:extLst>
            <a:ext uri="{FF2B5EF4-FFF2-40B4-BE49-F238E27FC236}">
              <a16:creationId xmlns:a16="http://schemas.microsoft.com/office/drawing/2014/main" id="{9EDC1E20-EA61-4AE6-90F4-E5D4BE4276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8" name="AutoShape 7" descr="+">
          <a:extLst>
            <a:ext uri="{FF2B5EF4-FFF2-40B4-BE49-F238E27FC236}">
              <a16:creationId xmlns:a16="http://schemas.microsoft.com/office/drawing/2014/main" id="{C12FDD21-4AD3-4AD4-A666-351458A234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9" name="AutoShape 10" descr="+">
          <a:extLst>
            <a:ext uri="{FF2B5EF4-FFF2-40B4-BE49-F238E27FC236}">
              <a16:creationId xmlns:a16="http://schemas.microsoft.com/office/drawing/2014/main" id="{26E2CE4D-0BD5-49AA-9ADF-E6512853EC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0" name="AutoShape 9" descr="+">
          <a:extLst>
            <a:ext uri="{FF2B5EF4-FFF2-40B4-BE49-F238E27FC236}">
              <a16:creationId xmlns:a16="http://schemas.microsoft.com/office/drawing/2014/main" id="{83E93572-E31E-4E94-8A1E-CC46D2918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1" name="AutoShape 7" descr="+">
          <a:extLst>
            <a:ext uri="{FF2B5EF4-FFF2-40B4-BE49-F238E27FC236}">
              <a16:creationId xmlns:a16="http://schemas.microsoft.com/office/drawing/2014/main" id="{03E31C05-7A77-4D82-B6E4-12F222DA1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2" name="AutoShape 7" descr="+">
          <a:extLst>
            <a:ext uri="{FF2B5EF4-FFF2-40B4-BE49-F238E27FC236}">
              <a16:creationId xmlns:a16="http://schemas.microsoft.com/office/drawing/2014/main" id="{DAF2B951-3832-4E91-A522-48FAA039C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3" name="AutoShape 7" descr="+">
          <a:extLst>
            <a:ext uri="{FF2B5EF4-FFF2-40B4-BE49-F238E27FC236}">
              <a16:creationId xmlns:a16="http://schemas.microsoft.com/office/drawing/2014/main" id="{BD12B733-096B-4F8D-AE9F-D2ACC4E68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4" name="AutoShape 9" descr="+">
          <a:extLst>
            <a:ext uri="{FF2B5EF4-FFF2-40B4-BE49-F238E27FC236}">
              <a16:creationId xmlns:a16="http://schemas.microsoft.com/office/drawing/2014/main" id="{DDD64B93-43AB-49D4-9725-895582ECB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5" name="AutoShape 10" descr="+">
          <a:extLst>
            <a:ext uri="{FF2B5EF4-FFF2-40B4-BE49-F238E27FC236}">
              <a16:creationId xmlns:a16="http://schemas.microsoft.com/office/drawing/2014/main" id="{DFE2FFFB-C0FE-47DD-A823-D914165BF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6" name="AutoShape 9" descr="+">
          <a:extLst>
            <a:ext uri="{FF2B5EF4-FFF2-40B4-BE49-F238E27FC236}">
              <a16:creationId xmlns:a16="http://schemas.microsoft.com/office/drawing/2014/main" id="{F5A7586A-344F-499A-943C-B463F97EF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7" name="AutoShape 9" descr="+">
          <a:extLst>
            <a:ext uri="{FF2B5EF4-FFF2-40B4-BE49-F238E27FC236}">
              <a16:creationId xmlns:a16="http://schemas.microsoft.com/office/drawing/2014/main" id="{4A3E8FB4-883B-4EED-A924-0F7FB97A7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8" name="AutoShape 7" descr="+">
          <a:extLst>
            <a:ext uri="{FF2B5EF4-FFF2-40B4-BE49-F238E27FC236}">
              <a16:creationId xmlns:a16="http://schemas.microsoft.com/office/drawing/2014/main" id="{9E48132E-7FC5-4188-A0C6-89DFE3C37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9" name="AutoShape 7" descr="+">
          <a:extLst>
            <a:ext uri="{FF2B5EF4-FFF2-40B4-BE49-F238E27FC236}">
              <a16:creationId xmlns:a16="http://schemas.microsoft.com/office/drawing/2014/main" id="{43D1540D-3100-400E-88A3-FF51BD4334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20" name="AutoShape 7" descr="+">
          <a:extLst>
            <a:ext uri="{FF2B5EF4-FFF2-40B4-BE49-F238E27FC236}">
              <a16:creationId xmlns:a16="http://schemas.microsoft.com/office/drawing/2014/main" id="{5548C8A8-6094-45F6-9570-FB29027475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21" name="AutoShape 10" descr="+">
          <a:extLst>
            <a:ext uri="{FF2B5EF4-FFF2-40B4-BE49-F238E27FC236}">
              <a16:creationId xmlns:a16="http://schemas.microsoft.com/office/drawing/2014/main" id="{AFF2406C-4716-4FF2-BE6A-C4D851188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22" name="AutoShape 7" descr="+">
          <a:extLst>
            <a:ext uri="{FF2B5EF4-FFF2-40B4-BE49-F238E27FC236}">
              <a16:creationId xmlns:a16="http://schemas.microsoft.com/office/drawing/2014/main" id="{BE252C3C-2B27-48C9-A48E-9DA0781AF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23" name="AutoShape 7" descr="+">
          <a:extLst>
            <a:ext uri="{FF2B5EF4-FFF2-40B4-BE49-F238E27FC236}">
              <a16:creationId xmlns:a16="http://schemas.microsoft.com/office/drawing/2014/main" id="{9E5B2E31-ED0C-4FDE-9188-964E60E1D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4" name="AutoShape 10" descr="+">
          <a:extLst>
            <a:ext uri="{FF2B5EF4-FFF2-40B4-BE49-F238E27FC236}">
              <a16:creationId xmlns:a16="http://schemas.microsoft.com/office/drawing/2014/main" id="{2BD05525-A5F9-4F32-9A84-706BB87D2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5" name="AutoShape 9" descr="+">
          <a:extLst>
            <a:ext uri="{FF2B5EF4-FFF2-40B4-BE49-F238E27FC236}">
              <a16:creationId xmlns:a16="http://schemas.microsoft.com/office/drawing/2014/main" id="{BD001577-580F-4668-A4A6-95A36D61E6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26" name="AutoShape 9" descr="+">
          <a:extLst>
            <a:ext uri="{FF2B5EF4-FFF2-40B4-BE49-F238E27FC236}">
              <a16:creationId xmlns:a16="http://schemas.microsoft.com/office/drawing/2014/main" id="{58756B16-C39D-48E1-B2F0-A23E2D7CAF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7" name="AutoShape 10" descr="+">
          <a:extLst>
            <a:ext uri="{FF2B5EF4-FFF2-40B4-BE49-F238E27FC236}">
              <a16:creationId xmlns:a16="http://schemas.microsoft.com/office/drawing/2014/main" id="{49273248-E5AD-4554-B801-170098FBD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8" name="AutoShape 9" descr="+">
          <a:extLst>
            <a:ext uri="{FF2B5EF4-FFF2-40B4-BE49-F238E27FC236}">
              <a16:creationId xmlns:a16="http://schemas.microsoft.com/office/drawing/2014/main" id="{FE54CE26-F61C-46D7-9895-D56E765D8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9" name="AutoShape 7" descr="+">
          <a:extLst>
            <a:ext uri="{FF2B5EF4-FFF2-40B4-BE49-F238E27FC236}">
              <a16:creationId xmlns:a16="http://schemas.microsoft.com/office/drawing/2014/main" id="{7C721F34-884B-4626-AA03-7DAF174D2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0" name="AutoShape 10" descr="+">
          <a:extLst>
            <a:ext uri="{FF2B5EF4-FFF2-40B4-BE49-F238E27FC236}">
              <a16:creationId xmlns:a16="http://schemas.microsoft.com/office/drawing/2014/main" id="{F7943A47-A0BF-4F76-8355-05C50959A7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1" name="AutoShape 9" descr="+">
          <a:extLst>
            <a:ext uri="{FF2B5EF4-FFF2-40B4-BE49-F238E27FC236}">
              <a16:creationId xmlns:a16="http://schemas.microsoft.com/office/drawing/2014/main" id="{B6A40C5F-BAB5-4715-B029-42800750A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2" name="AutoShape 9" descr="+">
          <a:extLst>
            <a:ext uri="{FF2B5EF4-FFF2-40B4-BE49-F238E27FC236}">
              <a16:creationId xmlns:a16="http://schemas.microsoft.com/office/drawing/2014/main" id="{85F92C9B-EA28-4D9C-97ED-D76EF72AA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3" name="AutoShape 7" descr="+">
          <a:extLst>
            <a:ext uri="{FF2B5EF4-FFF2-40B4-BE49-F238E27FC236}">
              <a16:creationId xmlns:a16="http://schemas.microsoft.com/office/drawing/2014/main" id="{5176C1F6-E395-42E9-B97A-C6AB76D67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4" name="AutoShape 7" descr="+">
          <a:extLst>
            <a:ext uri="{FF2B5EF4-FFF2-40B4-BE49-F238E27FC236}">
              <a16:creationId xmlns:a16="http://schemas.microsoft.com/office/drawing/2014/main" id="{33801319-9A55-46FA-9777-92A1DAD25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5" name="AutoShape 7" descr="+">
          <a:extLst>
            <a:ext uri="{FF2B5EF4-FFF2-40B4-BE49-F238E27FC236}">
              <a16:creationId xmlns:a16="http://schemas.microsoft.com/office/drawing/2014/main" id="{4E38C0E1-3F5D-49CF-85DA-CA0E4C909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6" name="AutoShape 10" descr="+">
          <a:extLst>
            <a:ext uri="{FF2B5EF4-FFF2-40B4-BE49-F238E27FC236}">
              <a16:creationId xmlns:a16="http://schemas.microsoft.com/office/drawing/2014/main" id="{71704013-8329-4260-A40A-A279FFF1F0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7" name="AutoShape 9" descr="+">
          <a:extLst>
            <a:ext uri="{FF2B5EF4-FFF2-40B4-BE49-F238E27FC236}">
              <a16:creationId xmlns:a16="http://schemas.microsoft.com/office/drawing/2014/main" id="{C2B0B33F-E419-4863-8567-E63738EAB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8" name="AutoShape 7" descr="+">
          <a:extLst>
            <a:ext uri="{FF2B5EF4-FFF2-40B4-BE49-F238E27FC236}">
              <a16:creationId xmlns:a16="http://schemas.microsoft.com/office/drawing/2014/main" id="{94CEDFD0-909D-43F3-993C-7653AA40D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9" name="AutoShape 7" descr="+">
          <a:extLst>
            <a:ext uri="{FF2B5EF4-FFF2-40B4-BE49-F238E27FC236}">
              <a16:creationId xmlns:a16="http://schemas.microsoft.com/office/drawing/2014/main" id="{B600293D-4CD0-4EA9-B14E-5F13B4727F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40" name="AutoShape 7" descr="+">
          <a:extLst>
            <a:ext uri="{FF2B5EF4-FFF2-40B4-BE49-F238E27FC236}">
              <a16:creationId xmlns:a16="http://schemas.microsoft.com/office/drawing/2014/main" id="{D9F04C06-4668-445E-99F2-BF23A60EC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41" name="AutoShape 9" descr="+">
          <a:extLst>
            <a:ext uri="{FF2B5EF4-FFF2-40B4-BE49-F238E27FC236}">
              <a16:creationId xmlns:a16="http://schemas.microsoft.com/office/drawing/2014/main" id="{AE27FC9B-6EFD-413D-901E-1FAA28251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2" name="AutoShape 10" descr="+">
          <a:extLst>
            <a:ext uri="{FF2B5EF4-FFF2-40B4-BE49-F238E27FC236}">
              <a16:creationId xmlns:a16="http://schemas.microsoft.com/office/drawing/2014/main" id="{444DF598-8BE0-4980-977C-51BE53649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3" name="AutoShape 9" descr="+">
          <a:extLst>
            <a:ext uri="{FF2B5EF4-FFF2-40B4-BE49-F238E27FC236}">
              <a16:creationId xmlns:a16="http://schemas.microsoft.com/office/drawing/2014/main" id="{C544F50B-B417-40E4-8A3C-37332EDEF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4" name="AutoShape 9" descr="+">
          <a:extLst>
            <a:ext uri="{FF2B5EF4-FFF2-40B4-BE49-F238E27FC236}">
              <a16:creationId xmlns:a16="http://schemas.microsoft.com/office/drawing/2014/main" id="{2B64AA64-2A9D-4E80-A2E5-82F7C0225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5" name="AutoShape 7" descr="+">
          <a:extLst>
            <a:ext uri="{FF2B5EF4-FFF2-40B4-BE49-F238E27FC236}">
              <a16:creationId xmlns:a16="http://schemas.microsoft.com/office/drawing/2014/main" id="{CE6D5194-CA88-4508-853D-DD152722F1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6" name="AutoShape 7" descr="+">
          <a:extLst>
            <a:ext uri="{FF2B5EF4-FFF2-40B4-BE49-F238E27FC236}">
              <a16:creationId xmlns:a16="http://schemas.microsoft.com/office/drawing/2014/main" id="{350A0AB6-5E7B-4E63-9FAC-EA27B914D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7" name="AutoShape 7" descr="+">
          <a:extLst>
            <a:ext uri="{FF2B5EF4-FFF2-40B4-BE49-F238E27FC236}">
              <a16:creationId xmlns:a16="http://schemas.microsoft.com/office/drawing/2014/main" id="{9E534145-E364-4192-802B-DDD4387CE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8" name="AutoShape 10" descr="+">
          <a:extLst>
            <a:ext uri="{FF2B5EF4-FFF2-40B4-BE49-F238E27FC236}">
              <a16:creationId xmlns:a16="http://schemas.microsoft.com/office/drawing/2014/main" id="{D01A2876-D4CB-4192-9DF5-117B19625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9" name="AutoShape 7" descr="+">
          <a:extLst>
            <a:ext uri="{FF2B5EF4-FFF2-40B4-BE49-F238E27FC236}">
              <a16:creationId xmlns:a16="http://schemas.microsoft.com/office/drawing/2014/main" id="{A1B2C171-13E5-4A9F-A362-B1139A962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50" name="AutoShape 7" descr="+">
          <a:extLst>
            <a:ext uri="{FF2B5EF4-FFF2-40B4-BE49-F238E27FC236}">
              <a16:creationId xmlns:a16="http://schemas.microsoft.com/office/drawing/2014/main" id="{5ED4B57B-BBAE-43BD-B89D-F8CFC776C3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1" name="AutoShape 10" descr="+">
          <a:extLst>
            <a:ext uri="{FF2B5EF4-FFF2-40B4-BE49-F238E27FC236}">
              <a16:creationId xmlns:a16="http://schemas.microsoft.com/office/drawing/2014/main" id="{EF4845EF-8203-4C68-8298-3E22E0C16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2" name="AutoShape 9" descr="+">
          <a:extLst>
            <a:ext uri="{FF2B5EF4-FFF2-40B4-BE49-F238E27FC236}">
              <a16:creationId xmlns:a16="http://schemas.microsoft.com/office/drawing/2014/main" id="{613E0A9E-5F1B-425B-BE30-BEB6BCD0DF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3" name="AutoShape 9" descr="+">
          <a:extLst>
            <a:ext uri="{FF2B5EF4-FFF2-40B4-BE49-F238E27FC236}">
              <a16:creationId xmlns:a16="http://schemas.microsoft.com/office/drawing/2014/main" id="{0B376C80-1103-4C25-BB7C-440F3AA3D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4" name="AutoShape 10" descr="+">
          <a:extLst>
            <a:ext uri="{FF2B5EF4-FFF2-40B4-BE49-F238E27FC236}">
              <a16:creationId xmlns:a16="http://schemas.microsoft.com/office/drawing/2014/main" id="{ACF42B0E-92D5-496F-87FB-D7B2E0C053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5" name="AutoShape 9" descr="+">
          <a:extLst>
            <a:ext uri="{FF2B5EF4-FFF2-40B4-BE49-F238E27FC236}">
              <a16:creationId xmlns:a16="http://schemas.microsoft.com/office/drawing/2014/main" id="{157F127F-6E97-4E09-8A9C-B91FD4B4E4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6" name="AutoShape 7" descr="+">
          <a:extLst>
            <a:ext uri="{FF2B5EF4-FFF2-40B4-BE49-F238E27FC236}">
              <a16:creationId xmlns:a16="http://schemas.microsoft.com/office/drawing/2014/main" id="{59380751-301F-4938-AE9E-80B3FDC377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7" name="AutoShape 10" descr="+">
          <a:extLst>
            <a:ext uri="{FF2B5EF4-FFF2-40B4-BE49-F238E27FC236}">
              <a16:creationId xmlns:a16="http://schemas.microsoft.com/office/drawing/2014/main" id="{CD4C0057-0C9B-4671-91F0-F22199967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8" name="AutoShape 9" descr="+">
          <a:extLst>
            <a:ext uri="{FF2B5EF4-FFF2-40B4-BE49-F238E27FC236}">
              <a16:creationId xmlns:a16="http://schemas.microsoft.com/office/drawing/2014/main" id="{99D3EE6B-FB9C-4012-AA53-09F9C8F28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9" name="AutoShape 9" descr="+">
          <a:extLst>
            <a:ext uri="{FF2B5EF4-FFF2-40B4-BE49-F238E27FC236}">
              <a16:creationId xmlns:a16="http://schemas.microsoft.com/office/drawing/2014/main" id="{C7828444-FF50-4FB4-BA41-0F4B2183E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0" name="AutoShape 7" descr="+">
          <a:extLst>
            <a:ext uri="{FF2B5EF4-FFF2-40B4-BE49-F238E27FC236}">
              <a16:creationId xmlns:a16="http://schemas.microsoft.com/office/drawing/2014/main" id="{D5AF3D7E-49A5-4887-8E3A-614516D42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1" name="AutoShape 7" descr="+">
          <a:extLst>
            <a:ext uri="{FF2B5EF4-FFF2-40B4-BE49-F238E27FC236}">
              <a16:creationId xmlns:a16="http://schemas.microsoft.com/office/drawing/2014/main" id="{8916B9A1-959B-4337-90B4-6AFEF5F1B4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2" name="AutoShape 7" descr="+">
          <a:extLst>
            <a:ext uri="{FF2B5EF4-FFF2-40B4-BE49-F238E27FC236}">
              <a16:creationId xmlns:a16="http://schemas.microsoft.com/office/drawing/2014/main" id="{1708CB3A-2A21-420A-8BA5-70223B7BC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3" name="AutoShape 10" descr="+">
          <a:extLst>
            <a:ext uri="{FF2B5EF4-FFF2-40B4-BE49-F238E27FC236}">
              <a16:creationId xmlns:a16="http://schemas.microsoft.com/office/drawing/2014/main" id="{A9B25E1E-703F-4F15-A489-8F682166B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4" name="AutoShape 9" descr="+">
          <a:extLst>
            <a:ext uri="{FF2B5EF4-FFF2-40B4-BE49-F238E27FC236}">
              <a16:creationId xmlns:a16="http://schemas.microsoft.com/office/drawing/2014/main" id="{46E15F6D-AC4C-4B47-9E66-05E3061C5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5" name="AutoShape 7" descr="+">
          <a:extLst>
            <a:ext uri="{FF2B5EF4-FFF2-40B4-BE49-F238E27FC236}">
              <a16:creationId xmlns:a16="http://schemas.microsoft.com/office/drawing/2014/main" id="{60493BFD-8A6D-469B-9250-C8F658192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6" name="AutoShape 7" descr="+">
          <a:extLst>
            <a:ext uri="{FF2B5EF4-FFF2-40B4-BE49-F238E27FC236}">
              <a16:creationId xmlns:a16="http://schemas.microsoft.com/office/drawing/2014/main" id="{F1EF06A1-E7D2-4305-9D6F-CC726C0CF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7" name="AutoShape 7" descr="+">
          <a:extLst>
            <a:ext uri="{FF2B5EF4-FFF2-40B4-BE49-F238E27FC236}">
              <a16:creationId xmlns:a16="http://schemas.microsoft.com/office/drawing/2014/main" id="{310242AF-AA42-4592-B115-DAB29327F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8" name="AutoShape 9" descr="+">
          <a:extLst>
            <a:ext uri="{FF2B5EF4-FFF2-40B4-BE49-F238E27FC236}">
              <a16:creationId xmlns:a16="http://schemas.microsoft.com/office/drawing/2014/main" id="{12AD02DE-BE87-4FC1-9516-D35D5BC4B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9" name="AutoShape 10" descr="+">
          <a:extLst>
            <a:ext uri="{FF2B5EF4-FFF2-40B4-BE49-F238E27FC236}">
              <a16:creationId xmlns:a16="http://schemas.microsoft.com/office/drawing/2014/main" id="{C1EA272C-FA33-4DF7-B609-8242DDE53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0" name="AutoShape 9" descr="+">
          <a:extLst>
            <a:ext uri="{FF2B5EF4-FFF2-40B4-BE49-F238E27FC236}">
              <a16:creationId xmlns:a16="http://schemas.microsoft.com/office/drawing/2014/main" id="{26640B54-5AAC-4015-B284-FED1FF7F45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1" name="AutoShape 9" descr="+">
          <a:extLst>
            <a:ext uri="{FF2B5EF4-FFF2-40B4-BE49-F238E27FC236}">
              <a16:creationId xmlns:a16="http://schemas.microsoft.com/office/drawing/2014/main" id="{5F7A5A85-2278-4903-8FC0-F5B646E9A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2" name="AutoShape 7" descr="+">
          <a:extLst>
            <a:ext uri="{FF2B5EF4-FFF2-40B4-BE49-F238E27FC236}">
              <a16:creationId xmlns:a16="http://schemas.microsoft.com/office/drawing/2014/main" id="{B043901D-3342-43BC-8932-D393F71327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3" name="AutoShape 7" descr="+">
          <a:extLst>
            <a:ext uri="{FF2B5EF4-FFF2-40B4-BE49-F238E27FC236}">
              <a16:creationId xmlns:a16="http://schemas.microsoft.com/office/drawing/2014/main" id="{31BA8D9E-EAB0-460F-8324-5E8C254D7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4" name="AutoShape 7" descr="+">
          <a:extLst>
            <a:ext uri="{FF2B5EF4-FFF2-40B4-BE49-F238E27FC236}">
              <a16:creationId xmlns:a16="http://schemas.microsoft.com/office/drawing/2014/main" id="{8F169B57-AE66-4E8B-AEFE-2A3B5B5614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5" name="AutoShape 10" descr="+">
          <a:extLst>
            <a:ext uri="{FF2B5EF4-FFF2-40B4-BE49-F238E27FC236}">
              <a16:creationId xmlns:a16="http://schemas.microsoft.com/office/drawing/2014/main" id="{06A050BE-CDCA-4653-B941-8E55DF2DA1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6" name="AutoShape 7" descr="+">
          <a:extLst>
            <a:ext uri="{FF2B5EF4-FFF2-40B4-BE49-F238E27FC236}">
              <a16:creationId xmlns:a16="http://schemas.microsoft.com/office/drawing/2014/main" id="{744D13A4-A9C0-4CD2-97C2-2A11439BF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77" name="AutoShape 7" descr="+">
          <a:extLst>
            <a:ext uri="{FF2B5EF4-FFF2-40B4-BE49-F238E27FC236}">
              <a16:creationId xmlns:a16="http://schemas.microsoft.com/office/drawing/2014/main" id="{77223153-6DD4-4824-B241-E2AAAF32D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78" name="AutoShape 10" descr="+">
          <a:extLst>
            <a:ext uri="{FF2B5EF4-FFF2-40B4-BE49-F238E27FC236}">
              <a16:creationId xmlns:a16="http://schemas.microsoft.com/office/drawing/2014/main" id="{B88274CF-F3D6-445A-A975-DA1B7F1A4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79" name="AutoShape 9" descr="+">
          <a:extLst>
            <a:ext uri="{FF2B5EF4-FFF2-40B4-BE49-F238E27FC236}">
              <a16:creationId xmlns:a16="http://schemas.microsoft.com/office/drawing/2014/main" id="{DC4795D9-3AC6-4A27-85DB-B68D38B83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0" name="AutoShape 9" descr="+">
          <a:extLst>
            <a:ext uri="{FF2B5EF4-FFF2-40B4-BE49-F238E27FC236}">
              <a16:creationId xmlns:a16="http://schemas.microsoft.com/office/drawing/2014/main" id="{4341BF10-7BAC-4783-9571-AE53EBB29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81" name="AutoShape 10" descr="+">
          <a:extLst>
            <a:ext uri="{FF2B5EF4-FFF2-40B4-BE49-F238E27FC236}">
              <a16:creationId xmlns:a16="http://schemas.microsoft.com/office/drawing/2014/main" id="{5CF37DE5-4349-4AF3-BFC7-6DE59EB69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82" name="AutoShape 9" descr="+">
          <a:extLst>
            <a:ext uri="{FF2B5EF4-FFF2-40B4-BE49-F238E27FC236}">
              <a16:creationId xmlns:a16="http://schemas.microsoft.com/office/drawing/2014/main" id="{1F5B3CD7-530B-45FE-B2FA-D8B753D71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83" name="AutoShape 7" descr="+">
          <a:extLst>
            <a:ext uri="{FF2B5EF4-FFF2-40B4-BE49-F238E27FC236}">
              <a16:creationId xmlns:a16="http://schemas.microsoft.com/office/drawing/2014/main" id="{BDAF7A51-69E6-46FB-A575-0302419960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4" name="AutoShape 10" descr="+">
          <a:extLst>
            <a:ext uri="{FF2B5EF4-FFF2-40B4-BE49-F238E27FC236}">
              <a16:creationId xmlns:a16="http://schemas.microsoft.com/office/drawing/2014/main" id="{FEFEE3DF-BB98-4DE3-9FA2-7490C5533A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5" name="AutoShape 9" descr="+">
          <a:extLst>
            <a:ext uri="{FF2B5EF4-FFF2-40B4-BE49-F238E27FC236}">
              <a16:creationId xmlns:a16="http://schemas.microsoft.com/office/drawing/2014/main" id="{00499310-7F21-42BE-BE6F-F0674291C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6" name="AutoShape 9" descr="+">
          <a:extLst>
            <a:ext uri="{FF2B5EF4-FFF2-40B4-BE49-F238E27FC236}">
              <a16:creationId xmlns:a16="http://schemas.microsoft.com/office/drawing/2014/main" id="{6313012A-B95B-451B-97AD-93FD7268D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7" name="AutoShape 7" descr="+">
          <a:extLst>
            <a:ext uri="{FF2B5EF4-FFF2-40B4-BE49-F238E27FC236}">
              <a16:creationId xmlns:a16="http://schemas.microsoft.com/office/drawing/2014/main" id="{803983F6-6631-499F-8DAA-A7EA064477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8" name="AutoShape 7" descr="+">
          <a:extLst>
            <a:ext uri="{FF2B5EF4-FFF2-40B4-BE49-F238E27FC236}">
              <a16:creationId xmlns:a16="http://schemas.microsoft.com/office/drawing/2014/main" id="{C29FB7E1-3174-47F7-9BA0-B470F9B54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9" name="AutoShape 7" descr="+">
          <a:extLst>
            <a:ext uri="{FF2B5EF4-FFF2-40B4-BE49-F238E27FC236}">
              <a16:creationId xmlns:a16="http://schemas.microsoft.com/office/drawing/2014/main" id="{9ED4A2C2-B760-417E-97E7-4221107E0F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0" name="AutoShape 10" descr="+">
          <a:extLst>
            <a:ext uri="{FF2B5EF4-FFF2-40B4-BE49-F238E27FC236}">
              <a16:creationId xmlns:a16="http://schemas.microsoft.com/office/drawing/2014/main" id="{C4B3DA33-375B-44B0-B602-5793C6695C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1" name="AutoShape 9" descr="+">
          <a:extLst>
            <a:ext uri="{FF2B5EF4-FFF2-40B4-BE49-F238E27FC236}">
              <a16:creationId xmlns:a16="http://schemas.microsoft.com/office/drawing/2014/main" id="{26DCB6C2-9EA4-4929-B470-117226E3E6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2" name="AutoShape 7" descr="+">
          <a:extLst>
            <a:ext uri="{FF2B5EF4-FFF2-40B4-BE49-F238E27FC236}">
              <a16:creationId xmlns:a16="http://schemas.microsoft.com/office/drawing/2014/main" id="{435E4D7A-2B4C-4ECD-AE3F-2183F3C0C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3" name="AutoShape 7" descr="+">
          <a:extLst>
            <a:ext uri="{FF2B5EF4-FFF2-40B4-BE49-F238E27FC236}">
              <a16:creationId xmlns:a16="http://schemas.microsoft.com/office/drawing/2014/main" id="{E4EEFD3B-4E85-4DA3-9EC2-08C6613D33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4" name="AutoShape 7" descr="+">
          <a:extLst>
            <a:ext uri="{FF2B5EF4-FFF2-40B4-BE49-F238E27FC236}">
              <a16:creationId xmlns:a16="http://schemas.microsoft.com/office/drawing/2014/main" id="{9D8DCB5F-23E6-4B7C-9EC3-69DDE47F7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5" name="AutoShape 9" descr="+">
          <a:extLst>
            <a:ext uri="{FF2B5EF4-FFF2-40B4-BE49-F238E27FC236}">
              <a16:creationId xmlns:a16="http://schemas.microsoft.com/office/drawing/2014/main" id="{25064893-DC1A-4B49-A4B8-FEB2AB3ED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6" name="AutoShape 10" descr="+">
          <a:extLst>
            <a:ext uri="{FF2B5EF4-FFF2-40B4-BE49-F238E27FC236}">
              <a16:creationId xmlns:a16="http://schemas.microsoft.com/office/drawing/2014/main" id="{E871B139-7DFD-4499-A9F2-8E949725B6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7" name="AutoShape 9" descr="+">
          <a:extLst>
            <a:ext uri="{FF2B5EF4-FFF2-40B4-BE49-F238E27FC236}">
              <a16:creationId xmlns:a16="http://schemas.microsoft.com/office/drawing/2014/main" id="{A3578BF7-E182-4191-8561-C38824311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8" name="AutoShape 9" descr="+">
          <a:extLst>
            <a:ext uri="{FF2B5EF4-FFF2-40B4-BE49-F238E27FC236}">
              <a16:creationId xmlns:a16="http://schemas.microsoft.com/office/drawing/2014/main" id="{0390D6F2-DFEE-4E6E-9B7C-6889178D3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9" name="AutoShape 7" descr="+">
          <a:extLst>
            <a:ext uri="{FF2B5EF4-FFF2-40B4-BE49-F238E27FC236}">
              <a16:creationId xmlns:a16="http://schemas.microsoft.com/office/drawing/2014/main" id="{36045666-3C4B-4181-9EC5-B733CD5F8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0" name="AutoShape 7" descr="+">
          <a:extLst>
            <a:ext uri="{FF2B5EF4-FFF2-40B4-BE49-F238E27FC236}">
              <a16:creationId xmlns:a16="http://schemas.microsoft.com/office/drawing/2014/main" id="{5F6DD1E8-BA2B-4FC3-9DE1-4D85F31ACE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1" name="AutoShape 7" descr="+">
          <a:extLst>
            <a:ext uri="{FF2B5EF4-FFF2-40B4-BE49-F238E27FC236}">
              <a16:creationId xmlns:a16="http://schemas.microsoft.com/office/drawing/2014/main" id="{88ED094E-C70D-4C56-A456-F4893589E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2" name="AutoShape 10" descr="+">
          <a:extLst>
            <a:ext uri="{FF2B5EF4-FFF2-40B4-BE49-F238E27FC236}">
              <a16:creationId xmlns:a16="http://schemas.microsoft.com/office/drawing/2014/main" id="{723CD5AF-912D-445B-BEB1-A4FF1C7048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3" name="AutoShape 7" descr="+">
          <a:extLst>
            <a:ext uri="{FF2B5EF4-FFF2-40B4-BE49-F238E27FC236}">
              <a16:creationId xmlns:a16="http://schemas.microsoft.com/office/drawing/2014/main" id="{9C428BE7-00AA-44BA-AF47-4587C5B48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704" name="AutoShape 7" descr="+">
          <a:extLst>
            <a:ext uri="{FF2B5EF4-FFF2-40B4-BE49-F238E27FC236}">
              <a16:creationId xmlns:a16="http://schemas.microsoft.com/office/drawing/2014/main" id="{B70BAB3D-047C-4165-A49C-5E066A40D0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5" name="AutoShape 10" descr="+">
          <a:extLst>
            <a:ext uri="{FF2B5EF4-FFF2-40B4-BE49-F238E27FC236}">
              <a16:creationId xmlns:a16="http://schemas.microsoft.com/office/drawing/2014/main" id="{AA823F5F-78C8-4C88-A563-590496532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6" name="AutoShape 9" descr="+">
          <a:extLst>
            <a:ext uri="{FF2B5EF4-FFF2-40B4-BE49-F238E27FC236}">
              <a16:creationId xmlns:a16="http://schemas.microsoft.com/office/drawing/2014/main" id="{22E4BF65-07FA-4B64-8F64-8073F5130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07" name="AutoShape 9" descr="+">
          <a:extLst>
            <a:ext uri="{FF2B5EF4-FFF2-40B4-BE49-F238E27FC236}">
              <a16:creationId xmlns:a16="http://schemas.microsoft.com/office/drawing/2014/main" id="{09090816-7E69-43B5-9EE8-875413F9F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8" name="AutoShape 10" descr="+">
          <a:extLst>
            <a:ext uri="{FF2B5EF4-FFF2-40B4-BE49-F238E27FC236}">
              <a16:creationId xmlns:a16="http://schemas.microsoft.com/office/drawing/2014/main" id="{0D03DCCE-7F90-413A-A380-7B64D2FA2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9" name="AutoShape 9" descr="+">
          <a:extLst>
            <a:ext uri="{FF2B5EF4-FFF2-40B4-BE49-F238E27FC236}">
              <a16:creationId xmlns:a16="http://schemas.microsoft.com/office/drawing/2014/main" id="{09A28B42-6CCF-48A1-B42E-19AE5B6A9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0" name="AutoShape 7" descr="+">
          <a:extLst>
            <a:ext uri="{FF2B5EF4-FFF2-40B4-BE49-F238E27FC236}">
              <a16:creationId xmlns:a16="http://schemas.microsoft.com/office/drawing/2014/main" id="{46062201-8F7D-46B1-BDAA-1B8206D05F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1" name="AutoShape 10" descr="+">
          <a:extLst>
            <a:ext uri="{FF2B5EF4-FFF2-40B4-BE49-F238E27FC236}">
              <a16:creationId xmlns:a16="http://schemas.microsoft.com/office/drawing/2014/main" id="{72079389-524E-409C-A671-E0C35002A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2" name="AutoShape 9" descr="+">
          <a:extLst>
            <a:ext uri="{FF2B5EF4-FFF2-40B4-BE49-F238E27FC236}">
              <a16:creationId xmlns:a16="http://schemas.microsoft.com/office/drawing/2014/main" id="{1259D460-DD78-4547-BD06-09A5210342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3" name="AutoShape 9" descr="+">
          <a:extLst>
            <a:ext uri="{FF2B5EF4-FFF2-40B4-BE49-F238E27FC236}">
              <a16:creationId xmlns:a16="http://schemas.microsoft.com/office/drawing/2014/main" id="{3B8066D3-061F-417E-A804-57F96F389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4" name="AutoShape 7" descr="+">
          <a:extLst>
            <a:ext uri="{FF2B5EF4-FFF2-40B4-BE49-F238E27FC236}">
              <a16:creationId xmlns:a16="http://schemas.microsoft.com/office/drawing/2014/main" id="{8B9FBD22-A850-4145-95F5-EEF2692EC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5" name="AutoShape 7" descr="+">
          <a:extLst>
            <a:ext uri="{FF2B5EF4-FFF2-40B4-BE49-F238E27FC236}">
              <a16:creationId xmlns:a16="http://schemas.microsoft.com/office/drawing/2014/main" id="{3EB44DF5-7446-4D4A-B13A-89936D634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6" name="AutoShape 7" descr="+">
          <a:extLst>
            <a:ext uri="{FF2B5EF4-FFF2-40B4-BE49-F238E27FC236}">
              <a16:creationId xmlns:a16="http://schemas.microsoft.com/office/drawing/2014/main" id="{29E0A2F2-9092-4A59-ADB6-D9ADC91DE1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7" name="AutoShape 10" descr="+">
          <a:extLst>
            <a:ext uri="{FF2B5EF4-FFF2-40B4-BE49-F238E27FC236}">
              <a16:creationId xmlns:a16="http://schemas.microsoft.com/office/drawing/2014/main" id="{CDDFCAC5-2D1C-421C-B343-71DEA4C02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8" name="AutoShape 9" descr="+">
          <a:extLst>
            <a:ext uri="{FF2B5EF4-FFF2-40B4-BE49-F238E27FC236}">
              <a16:creationId xmlns:a16="http://schemas.microsoft.com/office/drawing/2014/main" id="{37AE7479-4784-492D-846D-D2EC59E6F0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9" name="AutoShape 7" descr="+">
          <a:extLst>
            <a:ext uri="{FF2B5EF4-FFF2-40B4-BE49-F238E27FC236}">
              <a16:creationId xmlns:a16="http://schemas.microsoft.com/office/drawing/2014/main" id="{90766376-7C14-488F-B8A5-905C6F913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20" name="AutoShape 7" descr="+">
          <a:extLst>
            <a:ext uri="{FF2B5EF4-FFF2-40B4-BE49-F238E27FC236}">
              <a16:creationId xmlns:a16="http://schemas.microsoft.com/office/drawing/2014/main" id="{28C8DB84-F445-47AF-863D-06E4AA5859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21" name="AutoShape 7" descr="+">
          <a:extLst>
            <a:ext uri="{FF2B5EF4-FFF2-40B4-BE49-F238E27FC236}">
              <a16:creationId xmlns:a16="http://schemas.microsoft.com/office/drawing/2014/main" id="{2C9A0CDF-3B7A-428A-8586-CFF2425D0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22" name="AutoShape 9" descr="+">
          <a:extLst>
            <a:ext uri="{FF2B5EF4-FFF2-40B4-BE49-F238E27FC236}">
              <a16:creationId xmlns:a16="http://schemas.microsoft.com/office/drawing/2014/main" id="{C79C44E4-E7A4-458A-BC29-106A33BFC9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3" name="AutoShape 10" descr="+">
          <a:extLst>
            <a:ext uri="{FF2B5EF4-FFF2-40B4-BE49-F238E27FC236}">
              <a16:creationId xmlns:a16="http://schemas.microsoft.com/office/drawing/2014/main" id="{0E9A978E-04CD-4B3E-B49D-C87A932A7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4" name="AutoShape 9" descr="+">
          <a:extLst>
            <a:ext uri="{FF2B5EF4-FFF2-40B4-BE49-F238E27FC236}">
              <a16:creationId xmlns:a16="http://schemas.microsoft.com/office/drawing/2014/main" id="{0054A509-A208-43F0-927F-61EA87894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5" name="AutoShape 9" descr="+">
          <a:extLst>
            <a:ext uri="{FF2B5EF4-FFF2-40B4-BE49-F238E27FC236}">
              <a16:creationId xmlns:a16="http://schemas.microsoft.com/office/drawing/2014/main" id="{FA6C6D6E-AFD4-4B4D-8A67-D18F06703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6" name="AutoShape 7" descr="+">
          <a:extLst>
            <a:ext uri="{FF2B5EF4-FFF2-40B4-BE49-F238E27FC236}">
              <a16:creationId xmlns:a16="http://schemas.microsoft.com/office/drawing/2014/main" id="{6815FC72-001D-48B3-BFEB-E411FE8F9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7" name="AutoShape 7" descr="+">
          <a:extLst>
            <a:ext uri="{FF2B5EF4-FFF2-40B4-BE49-F238E27FC236}">
              <a16:creationId xmlns:a16="http://schemas.microsoft.com/office/drawing/2014/main" id="{88C5FEB9-7D95-4298-856A-322F51832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8" name="AutoShape 7" descr="+">
          <a:extLst>
            <a:ext uri="{FF2B5EF4-FFF2-40B4-BE49-F238E27FC236}">
              <a16:creationId xmlns:a16="http://schemas.microsoft.com/office/drawing/2014/main" id="{B1AAD694-5647-4CA3-9B22-AFD80351F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9" name="AutoShape 10" descr="+">
          <a:extLst>
            <a:ext uri="{FF2B5EF4-FFF2-40B4-BE49-F238E27FC236}">
              <a16:creationId xmlns:a16="http://schemas.microsoft.com/office/drawing/2014/main" id="{A832C37B-FA00-44BD-8C88-792693224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30" name="AutoShape 7" descr="+">
          <a:extLst>
            <a:ext uri="{FF2B5EF4-FFF2-40B4-BE49-F238E27FC236}">
              <a16:creationId xmlns:a16="http://schemas.microsoft.com/office/drawing/2014/main" id="{EA5E1A86-2C7B-4A2B-9B31-7213AABC76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31" name="AutoShape 7" descr="+">
          <a:extLst>
            <a:ext uri="{FF2B5EF4-FFF2-40B4-BE49-F238E27FC236}">
              <a16:creationId xmlns:a16="http://schemas.microsoft.com/office/drawing/2014/main" id="{428E3960-21F1-4E4D-89D8-0A82BC7B7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2" name="AutoShape 10" descr="+">
          <a:extLst>
            <a:ext uri="{FF2B5EF4-FFF2-40B4-BE49-F238E27FC236}">
              <a16:creationId xmlns:a16="http://schemas.microsoft.com/office/drawing/2014/main" id="{2A61217C-F0FF-40A4-984A-4500F44B8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3" name="AutoShape 9" descr="+">
          <a:extLst>
            <a:ext uri="{FF2B5EF4-FFF2-40B4-BE49-F238E27FC236}">
              <a16:creationId xmlns:a16="http://schemas.microsoft.com/office/drawing/2014/main" id="{19861E0C-103F-4103-9F67-331A9C03DA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34" name="AutoShape 9" descr="+">
          <a:extLst>
            <a:ext uri="{FF2B5EF4-FFF2-40B4-BE49-F238E27FC236}">
              <a16:creationId xmlns:a16="http://schemas.microsoft.com/office/drawing/2014/main" id="{38AD1E36-C1DC-4500-BCF5-82E3E11BB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5" name="AutoShape 10" descr="+">
          <a:extLst>
            <a:ext uri="{FF2B5EF4-FFF2-40B4-BE49-F238E27FC236}">
              <a16:creationId xmlns:a16="http://schemas.microsoft.com/office/drawing/2014/main" id="{108C2F30-80B0-4EEE-AF62-4FF288EAFB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6" name="AutoShape 9" descr="+">
          <a:extLst>
            <a:ext uri="{FF2B5EF4-FFF2-40B4-BE49-F238E27FC236}">
              <a16:creationId xmlns:a16="http://schemas.microsoft.com/office/drawing/2014/main" id="{B3FB6928-F464-449E-9B7B-65938EB32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7" name="AutoShape 7" descr="+">
          <a:extLst>
            <a:ext uri="{FF2B5EF4-FFF2-40B4-BE49-F238E27FC236}">
              <a16:creationId xmlns:a16="http://schemas.microsoft.com/office/drawing/2014/main" id="{BE387523-BC48-4D76-8511-E378E17FF3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38" name="AutoShape 10" descr="+">
          <a:extLst>
            <a:ext uri="{FF2B5EF4-FFF2-40B4-BE49-F238E27FC236}">
              <a16:creationId xmlns:a16="http://schemas.microsoft.com/office/drawing/2014/main" id="{19B9FA38-1A10-4CE8-B210-3B4E25BA2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39" name="AutoShape 9" descr="+">
          <a:extLst>
            <a:ext uri="{FF2B5EF4-FFF2-40B4-BE49-F238E27FC236}">
              <a16:creationId xmlns:a16="http://schemas.microsoft.com/office/drawing/2014/main" id="{A5C0B8C2-D413-42D1-8082-2CB4AAAC12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0" name="AutoShape 9" descr="+">
          <a:extLst>
            <a:ext uri="{FF2B5EF4-FFF2-40B4-BE49-F238E27FC236}">
              <a16:creationId xmlns:a16="http://schemas.microsoft.com/office/drawing/2014/main" id="{9ED1EA5F-2C15-44FC-B915-48EF4701FD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1" name="AutoShape 7" descr="+">
          <a:extLst>
            <a:ext uri="{FF2B5EF4-FFF2-40B4-BE49-F238E27FC236}">
              <a16:creationId xmlns:a16="http://schemas.microsoft.com/office/drawing/2014/main" id="{B0A8B754-7E9E-45DF-9DD6-31F584BAC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2" name="AutoShape 7" descr="+">
          <a:extLst>
            <a:ext uri="{FF2B5EF4-FFF2-40B4-BE49-F238E27FC236}">
              <a16:creationId xmlns:a16="http://schemas.microsoft.com/office/drawing/2014/main" id="{A4C5FA89-0096-49AA-9948-A735290E2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3" name="AutoShape 7" descr="+">
          <a:extLst>
            <a:ext uri="{FF2B5EF4-FFF2-40B4-BE49-F238E27FC236}">
              <a16:creationId xmlns:a16="http://schemas.microsoft.com/office/drawing/2014/main" id="{690E207C-7C74-4DBF-9E4E-2D99B558F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4" name="AutoShape 10" descr="+">
          <a:extLst>
            <a:ext uri="{FF2B5EF4-FFF2-40B4-BE49-F238E27FC236}">
              <a16:creationId xmlns:a16="http://schemas.microsoft.com/office/drawing/2014/main" id="{D051B508-696E-4D0F-B967-574A2EB9B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5" name="AutoShape 9" descr="+">
          <a:extLst>
            <a:ext uri="{FF2B5EF4-FFF2-40B4-BE49-F238E27FC236}">
              <a16:creationId xmlns:a16="http://schemas.microsoft.com/office/drawing/2014/main" id="{55694FFE-0D4E-434A-A9BB-A4140C4A4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6" name="AutoShape 7" descr="+">
          <a:extLst>
            <a:ext uri="{FF2B5EF4-FFF2-40B4-BE49-F238E27FC236}">
              <a16:creationId xmlns:a16="http://schemas.microsoft.com/office/drawing/2014/main" id="{73843256-F7B6-4EC7-859B-A1728B5F38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7" name="AutoShape 7" descr="+">
          <a:extLst>
            <a:ext uri="{FF2B5EF4-FFF2-40B4-BE49-F238E27FC236}">
              <a16:creationId xmlns:a16="http://schemas.microsoft.com/office/drawing/2014/main" id="{C9A987E7-E51E-4846-AADD-A04A19F9A6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8" name="AutoShape 7" descr="+">
          <a:extLst>
            <a:ext uri="{FF2B5EF4-FFF2-40B4-BE49-F238E27FC236}">
              <a16:creationId xmlns:a16="http://schemas.microsoft.com/office/drawing/2014/main" id="{58B56499-F1FA-4C54-97C4-C94A62EBBF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9" name="AutoShape 9" descr="+">
          <a:extLst>
            <a:ext uri="{FF2B5EF4-FFF2-40B4-BE49-F238E27FC236}">
              <a16:creationId xmlns:a16="http://schemas.microsoft.com/office/drawing/2014/main" id="{4C71D874-115B-4CCE-82CE-68650169B1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0" name="AutoShape 10" descr="+">
          <a:extLst>
            <a:ext uri="{FF2B5EF4-FFF2-40B4-BE49-F238E27FC236}">
              <a16:creationId xmlns:a16="http://schemas.microsoft.com/office/drawing/2014/main" id="{0E7B0AB6-DE4E-4F00-8BC1-9680F7A577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1" name="AutoShape 9" descr="+">
          <a:extLst>
            <a:ext uri="{FF2B5EF4-FFF2-40B4-BE49-F238E27FC236}">
              <a16:creationId xmlns:a16="http://schemas.microsoft.com/office/drawing/2014/main" id="{0902AED1-38C4-498F-AD60-AB706F7BD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2" name="AutoShape 9" descr="+">
          <a:extLst>
            <a:ext uri="{FF2B5EF4-FFF2-40B4-BE49-F238E27FC236}">
              <a16:creationId xmlns:a16="http://schemas.microsoft.com/office/drawing/2014/main" id="{344BB76E-C0C0-41DA-AA5D-D0BECD226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3" name="AutoShape 7" descr="+">
          <a:extLst>
            <a:ext uri="{FF2B5EF4-FFF2-40B4-BE49-F238E27FC236}">
              <a16:creationId xmlns:a16="http://schemas.microsoft.com/office/drawing/2014/main" id="{12DCC041-F7B7-460E-BF33-6FC26E156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4" name="AutoShape 7" descr="+">
          <a:extLst>
            <a:ext uri="{FF2B5EF4-FFF2-40B4-BE49-F238E27FC236}">
              <a16:creationId xmlns:a16="http://schemas.microsoft.com/office/drawing/2014/main" id="{0F276B26-7B3B-4E2C-A494-1B540119E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5" name="AutoShape 7" descr="+">
          <a:extLst>
            <a:ext uri="{FF2B5EF4-FFF2-40B4-BE49-F238E27FC236}">
              <a16:creationId xmlns:a16="http://schemas.microsoft.com/office/drawing/2014/main" id="{89C9CF41-F23B-4822-94B6-EAE89BA76D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6" name="AutoShape 10" descr="+">
          <a:extLst>
            <a:ext uri="{FF2B5EF4-FFF2-40B4-BE49-F238E27FC236}">
              <a16:creationId xmlns:a16="http://schemas.microsoft.com/office/drawing/2014/main" id="{0F629C73-1996-4D5D-88FF-49D89AE44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7" name="AutoShape 7" descr="+">
          <a:extLst>
            <a:ext uri="{FF2B5EF4-FFF2-40B4-BE49-F238E27FC236}">
              <a16:creationId xmlns:a16="http://schemas.microsoft.com/office/drawing/2014/main" id="{B32EBF6D-8F1F-4A66-BD49-46BDBEF8DB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58" name="AutoShape 7" descr="+">
          <a:extLst>
            <a:ext uri="{FF2B5EF4-FFF2-40B4-BE49-F238E27FC236}">
              <a16:creationId xmlns:a16="http://schemas.microsoft.com/office/drawing/2014/main" id="{4C8777A4-B13D-44D3-A346-7AD19D603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59" name="AutoShape 10" descr="+">
          <a:extLst>
            <a:ext uri="{FF2B5EF4-FFF2-40B4-BE49-F238E27FC236}">
              <a16:creationId xmlns:a16="http://schemas.microsoft.com/office/drawing/2014/main" id="{169E0306-12EF-400B-9ED3-A7C3D24D45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0" name="AutoShape 9" descr="+">
          <a:extLst>
            <a:ext uri="{FF2B5EF4-FFF2-40B4-BE49-F238E27FC236}">
              <a16:creationId xmlns:a16="http://schemas.microsoft.com/office/drawing/2014/main" id="{75F28230-1571-4F23-874C-09F55A65E1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1" name="AutoShape 9" descr="+">
          <a:extLst>
            <a:ext uri="{FF2B5EF4-FFF2-40B4-BE49-F238E27FC236}">
              <a16:creationId xmlns:a16="http://schemas.microsoft.com/office/drawing/2014/main" id="{CD687563-6A08-4E96-9137-E0C45626BE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2" name="AutoShape 10" descr="+">
          <a:extLst>
            <a:ext uri="{FF2B5EF4-FFF2-40B4-BE49-F238E27FC236}">
              <a16:creationId xmlns:a16="http://schemas.microsoft.com/office/drawing/2014/main" id="{DA7F9E46-EB7B-4F33-BEBE-5E863897DC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3" name="AutoShape 9" descr="+">
          <a:extLst>
            <a:ext uri="{FF2B5EF4-FFF2-40B4-BE49-F238E27FC236}">
              <a16:creationId xmlns:a16="http://schemas.microsoft.com/office/drawing/2014/main" id="{329FD95B-A955-4242-A5DF-2CBF455D6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4" name="AutoShape 7" descr="+">
          <a:extLst>
            <a:ext uri="{FF2B5EF4-FFF2-40B4-BE49-F238E27FC236}">
              <a16:creationId xmlns:a16="http://schemas.microsoft.com/office/drawing/2014/main" id="{4D6583BE-C5FC-4FB8-BE32-E7AB5265F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5" name="AutoShape 10" descr="+">
          <a:extLst>
            <a:ext uri="{FF2B5EF4-FFF2-40B4-BE49-F238E27FC236}">
              <a16:creationId xmlns:a16="http://schemas.microsoft.com/office/drawing/2014/main" id="{7E2A24ED-6C39-4DCD-9E87-B2B2EA618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6" name="AutoShape 9" descr="+">
          <a:extLst>
            <a:ext uri="{FF2B5EF4-FFF2-40B4-BE49-F238E27FC236}">
              <a16:creationId xmlns:a16="http://schemas.microsoft.com/office/drawing/2014/main" id="{262F4B8E-4838-4BEE-B50E-280BAE145E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7" name="AutoShape 9" descr="+">
          <a:extLst>
            <a:ext uri="{FF2B5EF4-FFF2-40B4-BE49-F238E27FC236}">
              <a16:creationId xmlns:a16="http://schemas.microsoft.com/office/drawing/2014/main" id="{4EB2A8E0-7204-47BB-940E-7A13BDD33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8" name="AutoShape 7" descr="+">
          <a:extLst>
            <a:ext uri="{FF2B5EF4-FFF2-40B4-BE49-F238E27FC236}">
              <a16:creationId xmlns:a16="http://schemas.microsoft.com/office/drawing/2014/main" id="{D4D8011B-70F9-43B6-A261-82924E1915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9" name="AutoShape 7" descr="+">
          <a:extLst>
            <a:ext uri="{FF2B5EF4-FFF2-40B4-BE49-F238E27FC236}">
              <a16:creationId xmlns:a16="http://schemas.microsoft.com/office/drawing/2014/main" id="{C3FB08C7-6801-4692-A3D7-7CE8CEE1DE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0" name="AutoShape 7" descr="+">
          <a:extLst>
            <a:ext uri="{FF2B5EF4-FFF2-40B4-BE49-F238E27FC236}">
              <a16:creationId xmlns:a16="http://schemas.microsoft.com/office/drawing/2014/main" id="{407524AC-386A-4735-AF46-2D3B0A4D9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1" name="AutoShape 10" descr="+">
          <a:extLst>
            <a:ext uri="{FF2B5EF4-FFF2-40B4-BE49-F238E27FC236}">
              <a16:creationId xmlns:a16="http://schemas.microsoft.com/office/drawing/2014/main" id="{A92F474B-02D1-423D-B777-D0F331167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2" name="AutoShape 9" descr="+">
          <a:extLst>
            <a:ext uri="{FF2B5EF4-FFF2-40B4-BE49-F238E27FC236}">
              <a16:creationId xmlns:a16="http://schemas.microsoft.com/office/drawing/2014/main" id="{D9E26052-BE8F-488A-8A7E-AFA9D85F2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3" name="AutoShape 7" descr="+">
          <a:extLst>
            <a:ext uri="{FF2B5EF4-FFF2-40B4-BE49-F238E27FC236}">
              <a16:creationId xmlns:a16="http://schemas.microsoft.com/office/drawing/2014/main" id="{192F8214-DDC1-481C-9062-E584D1BF8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4" name="AutoShape 7" descr="+">
          <a:extLst>
            <a:ext uri="{FF2B5EF4-FFF2-40B4-BE49-F238E27FC236}">
              <a16:creationId xmlns:a16="http://schemas.microsoft.com/office/drawing/2014/main" id="{49D522B9-2221-4CE0-B2DC-66ED7AD91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5" name="AutoShape 7" descr="+">
          <a:extLst>
            <a:ext uri="{FF2B5EF4-FFF2-40B4-BE49-F238E27FC236}">
              <a16:creationId xmlns:a16="http://schemas.microsoft.com/office/drawing/2014/main" id="{61539C8B-2FBD-4214-9231-56923F626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6" name="AutoShape 9" descr="+">
          <a:extLst>
            <a:ext uri="{FF2B5EF4-FFF2-40B4-BE49-F238E27FC236}">
              <a16:creationId xmlns:a16="http://schemas.microsoft.com/office/drawing/2014/main" id="{BD2BD55A-5049-4710-97B9-0FF771A05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7" name="AutoShape 10" descr="+">
          <a:extLst>
            <a:ext uri="{FF2B5EF4-FFF2-40B4-BE49-F238E27FC236}">
              <a16:creationId xmlns:a16="http://schemas.microsoft.com/office/drawing/2014/main" id="{993B528D-4439-4795-AEA7-3E188BDE1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8" name="AutoShape 9" descr="+">
          <a:extLst>
            <a:ext uri="{FF2B5EF4-FFF2-40B4-BE49-F238E27FC236}">
              <a16:creationId xmlns:a16="http://schemas.microsoft.com/office/drawing/2014/main" id="{ED11BEC5-440B-4988-9E0F-9271607C17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9" name="AutoShape 9" descr="+">
          <a:extLst>
            <a:ext uri="{FF2B5EF4-FFF2-40B4-BE49-F238E27FC236}">
              <a16:creationId xmlns:a16="http://schemas.microsoft.com/office/drawing/2014/main" id="{3E7C7E70-BAAF-40F6-88B9-B7A88114D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0" name="AutoShape 7" descr="+">
          <a:extLst>
            <a:ext uri="{FF2B5EF4-FFF2-40B4-BE49-F238E27FC236}">
              <a16:creationId xmlns:a16="http://schemas.microsoft.com/office/drawing/2014/main" id="{2F1BFE4E-1BDC-4C95-BD1F-C0F88505C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1" name="AutoShape 7" descr="+">
          <a:extLst>
            <a:ext uri="{FF2B5EF4-FFF2-40B4-BE49-F238E27FC236}">
              <a16:creationId xmlns:a16="http://schemas.microsoft.com/office/drawing/2014/main" id="{429A282D-8B9A-4705-B06A-08AA3E51C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2" name="AutoShape 7" descr="+">
          <a:extLst>
            <a:ext uri="{FF2B5EF4-FFF2-40B4-BE49-F238E27FC236}">
              <a16:creationId xmlns:a16="http://schemas.microsoft.com/office/drawing/2014/main" id="{EE79BAC6-C8C8-4CC9-A727-150C60564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3" name="AutoShape 10" descr="+">
          <a:extLst>
            <a:ext uri="{FF2B5EF4-FFF2-40B4-BE49-F238E27FC236}">
              <a16:creationId xmlns:a16="http://schemas.microsoft.com/office/drawing/2014/main" id="{C2812E19-DADE-46DC-911F-81B94BD9B4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4" name="AutoShape 7" descr="+">
          <a:extLst>
            <a:ext uri="{FF2B5EF4-FFF2-40B4-BE49-F238E27FC236}">
              <a16:creationId xmlns:a16="http://schemas.microsoft.com/office/drawing/2014/main" id="{2E3DA45B-7EAE-4DB8-8414-57A3728AC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85" name="AutoShape 7" descr="+">
          <a:extLst>
            <a:ext uri="{FF2B5EF4-FFF2-40B4-BE49-F238E27FC236}">
              <a16:creationId xmlns:a16="http://schemas.microsoft.com/office/drawing/2014/main" id="{49B5D332-B070-4B2F-87C2-2C5492643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86" name="AutoShape 10" descr="+">
          <a:extLst>
            <a:ext uri="{FF2B5EF4-FFF2-40B4-BE49-F238E27FC236}">
              <a16:creationId xmlns:a16="http://schemas.microsoft.com/office/drawing/2014/main" id="{8DD72BC1-1EA6-4F6B-903C-88B6920503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87" name="AutoShape 9" descr="+">
          <a:extLst>
            <a:ext uri="{FF2B5EF4-FFF2-40B4-BE49-F238E27FC236}">
              <a16:creationId xmlns:a16="http://schemas.microsoft.com/office/drawing/2014/main" id="{FA8F131B-B8AC-4BC0-8F50-A386BE7CB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88" name="AutoShape 9" descr="+">
          <a:extLst>
            <a:ext uri="{FF2B5EF4-FFF2-40B4-BE49-F238E27FC236}">
              <a16:creationId xmlns:a16="http://schemas.microsoft.com/office/drawing/2014/main" id="{3170805E-EA8F-400D-8467-5C34463C2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89" name="AutoShape 10" descr="+">
          <a:extLst>
            <a:ext uri="{FF2B5EF4-FFF2-40B4-BE49-F238E27FC236}">
              <a16:creationId xmlns:a16="http://schemas.microsoft.com/office/drawing/2014/main" id="{A6F21CFB-44AA-47EA-A961-E9FCD4A48A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0" name="AutoShape 9" descr="+">
          <a:extLst>
            <a:ext uri="{FF2B5EF4-FFF2-40B4-BE49-F238E27FC236}">
              <a16:creationId xmlns:a16="http://schemas.microsoft.com/office/drawing/2014/main" id="{D71B7037-B768-413B-A3A1-ADB37A123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1" name="AutoShape 7" descr="+">
          <a:extLst>
            <a:ext uri="{FF2B5EF4-FFF2-40B4-BE49-F238E27FC236}">
              <a16:creationId xmlns:a16="http://schemas.microsoft.com/office/drawing/2014/main" id="{6C4A1351-F41D-4D6D-8F84-0A0F4A6F0E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2" name="AutoShape 10" descr="+">
          <a:extLst>
            <a:ext uri="{FF2B5EF4-FFF2-40B4-BE49-F238E27FC236}">
              <a16:creationId xmlns:a16="http://schemas.microsoft.com/office/drawing/2014/main" id="{3E4A428B-434E-423F-9E3F-808FFFD013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3" name="AutoShape 9" descr="+">
          <a:extLst>
            <a:ext uri="{FF2B5EF4-FFF2-40B4-BE49-F238E27FC236}">
              <a16:creationId xmlns:a16="http://schemas.microsoft.com/office/drawing/2014/main" id="{0F7D74FB-B9BC-43AB-901B-002BB09D8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4" name="AutoShape 9" descr="+">
          <a:extLst>
            <a:ext uri="{FF2B5EF4-FFF2-40B4-BE49-F238E27FC236}">
              <a16:creationId xmlns:a16="http://schemas.microsoft.com/office/drawing/2014/main" id="{577A42EA-8E7A-41CB-B5CA-5253B24E70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5" name="AutoShape 7" descr="+">
          <a:extLst>
            <a:ext uri="{FF2B5EF4-FFF2-40B4-BE49-F238E27FC236}">
              <a16:creationId xmlns:a16="http://schemas.microsoft.com/office/drawing/2014/main" id="{567B0235-C906-4002-8E96-8D7B87EE6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6" name="AutoShape 7" descr="+">
          <a:extLst>
            <a:ext uri="{FF2B5EF4-FFF2-40B4-BE49-F238E27FC236}">
              <a16:creationId xmlns:a16="http://schemas.microsoft.com/office/drawing/2014/main" id="{1A7C467D-4819-46AB-A269-1D5DF07E8B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7" name="AutoShape 7" descr="+">
          <a:extLst>
            <a:ext uri="{FF2B5EF4-FFF2-40B4-BE49-F238E27FC236}">
              <a16:creationId xmlns:a16="http://schemas.microsoft.com/office/drawing/2014/main" id="{7EC7CF8B-CBF3-46B3-B001-DD98D78C0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8" name="AutoShape 10" descr="+">
          <a:extLst>
            <a:ext uri="{FF2B5EF4-FFF2-40B4-BE49-F238E27FC236}">
              <a16:creationId xmlns:a16="http://schemas.microsoft.com/office/drawing/2014/main" id="{0ADCE0B6-3D5F-4997-94A7-976082A8C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9" name="AutoShape 9" descr="+">
          <a:extLst>
            <a:ext uri="{FF2B5EF4-FFF2-40B4-BE49-F238E27FC236}">
              <a16:creationId xmlns:a16="http://schemas.microsoft.com/office/drawing/2014/main" id="{D3E10D8A-63C8-4A35-859F-11AF0948E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0" name="AutoShape 7" descr="+">
          <a:extLst>
            <a:ext uri="{FF2B5EF4-FFF2-40B4-BE49-F238E27FC236}">
              <a16:creationId xmlns:a16="http://schemas.microsoft.com/office/drawing/2014/main" id="{693B6BA3-E7EE-4F3B-B2DB-4879F7EE3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1" name="AutoShape 7" descr="+">
          <a:extLst>
            <a:ext uri="{FF2B5EF4-FFF2-40B4-BE49-F238E27FC236}">
              <a16:creationId xmlns:a16="http://schemas.microsoft.com/office/drawing/2014/main" id="{D26C13D8-4F32-4998-9E0C-754F8FC2B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2" name="AutoShape 7" descr="+">
          <a:extLst>
            <a:ext uri="{FF2B5EF4-FFF2-40B4-BE49-F238E27FC236}">
              <a16:creationId xmlns:a16="http://schemas.microsoft.com/office/drawing/2014/main" id="{42911018-D153-43EA-BE07-44D06E7C8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3" name="AutoShape 9" descr="+">
          <a:extLst>
            <a:ext uri="{FF2B5EF4-FFF2-40B4-BE49-F238E27FC236}">
              <a16:creationId xmlns:a16="http://schemas.microsoft.com/office/drawing/2014/main" id="{C5966047-8B17-4C98-907A-C6FC98B47E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4" name="AutoShape 10" descr="+">
          <a:extLst>
            <a:ext uri="{FF2B5EF4-FFF2-40B4-BE49-F238E27FC236}">
              <a16:creationId xmlns:a16="http://schemas.microsoft.com/office/drawing/2014/main" id="{C4D878C9-C093-4E32-B85F-599DF0CAA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5" name="AutoShape 9" descr="+">
          <a:extLst>
            <a:ext uri="{FF2B5EF4-FFF2-40B4-BE49-F238E27FC236}">
              <a16:creationId xmlns:a16="http://schemas.microsoft.com/office/drawing/2014/main" id="{1C8EA5C1-AF89-4D3B-90F9-F38A6B562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6" name="AutoShape 9" descr="+">
          <a:extLst>
            <a:ext uri="{FF2B5EF4-FFF2-40B4-BE49-F238E27FC236}">
              <a16:creationId xmlns:a16="http://schemas.microsoft.com/office/drawing/2014/main" id="{36CD221E-9224-44B7-9101-F97C29C23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7" name="AutoShape 7" descr="+">
          <a:extLst>
            <a:ext uri="{FF2B5EF4-FFF2-40B4-BE49-F238E27FC236}">
              <a16:creationId xmlns:a16="http://schemas.microsoft.com/office/drawing/2014/main" id="{608214B9-1E31-4414-A596-C8AF04655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8" name="AutoShape 7" descr="+">
          <a:extLst>
            <a:ext uri="{FF2B5EF4-FFF2-40B4-BE49-F238E27FC236}">
              <a16:creationId xmlns:a16="http://schemas.microsoft.com/office/drawing/2014/main" id="{9F2D2831-F7D8-469D-A5D8-ED1C665321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9" name="AutoShape 7" descr="+">
          <a:extLst>
            <a:ext uri="{FF2B5EF4-FFF2-40B4-BE49-F238E27FC236}">
              <a16:creationId xmlns:a16="http://schemas.microsoft.com/office/drawing/2014/main" id="{117D2AF3-1EEE-4898-943B-0058233BEE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10" name="AutoShape 10" descr="+">
          <a:extLst>
            <a:ext uri="{FF2B5EF4-FFF2-40B4-BE49-F238E27FC236}">
              <a16:creationId xmlns:a16="http://schemas.microsoft.com/office/drawing/2014/main" id="{EFACD378-4611-40AF-8FA7-83A22C7347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11" name="AutoShape 7" descr="+">
          <a:extLst>
            <a:ext uri="{FF2B5EF4-FFF2-40B4-BE49-F238E27FC236}">
              <a16:creationId xmlns:a16="http://schemas.microsoft.com/office/drawing/2014/main" id="{EBDE477A-0D95-4AC6-A40B-8978B5DE80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12" name="AutoShape 7" descr="+">
          <a:extLst>
            <a:ext uri="{FF2B5EF4-FFF2-40B4-BE49-F238E27FC236}">
              <a16:creationId xmlns:a16="http://schemas.microsoft.com/office/drawing/2014/main" id="{35B0163F-FA87-406B-B9B6-39E91A780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3" name="AutoShape 10" descr="+">
          <a:extLst>
            <a:ext uri="{FF2B5EF4-FFF2-40B4-BE49-F238E27FC236}">
              <a16:creationId xmlns:a16="http://schemas.microsoft.com/office/drawing/2014/main" id="{36EBBA4C-9908-4EBA-8D4A-E72844E82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4" name="AutoShape 9" descr="+">
          <a:extLst>
            <a:ext uri="{FF2B5EF4-FFF2-40B4-BE49-F238E27FC236}">
              <a16:creationId xmlns:a16="http://schemas.microsoft.com/office/drawing/2014/main" id="{B889EBD8-BAE1-4732-B32E-9869D24386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15" name="AutoShape 9" descr="+">
          <a:extLst>
            <a:ext uri="{FF2B5EF4-FFF2-40B4-BE49-F238E27FC236}">
              <a16:creationId xmlns:a16="http://schemas.microsoft.com/office/drawing/2014/main" id="{2C463376-791F-4792-BC13-442011D49C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6" name="AutoShape 10" descr="+">
          <a:extLst>
            <a:ext uri="{FF2B5EF4-FFF2-40B4-BE49-F238E27FC236}">
              <a16:creationId xmlns:a16="http://schemas.microsoft.com/office/drawing/2014/main" id="{06596259-679D-4FC7-BBA7-4980CB54D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7" name="AutoShape 9" descr="+">
          <a:extLst>
            <a:ext uri="{FF2B5EF4-FFF2-40B4-BE49-F238E27FC236}">
              <a16:creationId xmlns:a16="http://schemas.microsoft.com/office/drawing/2014/main" id="{8F6ABA1C-01A8-47D7-8562-F8925574B8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8" name="AutoShape 7" descr="+">
          <a:extLst>
            <a:ext uri="{FF2B5EF4-FFF2-40B4-BE49-F238E27FC236}">
              <a16:creationId xmlns:a16="http://schemas.microsoft.com/office/drawing/2014/main" id="{C0C231E1-70D1-4227-B4C9-910421199D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19" name="AutoShape 10" descr="+">
          <a:extLst>
            <a:ext uri="{FF2B5EF4-FFF2-40B4-BE49-F238E27FC236}">
              <a16:creationId xmlns:a16="http://schemas.microsoft.com/office/drawing/2014/main" id="{B16D8235-03C6-407C-AC49-A3E2A3A2A3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0" name="AutoShape 9" descr="+">
          <a:extLst>
            <a:ext uri="{FF2B5EF4-FFF2-40B4-BE49-F238E27FC236}">
              <a16:creationId xmlns:a16="http://schemas.microsoft.com/office/drawing/2014/main" id="{BFC7DA2F-21DD-4E42-8932-90DDA6C2D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1" name="AutoShape 9" descr="+">
          <a:extLst>
            <a:ext uri="{FF2B5EF4-FFF2-40B4-BE49-F238E27FC236}">
              <a16:creationId xmlns:a16="http://schemas.microsoft.com/office/drawing/2014/main" id="{1FB0D5F8-1609-4BBF-9936-B18DDA933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2" name="AutoShape 7" descr="+">
          <a:extLst>
            <a:ext uri="{FF2B5EF4-FFF2-40B4-BE49-F238E27FC236}">
              <a16:creationId xmlns:a16="http://schemas.microsoft.com/office/drawing/2014/main" id="{9B5461AF-2167-4247-8A17-4AEA74E49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3" name="AutoShape 7" descr="+">
          <a:extLst>
            <a:ext uri="{FF2B5EF4-FFF2-40B4-BE49-F238E27FC236}">
              <a16:creationId xmlns:a16="http://schemas.microsoft.com/office/drawing/2014/main" id="{DDE912C5-1261-4E84-9569-6BC12BE97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4" name="AutoShape 7" descr="+">
          <a:extLst>
            <a:ext uri="{FF2B5EF4-FFF2-40B4-BE49-F238E27FC236}">
              <a16:creationId xmlns:a16="http://schemas.microsoft.com/office/drawing/2014/main" id="{AE644374-C821-4DCE-A630-DE8B83C720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5" name="AutoShape 10" descr="+">
          <a:extLst>
            <a:ext uri="{FF2B5EF4-FFF2-40B4-BE49-F238E27FC236}">
              <a16:creationId xmlns:a16="http://schemas.microsoft.com/office/drawing/2014/main" id="{78A045E3-B88C-4BDA-8AAC-F4BAA7A75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6" name="AutoShape 9" descr="+">
          <a:extLst>
            <a:ext uri="{FF2B5EF4-FFF2-40B4-BE49-F238E27FC236}">
              <a16:creationId xmlns:a16="http://schemas.microsoft.com/office/drawing/2014/main" id="{21BDD2CD-0440-48B6-AE81-DA532384B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7" name="AutoShape 7" descr="+">
          <a:extLst>
            <a:ext uri="{FF2B5EF4-FFF2-40B4-BE49-F238E27FC236}">
              <a16:creationId xmlns:a16="http://schemas.microsoft.com/office/drawing/2014/main" id="{4423A480-7A45-46A4-A7B1-9B75B5190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8" name="AutoShape 7" descr="+">
          <a:extLst>
            <a:ext uri="{FF2B5EF4-FFF2-40B4-BE49-F238E27FC236}">
              <a16:creationId xmlns:a16="http://schemas.microsoft.com/office/drawing/2014/main" id="{18AC592C-C3CA-4168-9A7F-41D21FCCC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9" name="AutoShape 7" descr="+">
          <a:extLst>
            <a:ext uri="{FF2B5EF4-FFF2-40B4-BE49-F238E27FC236}">
              <a16:creationId xmlns:a16="http://schemas.microsoft.com/office/drawing/2014/main" id="{47B3BAAC-06AE-4609-8EE5-0897CB629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30" name="AutoShape 9" descr="+">
          <a:extLst>
            <a:ext uri="{FF2B5EF4-FFF2-40B4-BE49-F238E27FC236}">
              <a16:creationId xmlns:a16="http://schemas.microsoft.com/office/drawing/2014/main" id="{08CD1BAD-EDE5-48F5-B90B-D4A94C0497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1" name="AutoShape 10" descr="+">
          <a:extLst>
            <a:ext uri="{FF2B5EF4-FFF2-40B4-BE49-F238E27FC236}">
              <a16:creationId xmlns:a16="http://schemas.microsoft.com/office/drawing/2014/main" id="{104517D7-B70E-489E-99B3-65CD8264F3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2" name="AutoShape 9" descr="+">
          <a:extLst>
            <a:ext uri="{FF2B5EF4-FFF2-40B4-BE49-F238E27FC236}">
              <a16:creationId xmlns:a16="http://schemas.microsoft.com/office/drawing/2014/main" id="{D6DC3FD1-C8C8-49E5-B94F-ED9AB86E5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3" name="AutoShape 9" descr="+">
          <a:extLst>
            <a:ext uri="{FF2B5EF4-FFF2-40B4-BE49-F238E27FC236}">
              <a16:creationId xmlns:a16="http://schemas.microsoft.com/office/drawing/2014/main" id="{E1A4D862-E595-45A8-B2E7-07CD4F036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4" name="AutoShape 7" descr="+">
          <a:extLst>
            <a:ext uri="{FF2B5EF4-FFF2-40B4-BE49-F238E27FC236}">
              <a16:creationId xmlns:a16="http://schemas.microsoft.com/office/drawing/2014/main" id="{27E74B17-138E-430D-9BB7-5CB357A99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5" name="AutoShape 7" descr="+">
          <a:extLst>
            <a:ext uri="{FF2B5EF4-FFF2-40B4-BE49-F238E27FC236}">
              <a16:creationId xmlns:a16="http://schemas.microsoft.com/office/drawing/2014/main" id="{AA27A79C-B81F-4F32-A0CA-47EABB1A6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6" name="AutoShape 7" descr="+">
          <a:extLst>
            <a:ext uri="{FF2B5EF4-FFF2-40B4-BE49-F238E27FC236}">
              <a16:creationId xmlns:a16="http://schemas.microsoft.com/office/drawing/2014/main" id="{5757D255-3ED6-447C-9CB6-E17C245BC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7" name="AutoShape 10" descr="+">
          <a:extLst>
            <a:ext uri="{FF2B5EF4-FFF2-40B4-BE49-F238E27FC236}">
              <a16:creationId xmlns:a16="http://schemas.microsoft.com/office/drawing/2014/main" id="{459DDEC0-1C9E-47C9-A764-9B30FB5E3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8" name="AutoShape 7" descr="+">
          <a:extLst>
            <a:ext uri="{FF2B5EF4-FFF2-40B4-BE49-F238E27FC236}">
              <a16:creationId xmlns:a16="http://schemas.microsoft.com/office/drawing/2014/main" id="{B88A6CDD-B22D-4943-BE16-46CE9D5DA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39" name="AutoShape 7" descr="+">
          <a:extLst>
            <a:ext uri="{FF2B5EF4-FFF2-40B4-BE49-F238E27FC236}">
              <a16:creationId xmlns:a16="http://schemas.microsoft.com/office/drawing/2014/main" id="{C5DE33AC-8F1B-4DE8-AC28-AF69DE7A5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0" name="AutoShape 10" descr="+">
          <a:extLst>
            <a:ext uri="{FF2B5EF4-FFF2-40B4-BE49-F238E27FC236}">
              <a16:creationId xmlns:a16="http://schemas.microsoft.com/office/drawing/2014/main" id="{075F4C61-DC9E-4907-AF95-5F633D382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1" name="AutoShape 9" descr="+">
          <a:extLst>
            <a:ext uri="{FF2B5EF4-FFF2-40B4-BE49-F238E27FC236}">
              <a16:creationId xmlns:a16="http://schemas.microsoft.com/office/drawing/2014/main" id="{14C8D6EA-08F5-4D1D-8E7C-92C8BDA02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2" name="AutoShape 9" descr="+">
          <a:extLst>
            <a:ext uri="{FF2B5EF4-FFF2-40B4-BE49-F238E27FC236}">
              <a16:creationId xmlns:a16="http://schemas.microsoft.com/office/drawing/2014/main" id="{F3C8AB7A-F7FA-48E8-A80D-767F8BD37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3" name="AutoShape 10" descr="+">
          <a:extLst>
            <a:ext uri="{FF2B5EF4-FFF2-40B4-BE49-F238E27FC236}">
              <a16:creationId xmlns:a16="http://schemas.microsoft.com/office/drawing/2014/main" id="{F1D56A6A-8706-4736-9441-155138057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4" name="AutoShape 9" descr="+">
          <a:extLst>
            <a:ext uri="{FF2B5EF4-FFF2-40B4-BE49-F238E27FC236}">
              <a16:creationId xmlns:a16="http://schemas.microsoft.com/office/drawing/2014/main" id="{A928F3C3-4B6C-4B0E-AAC5-3D205DAE63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5" name="AutoShape 7" descr="+">
          <a:extLst>
            <a:ext uri="{FF2B5EF4-FFF2-40B4-BE49-F238E27FC236}">
              <a16:creationId xmlns:a16="http://schemas.microsoft.com/office/drawing/2014/main" id="{FBF29971-C1A2-4D34-97C2-F7018302F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6" name="AutoShape 10" descr="+">
          <a:extLst>
            <a:ext uri="{FF2B5EF4-FFF2-40B4-BE49-F238E27FC236}">
              <a16:creationId xmlns:a16="http://schemas.microsoft.com/office/drawing/2014/main" id="{31AB726D-5E59-4873-A28D-77F0BE449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7" name="AutoShape 9" descr="+">
          <a:extLst>
            <a:ext uri="{FF2B5EF4-FFF2-40B4-BE49-F238E27FC236}">
              <a16:creationId xmlns:a16="http://schemas.microsoft.com/office/drawing/2014/main" id="{36D3C3D8-5025-4784-AA88-39D0BE99C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8" name="AutoShape 9" descr="+">
          <a:extLst>
            <a:ext uri="{FF2B5EF4-FFF2-40B4-BE49-F238E27FC236}">
              <a16:creationId xmlns:a16="http://schemas.microsoft.com/office/drawing/2014/main" id="{B82E9DE1-F5AC-4394-AF19-43F7E5254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9" name="AutoShape 7" descr="+">
          <a:extLst>
            <a:ext uri="{FF2B5EF4-FFF2-40B4-BE49-F238E27FC236}">
              <a16:creationId xmlns:a16="http://schemas.microsoft.com/office/drawing/2014/main" id="{C49C6A95-6DB5-46A3-95F5-6409471A4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0" name="AutoShape 7" descr="+">
          <a:extLst>
            <a:ext uri="{FF2B5EF4-FFF2-40B4-BE49-F238E27FC236}">
              <a16:creationId xmlns:a16="http://schemas.microsoft.com/office/drawing/2014/main" id="{D017EBD4-F694-47E6-B6CD-9E16048CB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1" name="AutoShape 7" descr="+">
          <a:extLst>
            <a:ext uri="{FF2B5EF4-FFF2-40B4-BE49-F238E27FC236}">
              <a16:creationId xmlns:a16="http://schemas.microsoft.com/office/drawing/2014/main" id="{3A8D73A2-E3A1-4C78-9C3D-F79351430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2" name="AutoShape 10" descr="+">
          <a:extLst>
            <a:ext uri="{FF2B5EF4-FFF2-40B4-BE49-F238E27FC236}">
              <a16:creationId xmlns:a16="http://schemas.microsoft.com/office/drawing/2014/main" id="{C8D38887-A757-4C72-ADFA-14A562586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3" name="AutoShape 9" descr="+">
          <a:extLst>
            <a:ext uri="{FF2B5EF4-FFF2-40B4-BE49-F238E27FC236}">
              <a16:creationId xmlns:a16="http://schemas.microsoft.com/office/drawing/2014/main" id="{9AC61657-7A83-4789-BCA7-C89A42A0FE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4" name="AutoShape 7" descr="+">
          <a:extLst>
            <a:ext uri="{FF2B5EF4-FFF2-40B4-BE49-F238E27FC236}">
              <a16:creationId xmlns:a16="http://schemas.microsoft.com/office/drawing/2014/main" id="{FA7C92A6-9C02-4842-9A80-30C3BA7E7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5" name="AutoShape 7" descr="+">
          <a:extLst>
            <a:ext uri="{FF2B5EF4-FFF2-40B4-BE49-F238E27FC236}">
              <a16:creationId xmlns:a16="http://schemas.microsoft.com/office/drawing/2014/main" id="{725335BE-6709-4DA9-A46F-84090440A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6" name="AutoShape 7" descr="+">
          <a:extLst>
            <a:ext uri="{FF2B5EF4-FFF2-40B4-BE49-F238E27FC236}">
              <a16:creationId xmlns:a16="http://schemas.microsoft.com/office/drawing/2014/main" id="{E1B5EEBB-61C8-4E68-8A07-4EB96784B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7" name="AutoShape 9" descr="+">
          <a:extLst>
            <a:ext uri="{FF2B5EF4-FFF2-40B4-BE49-F238E27FC236}">
              <a16:creationId xmlns:a16="http://schemas.microsoft.com/office/drawing/2014/main" id="{71D9C2D9-F787-49D3-B43E-AD9FCE19B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8" name="AutoShape 10" descr="+">
          <a:extLst>
            <a:ext uri="{FF2B5EF4-FFF2-40B4-BE49-F238E27FC236}">
              <a16:creationId xmlns:a16="http://schemas.microsoft.com/office/drawing/2014/main" id="{ECECCBCD-9146-40BB-B5B0-75202311C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9" name="AutoShape 9" descr="+">
          <a:extLst>
            <a:ext uri="{FF2B5EF4-FFF2-40B4-BE49-F238E27FC236}">
              <a16:creationId xmlns:a16="http://schemas.microsoft.com/office/drawing/2014/main" id="{04DF409C-3C93-4D71-A010-6A726FE4FA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0" name="AutoShape 9" descr="+">
          <a:extLst>
            <a:ext uri="{FF2B5EF4-FFF2-40B4-BE49-F238E27FC236}">
              <a16:creationId xmlns:a16="http://schemas.microsoft.com/office/drawing/2014/main" id="{95344EEA-BB7A-4475-B7C4-2576ED4649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1" name="AutoShape 7" descr="+">
          <a:extLst>
            <a:ext uri="{FF2B5EF4-FFF2-40B4-BE49-F238E27FC236}">
              <a16:creationId xmlns:a16="http://schemas.microsoft.com/office/drawing/2014/main" id="{BE941841-F5C0-4788-A532-40924EFFC0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2" name="AutoShape 7" descr="+">
          <a:extLst>
            <a:ext uri="{FF2B5EF4-FFF2-40B4-BE49-F238E27FC236}">
              <a16:creationId xmlns:a16="http://schemas.microsoft.com/office/drawing/2014/main" id="{1A2E6232-0164-4140-B111-9D223DD183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3" name="AutoShape 7" descr="+">
          <a:extLst>
            <a:ext uri="{FF2B5EF4-FFF2-40B4-BE49-F238E27FC236}">
              <a16:creationId xmlns:a16="http://schemas.microsoft.com/office/drawing/2014/main" id="{D8C60F25-E156-4E5F-AC5A-48E3644B6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4" name="AutoShape 10" descr="+">
          <a:extLst>
            <a:ext uri="{FF2B5EF4-FFF2-40B4-BE49-F238E27FC236}">
              <a16:creationId xmlns:a16="http://schemas.microsoft.com/office/drawing/2014/main" id="{8006ABA5-B26B-4DE4-8BBF-0500BB7E3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5" name="AutoShape 7" descr="+">
          <a:extLst>
            <a:ext uri="{FF2B5EF4-FFF2-40B4-BE49-F238E27FC236}">
              <a16:creationId xmlns:a16="http://schemas.microsoft.com/office/drawing/2014/main" id="{F1293E14-A272-4C0C-BD1C-5696B8422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66" name="AutoShape 7" descr="+">
          <a:extLst>
            <a:ext uri="{FF2B5EF4-FFF2-40B4-BE49-F238E27FC236}">
              <a16:creationId xmlns:a16="http://schemas.microsoft.com/office/drawing/2014/main" id="{2A719190-9F20-4666-AEA7-AFA10CEF1A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67" name="AutoShape 10" descr="+">
          <a:extLst>
            <a:ext uri="{FF2B5EF4-FFF2-40B4-BE49-F238E27FC236}">
              <a16:creationId xmlns:a16="http://schemas.microsoft.com/office/drawing/2014/main" id="{3260AD8C-1B80-4B27-B0BE-462F68760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68" name="AutoShape 9" descr="+">
          <a:extLst>
            <a:ext uri="{FF2B5EF4-FFF2-40B4-BE49-F238E27FC236}">
              <a16:creationId xmlns:a16="http://schemas.microsoft.com/office/drawing/2014/main" id="{DA4E0338-9F65-4A4E-AC61-C2E5DBC7E1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69" name="AutoShape 9" descr="+">
          <a:extLst>
            <a:ext uri="{FF2B5EF4-FFF2-40B4-BE49-F238E27FC236}">
              <a16:creationId xmlns:a16="http://schemas.microsoft.com/office/drawing/2014/main" id="{6B92D062-4BE5-475B-A495-8FCF2E0BD4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0" name="AutoShape 10" descr="+">
          <a:extLst>
            <a:ext uri="{FF2B5EF4-FFF2-40B4-BE49-F238E27FC236}">
              <a16:creationId xmlns:a16="http://schemas.microsoft.com/office/drawing/2014/main" id="{5760679E-D610-4625-807F-A0FD247248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1" name="AutoShape 9" descr="+">
          <a:extLst>
            <a:ext uri="{FF2B5EF4-FFF2-40B4-BE49-F238E27FC236}">
              <a16:creationId xmlns:a16="http://schemas.microsoft.com/office/drawing/2014/main" id="{42C85A9D-04BF-4ACE-BFA9-5C69BDC70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2" name="AutoShape 7" descr="+">
          <a:extLst>
            <a:ext uri="{FF2B5EF4-FFF2-40B4-BE49-F238E27FC236}">
              <a16:creationId xmlns:a16="http://schemas.microsoft.com/office/drawing/2014/main" id="{A1E2C578-5056-4828-A636-452CFE897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3" name="AutoShape 10" descr="+">
          <a:extLst>
            <a:ext uri="{FF2B5EF4-FFF2-40B4-BE49-F238E27FC236}">
              <a16:creationId xmlns:a16="http://schemas.microsoft.com/office/drawing/2014/main" id="{A2B1C5D9-366F-4C89-AB8C-0E9CB6CC28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4" name="AutoShape 9" descr="+">
          <a:extLst>
            <a:ext uri="{FF2B5EF4-FFF2-40B4-BE49-F238E27FC236}">
              <a16:creationId xmlns:a16="http://schemas.microsoft.com/office/drawing/2014/main" id="{3D706F45-35CD-44BA-93A5-5DD13FEDC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5" name="AutoShape 9" descr="+">
          <a:extLst>
            <a:ext uri="{FF2B5EF4-FFF2-40B4-BE49-F238E27FC236}">
              <a16:creationId xmlns:a16="http://schemas.microsoft.com/office/drawing/2014/main" id="{32A4916E-A6E2-4305-800D-3756932FD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6" name="AutoShape 7" descr="+">
          <a:extLst>
            <a:ext uri="{FF2B5EF4-FFF2-40B4-BE49-F238E27FC236}">
              <a16:creationId xmlns:a16="http://schemas.microsoft.com/office/drawing/2014/main" id="{D39D311B-41B4-4A78-9724-D3EE046EE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7" name="AutoShape 7" descr="+">
          <a:extLst>
            <a:ext uri="{FF2B5EF4-FFF2-40B4-BE49-F238E27FC236}">
              <a16:creationId xmlns:a16="http://schemas.microsoft.com/office/drawing/2014/main" id="{8B899FE1-28F5-4F87-AA95-A262F3ABA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8" name="AutoShape 7" descr="+">
          <a:extLst>
            <a:ext uri="{FF2B5EF4-FFF2-40B4-BE49-F238E27FC236}">
              <a16:creationId xmlns:a16="http://schemas.microsoft.com/office/drawing/2014/main" id="{4C79D660-3243-44D2-9074-7B4C26DCC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9" name="AutoShape 10" descr="+">
          <a:extLst>
            <a:ext uri="{FF2B5EF4-FFF2-40B4-BE49-F238E27FC236}">
              <a16:creationId xmlns:a16="http://schemas.microsoft.com/office/drawing/2014/main" id="{7886CD14-2E77-42DC-9F1E-6187F81442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0" name="AutoShape 9" descr="+">
          <a:extLst>
            <a:ext uri="{FF2B5EF4-FFF2-40B4-BE49-F238E27FC236}">
              <a16:creationId xmlns:a16="http://schemas.microsoft.com/office/drawing/2014/main" id="{2A0DB942-CAD4-4157-8BE5-41159C711B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1" name="AutoShape 7" descr="+">
          <a:extLst>
            <a:ext uri="{FF2B5EF4-FFF2-40B4-BE49-F238E27FC236}">
              <a16:creationId xmlns:a16="http://schemas.microsoft.com/office/drawing/2014/main" id="{11EF547B-583C-4E3F-99F9-D5FF1D5B3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2" name="AutoShape 7" descr="+">
          <a:extLst>
            <a:ext uri="{FF2B5EF4-FFF2-40B4-BE49-F238E27FC236}">
              <a16:creationId xmlns:a16="http://schemas.microsoft.com/office/drawing/2014/main" id="{8CFA7348-1E72-4BDE-805E-7E27F9B85C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3" name="AutoShape 7" descr="+">
          <a:extLst>
            <a:ext uri="{FF2B5EF4-FFF2-40B4-BE49-F238E27FC236}">
              <a16:creationId xmlns:a16="http://schemas.microsoft.com/office/drawing/2014/main" id="{7370F1F5-05DC-46FB-A621-EBB645D8F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4" name="AutoShape 9" descr="+">
          <a:extLst>
            <a:ext uri="{FF2B5EF4-FFF2-40B4-BE49-F238E27FC236}">
              <a16:creationId xmlns:a16="http://schemas.microsoft.com/office/drawing/2014/main" id="{BE8578E1-D326-435D-90E0-80E77986B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5" name="AutoShape 10" descr="+">
          <a:extLst>
            <a:ext uri="{FF2B5EF4-FFF2-40B4-BE49-F238E27FC236}">
              <a16:creationId xmlns:a16="http://schemas.microsoft.com/office/drawing/2014/main" id="{8DDE1BAA-2A93-4A6B-90E3-9AA692700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6" name="AutoShape 9" descr="+">
          <a:extLst>
            <a:ext uri="{FF2B5EF4-FFF2-40B4-BE49-F238E27FC236}">
              <a16:creationId xmlns:a16="http://schemas.microsoft.com/office/drawing/2014/main" id="{CA15C170-6719-4031-9D07-623DD302FB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7" name="AutoShape 9" descr="+">
          <a:extLst>
            <a:ext uri="{FF2B5EF4-FFF2-40B4-BE49-F238E27FC236}">
              <a16:creationId xmlns:a16="http://schemas.microsoft.com/office/drawing/2014/main" id="{3E1ABA8E-AF88-47BA-88A4-4AB8C65FB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8" name="AutoShape 7" descr="+">
          <a:extLst>
            <a:ext uri="{FF2B5EF4-FFF2-40B4-BE49-F238E27FC236}">
              <a16:creationId xmlns:a16="http://schemas.microsoft.com/office/drawing/2014/main" id="{633DC60C-A703-4370-8BE7-7B02A5650C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9" name="AutoShape 7" descr="+">
          <a:extLst>
            <a:ext uri="{FF2B5EF4-FFF2-40B4-BE49-F238E27FC236}">
              <a16:creationId xmlns:a16="http://schemas.microsoft.com/office/drawing/2014/main" id="{054F6F15-7963-4C2C-B904-B33A6F1CB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90" name="AutoShape 7" descr="+">
          <a:extLst>
            <a:ext uri="{FF2B5EF4-FFF2-40B4-BE49-F238E27FC236}">
              <a16:creationId xmlns:a16="http://schemas.microsoft.com/office/drawing/2014/main" id="{EDDED65B-7B70-4950-8F22-8565D7BDF2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91" name="AutoShape 10" descr="+">
          <a:extLst>
            <a:ext uri="{FF2B5EF4-FFF2-40B4-BE49-F238E27FC236}">
              <a16:creationId xmlns:a16="http://schemas.microsoft.com/office/drawing/2014/main" id="{34B1ED48-CCC1-406C-8FB8-39C587A7C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92" name="AutoShape 7" descr="+">
          <a:extLst>
            <a:ext uri="{FF2B5EF4-FFF2-40B4-BE49-F238E27FC236}">
              <a16:creationId xmlns:a16="http://schemas.microsoft.com/office/drawing/2014/main" id="{3FB49305-DDE5-455F-ADF4-E5D7D40D4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93" name="AutoShape 7" descr="+">
          <a:extLst>
            <a:ext uri="{FF2B5EF4-FFF2-40B4-BE49-F238E27FC236}">
              <a16:creationId xmlns:a16="http://schemas.microsoft.com/office/drawing/2014/main" id="{9F8AFEF5-0BF1-415E-8921-46BDA0C988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4" name="AutoShape 10" descr="+">
          <a:extLst>
            <a:ext uri="{FF2B5EF4-FFF2-40B4-BE49-F238E27FC236}">
              <a16:creationId xmlns:a16="http://schemas.microsoft.com/office/drawing/2014/main" id="{E9E61923-B5A1-4CED-9B78-B0480383F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5" name="AutoShape 9" descr="+">
          <a:extLst>
            <a:ext uri="{FF2B5EF4-FFF2-40B4-BE49-F238E27FC236}">
              <a16:creationId xmlns:a16="http://schemas.microsoft.com/office/drawing/2014/main" id="{0E76B2CA-8A2C-4CD7-A05E-975A5175B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896" name="AutoShape 9" descr="+">
          <a:extLst>
            <a:ext uri="{FF2B5EF4-FFF2-40B4-BE49-F238E27FC236}">
              <a16:creationId xmlns:a16="http://schemas.microsoft.com/office/drawing/2014/main" id="{8E5CCD15-EDE2-49A4-A156-C403A44CB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7" name="AutoShape 10" descr="+">
          <a:extLst>
            <a:ext uri="{FF2B5EF4-FFF2-40B4-BE49-F238E27FC236}">
              <a16:creationId xmlns:a16="http://schemas.microsoft.com/office/drawing/2014/main" id="{5D0B685F-5CF4-42D9-8D90-6C49F2C9E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8" name="AutoShape 9" descr="+">
          <a:extLst>
            <a:ext uri="{FF2B5EF4-FFF2-40B4-BE49-F238E27FC236}">
              <a16:creationId xmlns:a16="http://schemas.microsoft.com/office/drawing/2014/main" id="{5BD5E5F7-4CB7-4F44-9A29-E20FCE703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9" name="AutoShape 7" descr="+">
          <a:extLst>
            <a:ext uri="{FF2B5EF4-FFF2-40B4-BE49-F238E27FC236}">
              <a16:creationId xmlns:a16="http://schemas.microsoft.com/office/drawing/2014/main" id="{98999480-8F05-4072-8289-67A873249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0" name="AutoShape 10" descr="+">
          <a:extLst>
            <a:ext uri="{FF2B5EF4-FFF2-40B4-BE49-F238E27FC236}">
              <a16:creationId xmlns:a16="http://schemas.microsoft.com/office/drawing/2014/main" id="{8F7D4D37-6040-43C7-BA18-96F1C92DDC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1" name="AutoShape 9" descr="+">
          <a:extLst>
            <a:ext uri="{FF2B5EF4-FFF2-40B4-BE49-F238E27FC236}">
              <a16:creationId xmlns:a16="http://schemas.microsoft.com/office/drawing/2014/main" id="{AB783A44-CB22-44B4-859C-270B087E9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2" name="AutoShape 9" descr="+">
          <a:extLst>
            <a:ext uri="{FF2B5EF4-FFF2-40B4-BE49-F238E27FC236}">
              <a16:creationId xmlns:a16="http://schemas.microsoft.com/office/drawing/2014/main" id="{84F254CF-D447-46BE-9F5D-F50CB7666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3" name="AutoShape 7" descr="+">
          <a:extLst>
            <a:ext uri="{FF2B5EF4-FFF2-40B4-BE49-F238E27FC236}">
              <a16:creationId xmlns:a16="http://schemas.microsoft.com/office/drawing/2014/main" id="{B381B96A-34CA-4802-9478-95DA664E6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4" name="AutoShape 7" descr="+">
          <a:extLst>
            <a:ext uri="{FF2B5EF4-FFF2-40B4-BE49-F238E27FC236}">
              <a16:creationId xmlns:a16="http://schemas.microsoft.com/office/drawing/2014/main" id="{C89AB3CD-7238-4555-8A3B-DC33A45C0D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5" name="AutoShape 7" descr="+">
          <a:extLst>
            <a:ext uri="{FF2B5EF4-FFF2-40B4-BE49-F238E27FC236}">
              <a16:creationId xmlns:a16="http://schemas.microsoft.com/office/drawing/2014/main" id="{8C1AE6BF-DAF0-426E-97FB-BBBD8585A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6" name="AutoShape 10" descr="+">
          <a:extLst>
            <a:ext uri="{FF2B5EF4-FFF2-40B4-BE49-F238E27FC236}">
              <a16:creationId xmlns:a16="http://schemas.microsoft.com/office/drawing/2014/main" id="{60BB1647-9299-4709-A23A-8820BB6F8A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7" name="AutoShape 9" descr="+">
          <a:extLst>
            <a:ext uri="{FF2B5EF4-FFF2-40B4-BE49-F238E27FC236}">
              <a16:creationId xmlns:a16="http://schemas.microsoft.com/office/drawing/2014/main" id="{E8921F96-3E33-4929-B3EF-871866F9E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8" name="AutoShape 7" descr="+">
          <a:extLst>
            <a:ext uri="{FF2B5EF4-FFF2-40B4-BE49-F238E27FC236}">
              <a16:creationId xmlns:a16="http://schemas.microsoft.com/office/drawing/2014/main" id="{9E11FB5B-7300-4F50-ACA0-E4E920B58F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9" name="AutoShape 7" descr="+">
          <a:extLst>
            <a:ext uri="{FF2B5EF4-FFF2-40B4-BE49-F238E27FC236}">
              <a16:creationId xmlns:a16="http://schemas.microsoft.com/office/drawing/2014/main" id="{6F1F9BE8-EE5D-41CA-BAA6-E2DE2E0C9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10" name="AutoShape 7" descr="+">
          <a:extLst>
            <a:ext uri="{FF2B5EF4-FFF2-40B4-BE49-F238E27FC236}">
              <a16:creationId xmlns:a16="http://schemas.microsoft.com/office/drawing/2014/main" id="{12177C2B-88F7-4859-864C-C3DAE5F89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11" name="AutoShape 9" descr="+">
          <a:extLst>
            <a:ext uri="{FF2B5EF4-FFF2-40B4-BE49-F238E27FC236}">
              <a16:creationId xmlns:a16="http://schemas.microsoft.com/office/drawing/2014/main" id="{30B70EA7-D48B-4E9B-93B4-A9FB7A53E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2" name="AutoShape 10" descr="+">
          <a:extLst>
            <a:ext uri="{FF2B5EF4-FFF2-40B4-BE49-F238E27FC236}">
              <a16:creationId xmlns:a16="http://schemas.microsoft.com/office/drawing/2014/main" id="{1A58E2CB-EA96-4736-B062-71043F78A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3" name="AutoShape 9" descr="+">
          <a:extLst>
            <a:ext uri="{FF2B5EF4-FFF2-40B4-BE49-F238E27FC236}">
              <a16:creationId xmlns:a16="http://schemas.microsoft.com/office/drawing/2014/main" id="{AB107AA5-6D53-4272-9EB5-763D40629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4" name="AutoShape 9" descr="+">
          <a:extLst>
            <a:ext uri="{FF2B5EF4-FFF2-40B4-BE49-F238E27FC236}">
              <a16:creationId xmlns:a16="http://schemas.microsoft.com/office/drawing/2014/main" id="{27FC2783-E9FC-48FA-9165-E5393E5E4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5" name="AutoShape 7" descr="+">
          <a:extLst>
            <a:ext uri="{FF2B5EF4-FFF2-40B4-BE49-F238E27FC236}">
              <a16:creationId xmlns:a16="http://schemas.microsoft.com/office/drawing/2014/main" id="{260633EF-AF61-406C-8D66-33C9AD015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6" name="AutoShape 7" descr="+">
          <a:extLst>
            <a:ext uri="{FF2B5EF4-FFF2-40B4-BE49-F238E27FC236}">
              <a16:creationId xmlns:a16="http://schemas.microsoft.com/office/drawing/2014/main" id="{9F47C8FF-38A3-4255-AAE8-6C5E340E4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7" name="AutoShape 7" descr="+">
          <a:extLst>
            <a:ext uri="{FF2B5EF4-FFF2-40B4-BE49-F238E27FC236}">
              <a16:creationId xmlns:a16="http://schemas.microsoft.com/office/drawing/2014/main" id="{2302B9DF-6DED-42F9-A7A0-C6E1976F8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8" name="AutoShape 10" descr="+">
          <a:extLst>
            <a:ext uri="{FF2B5EF4-FFF2-40B4-BE49-F238E27FC236}">
              <a16:creationId xmlns:a16="http://schemas.microsoft.com/office/drawing/2014/main" id="{294F3508-9AE2-49CE-85F2-58B33CFEAA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9" name="AutoShape 7" descr="+">
          <a:extLst>
            <a:ext uri="{FF2B5EF4-FFF2-40B4-BE49-F238E27FC236}">
              <a16:creationId xmlns:a16="http://schemas.microsoft.com/office/drawing/2014/main" id="{F99624C0-A65D-4B5F-96F4-AD624D982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20" name="AutoShape 7" descr="+">
          <a:extLst>
            <a:ext uri="{FF2B5EF4-FFF2-40B4-BE49-F238E27FC236}">
              <a16:creationId xmlns:a16="http://schemas.microsoft.com/office/drawing/2014/main" id="{D7CEDEE9-C814-4B67-B7F8-2317D388B6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1" name="AutoShape 10" descr="+">
          <a:extLst>
            <a:ext uri="{FF2B5EF4-FFF2-40B4-BE49-F238E27FC236}">
              <a16:creationId xmlns:a16="http://schemas.microsoft.com/office/drawing/2014/main" id="{8413FA66-B30F-4907-88FC-DEB39AFA5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2" name="AutoShape 9" descr="+">
          <a:extLst>
            <a:ext uri="{FF2B5EF4-FFF2-40B4-BE49-F238E27FC236}">
              <a16:creationId xmlns:a16="http://schemas.microsoft.com/office/drawing/2014/main" id="{AB027F6F-A797-482D-993B-4C0E9A520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3" name="AutoShape 9" descr="+">
          <a:extLst>
            <a:ext uri="{FF2B5EF4-FFF2-40B4-BE49-F238E27FC236}">
              <a16:creationId xmlns:a16="http://schemas.microsoft.com/office/drawing/2014/main" id="{F5170BDF-A4B5-4D88-B5D3-472A15488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4" name="AutoShape 10" descr="+">
          <a:extLst>
            <a:ext uri="{FF2B5EF4-FFF2-40B4-BE49-F238E27FC236}">
              <a16:creationId xmlns:a16="http://schemas.microsoft.com/office/drawing/2014/main" id="{073897C5-D3F4-4013-9109-B34E79C3A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5" name="AutoShape 9" descr="+">
          <a:extLst>
            <a:ext uri="{FF2B5EF4-FFF2-40B4-BE49-F238E27FC236}">
              <a16:creationId xmlns:a16="http://schemas.microsoft.com/office/drawing/2014/main" id="{F0DFB34C-A05E-4339-BA6B-504CA7147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6" name="AutoShape 7" descr="+">
          <a:extLst>
            <a:ext uri="{FF2B5EF4-FFF2-40B4-BE49-F238E27FC236}">
              <a16:creationId xmlns:a16="http://schemas.microsoft.com/office/drawing/2014/main" id="{3C2A2979-3270-42A0-B4A5-5F21D24CA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7" name="AutoShape 10" descr="+">
          <a:extLst>
            <a:ext uri="{FF2B5EF4-FFF2-40B4-BE49-F238E27FC236}">
              <a16:creationId xmlns:a16="http://schemas.microsoft.com/office/drawing/2014/main" id="{23FF9256-855F-492D-B72C-3A89FCF8D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8" name="AutoShape 9" descr="+">
          <a:extLst>
            <a:ext uri="{FF2B5EF4-FFF2-40B4-BE49-F238E27FC236}">
              <a16:creationId xmlns:a16="http://schemas.microsoft.com/office/drawing/2014/main" id="{75BDEA71-3C2B-4BEA-8CA0-0BC98B2D7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9" name="AutoShape 9" descr="+">
          <a:extLst>
            <a:ext uri="{FF2B5EF4-FFF2-40B4-BE49-F238E27FC236}">
              <a16:creationId xmlns:a16="http://schemas.microsoft.com/office/drawing/2014/main" id="{F370A3A6-15D7-49A9-B643-AD932B2BF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0" name="AutoShape 7" descr="+">
          <a:extLst>
            <a:ext uri="{FF2B5EF4-FFF2-40B4-BE49-F238E27FC236}">
              <a16:creationId xmlns:a16="http://schemas.microsoft.com/office/drawing/2014/main" id="{9AF85759-5944-4C77-9E20-C8296E5DD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1" name="AutoShape 7" descr="+">
          <a:extLst>
            <a:ext uri="{FF2B5EF4-FFF2-40B4-BE49-F238E27FC236}">
              <a16:creationId xmlns:a16="http://schemas.microsoft.com/office/drawing/2014/main" id="{F1E258F1-7F11-43F8-B9AC-A39678931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2" name="AutoShape 7" descr="+">
          <a:extLst>
            <a:ext uri="{FF2B5EF4-FFF2-40B4-BE49-F238E27FC236}">
              <a16:creationId xmlns:a16="http://schemas.microsoft.com/office/drawing/2014/main" id="{4986D8D1-DB14-4C72-BBED-D2BEA911CE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3" name="AutoShape 10" descr="+">
          <a:extLst>
            <a:ext uri="{FF2B5EF4-FFF2-40B4-BE49-F238E27FC236}">
              <a16:creationId xmlns:a16="http://schemas.microsoft.com/office/drawing/2014/main" id="{37D6B5FD-4350-42CB-8D82-E84ADDBE1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4" name="AutoShape 9" descr="+">
          <a:extLst>
            <a:ext uri="{FF2B5EF4-FFF2-40B4-BE49-F238E27FC236}">
              <a16:creationId xmlns:a16="http://schemas.microsoft.com/office/drawing/2014/main" id="{47F52741-23ED-477E-8DCC-874D20D2C1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5" name="AutoShape 7" descr="+">
          <a:extLst>
            <a:ext uri="{FF2B5EF4-FFF2-40B4-BE49-F238E27FC236}">
              <a16:creationId xmlns:a16="http://schemas.microsoft.com/office/drawing/2014/main" id="{EE71CD05-5D89-47EC-A981-18F904D68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6" name="AutoShape 7" descr="+">
          <a:extLst>
            <a:ext uri="{FF2B5EF4-FFF2-40B4-BE49-F238E27FC236}">
              <a16:creationId xmlns:a16="http://schemas.microsoft.com/office/drawing/2014/main" id="{AB9F9328-FA7E-4438-B2A1-400B16602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7" name="AutoShape 7" descr="+">
          <a:extLst>
            <a:ext uri="{FF2B5EF4-FFF2-40B4-BE49-F238E27FC236}">
              <a16:creationId xmlns:a16="http://schemas.microsoft.com/office/drawing/2014/main" id="{74BD60E7-E988-4FDC-AD03-C114F69802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8" name="AutoShape 9" descr="+">
          <a:extLst>
            <a:ext uri="{FF2B5EF4-FFF2-40B4-BE49-F238E27FC236}">
              <a16:creationId xmlns:a16="http://schemas.microsoft.com/office/drawing/2014/main" id="{32BE2C43-DE49-4EFA-9536-8F2895213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9" name="AutoShape 10" descr="+">
          <a:extLst>
            <a:ext uri="{FF2B5EF4-FFF2-40B4-BE49-F238E27FC236}">
              <a16:creationId xmlns:a16="http://schemas.microsoft.com/office/drawing/2014/main" id="{A490293D-B404-433D-A3A3-DB3188624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0" name="AutoShape 9" descr="+">
          <a:extLst>
            <a:ext uri="{FF2B5EF4-FFF2-40B4-BE49-F238E27FC236}">
              <a16:creationId xmlns:a16="http://schemas.microsoft.com/office/drawing/2014/main" id="{52F0E124-91D4-4C57-9D15-D735279CCE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1" name="AutoShape 9" descr="+">
          <a:extLst>
            <a:ext uri="{FF2B5EF4-FFF2-40B4-BE49-F238E27FC236}">
              <a16:creationId xmlns:a16="http://schemas.microsoft.com/office/drawing/2014/main" id="{C4DB1643-FE3A-4FC9-99F5-E9059D4450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2" name="AutoShape 7" descr="+">
          <a:extLst>
            <a:ext uri="{FF2B5EF4-FFF2-40B4-BE49-F238E27FC236}">
              <a16:creationId xmlns:a16="http://schemas.microsoft.com/office/drawing/2014/main" id="{9AC06D40-4154-49D5-9E3E-2C971479D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3" name="AutoShape 7" descr="+">
          <a:extLst>
            <a:ext uri="{FF2B5EF4-FFF2-40B4-BE49-F238E27FC236}">
              <a16:creationId xmlns:a16="http://schemas.microsoft.com/office/drawing/2014/main" id="{19EAF6D2-8776-4D67-B0E1-6CC1CE23A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4" name="AutoShape 7" descr="+">
          <a:extLst>
            <a:ext uri="{FF2B5EF4-FFF2-40B4-BE49-F238E27FC236}">
              <a16:creationId xmlns:a16="http://schemas.microsoft.com/office/drawing/2014/main" id="{473F1938-B30D-45B1-9EF8-548931B7B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5" name="AutoShape 10" descr="+">
          <a:extLst>
            <a:ext uri="{FF2B5EF4-FFF2-40B4-BE49-F238E27FC236}">
              <a16:creationId xmlns:a16="http://schemas.microsoft.com/office/drawing/2014/main" id="{8DFBDE97-95EA-4C86-A9DC-388B778E8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6" name="AutoShape 7" descr="+">
          <a:extLst>
            <a:ext uri="{FF2B5EF4-FFF2-40B4-BE49-F238E27FC236}">
              <a16:creationId xmlns:a16="http://schemas.microsoft.com/office/drawing/2014/main" id="{81C8695E-DF30-4FBF-A0D0-BD1B7BBAAB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47" name="AutoShape 7" descr="+">
          <a:extLst>
            <a:ext uri="{FF2B5EF4-FFF2-40B4-BE49-F238E27FC236}">
              <a16:creationId xmlns:a16="http://schemas.microsoft.com/office/drawing/2014/main" id="{D261D9E4-A537-4547-A5F5-2035D05BF9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48" name="AutoShape 10" descr="+">
          <a:extLst>
            <a:ext uri="{FF2B5EF4-FFF2-40B4-BE49-F238E27FC236}">
              <a16:creationId xmlns:a16="http://schemas.microsoft.com/office/drawing/2014/main" id="{ADA11913-1F39-45E9-B82C-B52F60278C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49" name="AutoShape 9" descr="+">
          <a:extLst>
            <a:ext uri="{FF2B5EF4-FFF2-40B4-BE49-F238E27FC236}">
              <a16:creationId xmlns:a16="http://schemas.microsoft.com/office/drawing/2014/main" id="{9EE847AE-AFF0-4BA1-BB26-E8A23D686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0" name="AutoShape 9" descr="+">
          <a:extLst>
            <a:ext uri="{FF2B5EF4-FFF2-40B4-BE49-F238E27FC236}">
              <a16:creationId xmlns:a16="http://schemas.microsoft.com/office/drawing/2014/main" id="{3A72D4F6-587C-4A28-9FD4-2566AF89E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51" name="AutoShape 10" descr="+">
          <a:extLst>
            <a:ext uri="{FF2B5EF4-FFF2-40B4-BE49-F238E27FC236}">
              <a16:creationId xmlns:a16="http://schemas.microsoft.com/office/drawing/2014/main" id="{01E84F6D-722C-4936-812F-B9443F81D7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52" name="AutoShape 9" descr="+">
          <a:extLst>
            <a:ext uri="{FF2B5EF4-FFF2-40B4-BE49-F238E27FC236}">
              <a16:creationId xmlns:a16="http://schemas.microsoft.com/office/drawing/2014/main" id="{4E121998-81F0-4612-B48E-8A7745B45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53" name="AutoShape 7" descr="+">
          <a:extLst>
            <a:ext uri="{FF2B5EF4-FFF2-40B4-BE49-F238E27FC236}">
              <a16:creationId xmlns:a16="http://schemas.microsoft.com/office/drawing/2014/main" id="{1F3AF3CF-CEE5-4AD9-843A-764BA8DA5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4" name="AutoShape 10" descr="+">
          <a:extLst>
            <a:ext uri="{FF2B5EF4-FFF2-40B4-BE49-F238E27FC236}">
              <a16:creationId xmlns:a16="http://schemas.microsoft.com/office/drawing/2014/main" id="{7E6216CB-584C-4218-8DB2-E69A4A9AA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5" name="AutoShape 9" descr="+">
          <a:extLst>
            <a:ext uri="{FF2B5EF4-FFF2-40B4-BE49-F238E27FC236}">
              <a16:creationId xmlns:a16="http://schemas.microsoft.com/office/drawing/2014/main" id="{119F018E-9D3D-400D-94C4-48BACC159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6" name="AutoShape 9" descr="+">
          <a:extLst>
            <a:ext uri="{FF2B5EF4-FFF2-40B4-BE49-F238E27FC236}">
              <a16:creationId xmlns:a16="http://schemas.microsoft.com/office/drawing/2014/main" id="{713E5F4D-9502-4E8B-B563-CBA6EE7D8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7" name="AutoShape 7" descr="+">
          <a:extLst>
            <a:ext uri="{FF2B5EF4-FFF2-40B4-BE49-F238E27FC236}">
              <a16:creationId xmlns:a16="http://schemas.microsoft.com/office/drawing/2014/main" id="{080F1900-D400-4E33-BAE9-DD624E2826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8" name="AutoShape 7" descr="+">
          <a:extLst>
            <a:ext uri="{FF2B5EF4-FFF2-40B4-BE49-F238E27FC236}">
              <a16:creationId xmlns:a16="http://schemas.microsoft.com/office/drawing/2014/main" id="{D1332367-989F-4533-9DA6-22A219BFD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9" name="AutoShape 7" descr="+">
          <a:extLst>
            <a:ext uri="{FF2B5EF4-FFF2-40B4-BE49-F238E27FC236}">
              <a16:creationId xmlns:a16="http://schemas.microsoft.com/office/drawing/2014/main" id="{E43342DE-0E96-45CC-B0F7-F9E374771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0" name="AutoShape 10" descr="+">
          <a:extLst>
            <a:ext uri="{FF2B5EF4-FFF2-40B4-BE49-F238E27FC236}">
              <a16:creationId xmlns:a16="http://schemas.microsoft.com/office/drawing/2014/main" id="{CD6CF30E-B119-4C0F-BD29-F80E7D8051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1" name="AutoShape 9" descr="+">
          <a:extLst>
            <a:ext uri="{FF2B5EF4-FFF2-40B4-BE49-F238E27FC236}">
              <a16:creationId xmlns:a16="http://schemas.microsoft.com/office/drawing/2014/main" id="{7313B736-EB43-4B7D-9C15-77533D24A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2" name="AutoShape 7" descr="+">
          <a:extLst>
            <a:ext uri="{FF2B5EF4-FFF2-40B4-BE49-F238E27FC236}">
              <a16:creationId xmlns:a16="http://schemas.microsoft.com/office/drawing/2014/main" id="{C80A7840-96EF-4C92-9AA4-BCDBFB630F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3" name="AutoShape 7" descr="+">
          <a:extLst>
            <a:ext uri="{FF2B5EF4-FFF2-40B4-BE49-F238E27FC236}">
              <a16:creationId xmlns:a16="http://schemas.microsoft.com/office/drawing/2014/main" id="{77430A4C-33B1-44AF-A52D-5C46F85585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4" name="AutoShape 7" descr="+">
          <a:extLst>
            <a:ext uri="{FF2B5EF4-FFF2-40B4-BE49-F238E27FC236}">
              <a16:creationId xmlns:a16="http://schemas.microsoft.com/office/drawing/2014/main" id="{8E431CCE-19D8-4ED8-BD1B-18024216B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5" name="AutoShape 9" descr="+">
          <a:extLst>
            <a:ext uri="{FF2B5EF4-FFF2-40B4-BE49-F238E27FC236}">
              <a16:creationId xmlns:a16="http://schemas.microsoft.com/office/drawing/2014/main" id="{50617CC3-EE59-457A-A0B5-D9465DD914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6" name="AutoShape 10" descr="+">
          <a:extLst>
            <a:ext uri="{FF2B5EF4-FFF2-40B4-BE49-F238E27FC236}">
              <a16:creationId xmlns:a16="http://schemas.microsoft.com/office/drawing/2014/main" id="{672C3820-B299-4896-AFCB-1264E0F82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7" name="AutoShape 9" descr="+">
          <a:extLst>
            <a:ext uri="{FF2B5EF4-FFF2-40B4-BE49-F238E27FC236}">
              <a16:creationId xmlns:a16="http://schemas.microsoft.com/office/drawing/2014/main" id="{84FF2658-1730-41E9-A796-ECF5FBCBF4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8" name="AutoShape 9" descr="+">
          <a:extLst>
            <a:ext uri="{FF2B5EF4-FFF2-40B4-BE49-F238E27FC236}">
              <a16:creationId xmlns:a16="http://schemas.microsoft.com/office/drawing/2014/main" id="{7B699FF3-0B66-450D-84F0-99F456E875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9" name="AutoShape 7" descr="+">
          <a:extLst>
            <a:ext uri="{FF2B5EF4-FFF2-40B4-BE49-F238E27FC236}">
              <a16:creationId xmlns:a16="http://schemas.microsoft.com/office/drawing/2014/main" id="{1660403B-4712-40D9-89EF-9E78EC3C9E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0" name="AutoShape 7" descr="+">
          <a:extLst>
            <a:ext uri="{FF2B5EF4-FFF2-40B4-BE49-F238E27FC236}">
              <a16:creationId xmlns:a16="http://schemas.microsoft.com/office/drawing/2014/main" id="{F0BB2C12-59DB-415B-95C0-C7C1516A8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1" name="AutoShape 7" descr="+">
          <a:extLst>
            <a:ext uri="{FF2B5EF4-FFF2-40B4-BE49-F238E27FC236}">
              <a16:creationId xmlns:a16="http://schemas.microsoft.com/office/drawing/2014/main" id="{F828025B-0992-4655-84A5-4FAFAC976F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2" name="AutoShape 10" descr="+">
          <a:extLst>
            <a:ext uri="{FF2B5EF4-FFF2-40B4-BE49-F238E27FC236}">
              <a16:creationId xmlns:a16="http://schemas.microsoft.com/office/drawing/2014/main" id="{59364C99-183A-4195-93DE-20878B7D9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3" name="AutoShape 7" descr="+">
          <a:extLst>
            <a:ext uri="{FF2B5EF4-FFF2-40B4-BE49-F238E27FC236}">
              <a16:creationId xmlns:a16="http://schemas.microsoft.com/office/drawing/2014/main" id="{E65B4D7A-FD62-435B-B266-914A139D3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74" name="AutoShape 7" descr="+">
          <a:extLst>
            <a:ext uri="{FF2B5EF4-FFF2-40B4-BE49-F238E27FC236}">
              <a16:creationId xmlns:a16="http://schemas.microsoft.com/office/drawing/2014/main" id="{97B08B5C-F23C-4BCE-9B67-68B12214C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5" name="AutoShape 10" descr="+">
          <a:extLst>
            <a:ext uri="{FF2B5EF4-FFF2-40B4-BE49-F238E27FC236}">
              <a16:creationId xmlns:a16="http://schemas.microsoft.com/office/drawing/2014/main" id="{59289075-7D2C-4D1F-87BD-20F62F373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6" name="AutoShape 9" descr="+">
          <a:extLst>
            <a:ext uri="{FF2B5EF4-FFF2-40B4-BE49-F238E27FC236}">
              <a16:creationId xmlns:a16="http://schemas.microsoft.com/office/drawing/2014/main" id="{1C1D7FA2-1A2F-4EA0-B40B-A2EBAC593C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77" name="AutoShape 9" descr="+">
          <a:extLst>
            <a:ext uri="{FF2B5EF4-FFF2-40B4-BE49-F238E27FC236}">
              <a16:creationId xmlns:a16="http://schemas.microsoft.com/office/drawing/2014/main" id="{6D6A6593-A497-4520-806C-0991A7B3CC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8" name="AutoShape 10" descr="+">
          <a:extLst>
            <a:ext uri="{FF2B5EF4-FFF2-40B4-BE49-F238E27FC236}">
              <a16:creationId xmlns:a16="http://schemas.microsoft.com/office/drawing/2014/main" id="{ACF1E0FB-D192-4467-A8BC-3A5D765DE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9" name="AutoShape 9" descr="+">
          <a:extLst>
            <a:ext uri="{FF2B5EF4-FFF2-40B4-BE49-F238E27FC236}">
              <a16:creationId xmlns:a16="http://schemas.microsoft.com/office/drawing/2014/main" id="{2AEAB335-0B51-4C5A-9A8A-1D24412A4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0" name="AutoShape 7" descr="+">
          <a:extLst>
            <a:ext uri="{FF2B5EF4-FFF2-40B4-BE49-F238E27FC236}">
              <a16:creationId xmlns:a16="http://schemas.microsoft.com/office/drawing/2014/main" id="{D946F1BD-13D4-463E-B0DB-EA1468ABC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1" name="AutoShape 10" descr="+">
          <a:extLst>
            <a:ext uri="{FF2B5EF4-FFF2-40B4-BE49-F238E27FC236}">
              <a16:creationId xmlns:a16="http://schemas.microsoft.com/office/drawing/2014/main" id="{C339FF2D-B350-4328-8F1C-58B7D910E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2" name="AutoShape 9" descr="+">
          <a:extLst>
            <a:ext uri="{FF2B5EF4-FFF2-40B4-BE49-F238E27FC236}">
              <a16:creationId xmlns:a16="http://schemas.microsoft.com/office/drawing/2014/main" id="{D6290072-9C42-42F8-94E0-FA7B64F4A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3" name="AutoShape 9" descr="+">
          <a:extLst>
            <a:ext uri="{FF2B5EF4-FFF2-40B4-BE49-F238E27FC236}">
              <a16:creationId xmlns:a16="http://schemas.microsoft.com/office/drawing/2014/main" id="{438290F6-1CB8-4FEA-80A3-99214D034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4" name="AutoShape 7" descr="+">
          <a:extLst>
            <a:ext uri="{FF2B5EF4-FFF2-40B4-BE49-F238E27FC236}">
              <a16:creationId xmlns:a16="http://schemas.microsoft.com/office/drawing/2014/main" id="{03136213-4604-4179-8A09-3C2E28DCF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5" name="AutoShape 7" descr="+">
          <a:extLst>
            <a:ext uri="{FF2B5EF4-FFF2-40B4-BE49-F238E27FC236}">
              <a16:creationId xmlns:a16="http://schemas.microsoft.com/office/drawing/2014/main" id="{C872D5E9-3EB2-4608-BB83-EE40318F2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6" name="AutoShape 7" descr="+">
          <a:extLst>
            <a:ext uri="{FF2B5EF4-FFF2-40B4-BE49-F238E27FC236}">
              <a16:creationId xmlns:a16="http://schemas.microsoft.com/office/drawing/2014/main" id="{A5485D3F-E931-4653-BC7A-47A89BA5D3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7" name="AutoShape 10" descr="+">
          <a:extLst>
            <a:ext uri="{FF2B5EF4-FFF2-40B4-BE49-F238E27FC236}">
              <a16:creationId xmlns:a16="http://schemas.microsoft.com/office/drawing/2014/main" id="{C57675D5-2687-490D-88EA-88161D623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8" name="AutoShape 9" descr="+">
          <a:extLst>
            <a:ext uri="{FF2B5EF4-FFF2-40B4-BE49-F238E27FC236}">
              <a16:creationId xmlns:a16="http://schemas.microsoft.com/office/drawing/2014/main" id="{41E2B7EF-5254-441C-AF35-B8043FB14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9" name="AutoShape 7" descr="+">
          <a:extLst>
            <a:ext uri="{FF2B5EF4-FFF2-40B4-BE49-F238E27FC236}">
              <a16:creationId xmlns:a16="http://schemas.microsoft.com/office/drawing/2014/main" id="{80646609-F98A-4506-AE00-6EF5790C6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90" name="AutoShape 7" descr="+">
          <a:extLst>
            <a:ext uri="{FF2B5EF4-FFF2-40B4-BE49-F238E27FC236}">
              <a16:creationId xmlns:a16="http://schemas.microsoft.com/office/drawing/2014/main" id="{F1751496-B921-4EDC-B61B-38473AB95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91" name="AutoShape 7" descr="+">
          <a:extLst>
            <a:ext uri="{FF2B5EF4-FFF2-40B4-BE49-F238E27FC236}">
              <a16:creationId xmlns:a16="http://schemas.microsoft.com/office/drawing/2014/main" id="{61F59965-85A6-4591-8FE0-8AFD86EF02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92" name="AutoShape 9" descr="+">
          <a:extLst>
            <a:ext uri="{FF2B5EF4-FFF2-40B4-BE49-F238E27FC236}">
              <a16:creationId xmlns:a16="http://schemas.microsoft.com/office/drawing/2014/main" id="{7CDE8775-32B2-4D02-9A54-0417D5CE8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3" name="AutoShape 10" descr="+">
          <a:extLst>
            <a:ext uri="{FF2B5EF4-FFF2-40B4-BE49-F238E27FC236}">
              <a16:creationId xmlns:a16="http://schemas.microsoft.com/office/drawing/2014/main" id="{15F17CA3-16DA-4567-9241-0E0C92629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4" name="AutoShape 9" descr="+">
          <a:extLst>
            <a:ext uri="{FF2B5EF4-FFF2-40B4-BE49-F238E27FC236}">
              <a16:creationId xmlns:a16="http://schemas.microsoft.com/office/drawing/2014/main" id="{0900D2AC-F82F-433A-ADAD-87484A377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5" name="AutoShape 9" descr="+">
          <a:extLst>
            <a:ext uri="{FF2B5EF4-FFF2-40B4-BE49-F238E27FC236}">
              <a16:creationId xmlns:a16="http://schemas.microsoft.com/office/drawing/2014/main" id="{28C4357E-EFD5-4164-B326-083FAD2DC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6" name="AutoShape 7" descr="+">
          <a:extLst>
            <a:ext uri="{FF2B5EF4-FFF2-40B4-BE49-F238E27FC236}">
              <a16:creationId xmlns:a16="http://schemas.microsoft.com/office/drawing/2014/main" id="{0ABCF984-C62E-4A6D-84AE-B80DBF6A4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7" name="AutoShape 7" descr="+">
          <a:extLst>
            <a:ext uri="{FF2B5EF4-FFF2-40B4-BE49-F238E27FC236}">
              <a16:creationId xmlns:a16="http://schemas.microsoft.com/office/drawing/2014/main" id="{5F9D7912-DA00-4B8D-8F06-5C18A6C4EB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8" name="AutoShape 7" descr="+">
          <a:extLst>
            <a:ext uri="{FF2B5EF4-FFF2-40B4-BE49-F238E27FC236}">
              <a16:creationId xmlns:a16="http://schemas.microsoft.com/office/drawing/2014/main" id="{B0BC5BD9-B408-4BDF-8F4B-FAB19ADCE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9" name="AutoShape 10" descr="+">
          <a:extLst>
            <a:ext uri="{FF2B5EF4-FFF2-40B4-BE49-F238E27FC236}">
              <a16:creationId xmlns:a16="http://schemas.microsoft.com/office/drawing/2014/main" id="{41FDBA8A-E4DE-459E-A907-74793AF2E6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6000" name="AutoShape 7" descr="+">
          <a:extLst>
            <a:ext uri="{FF2B5EF4-FFF2-40B4-BE49-F238E27FC236}">
              <a16:creationId xmlns:a16="http://schemas.microsoft.com/office/drawing/2014/main" id="{007C962E-3B30-405E-81FB-847E71DDA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6001" name="AutoShape 7" descr="+">
          <a:extLst>
            <a:ext uri="{FF2B5EF4-FFF2-40B4-BE49-F238E27FC236}">
              <a16:creationId xmlns:a16="http://schemas.microsoft.com/office/drawing/2014/main" id="{12C867C4-0F2D-4D93-88F4-09D61F729E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2" name="AutoShape 10" descr="+">
          <a:extLst>
            <a:ext uri="{FF2B5EF4-FFF2-40B4-BE49-F238E27FC236}">
              <a16:creationId xmlns:a16="http://schemas.microsoft.com/office/drawing/2014/main" id="{71B014E1-0E4D-49C5-B047-5E4D8EC14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3" name="AutoShape 9" descr="+">
          <a:extLst>
            <a:ext uri="{FF2B5EF4-FFF2-40B4-BE49-F238E27FC236}">
              <a16:creationId xmlns:a16="http://schemas.microsoft.com/office/drawing/2014/main" id="{D38E92F8-72F0-4EDE-8B06-D4A2AEEA5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04" name="AutoShape 9" descr="+">
          <a:extLst>
            <a:ext uri="{FF2B5EF4-FFF2-40B4-BE49-F238E27FC236}">
              <a16:creationId xmlns:a16="http://schemas.microsoft.com/office/drawing/2014/main" id="{C8917C07-28AB-4674-8BC2-D2C456172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5" name="AutoShape 10" descr="+">
          <a:extLst>
            <a:ext uri="{FF2B5EF4-FFF2-40B4-BE49-F238E27FC236}">
              <a16:creationId xmlns:a16="http://schemas.microsoft.com/office/drawing/2014/main" id="{DCA16F19-99BC-427B-9BA2-2C844C570F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6" name="AutoShape 9" descr="+">
          <a:extLst>
            <a:ext uri="{FF2B5EF4-FFF2-40B4-BE49-F238E27FC236}">
              <a16:creationId xmlns:a16="http://schemas.microsoft.com/office/drawing/2014/main" id="{9403D78A-E0F3-459D-9407-E17737C74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7" name="AutoShape 7" descr="+">
          <a:extLst>
            <a:ext uri="{FF2B5EF4-FFF2-40B4-BE49-F238E27FC236}">
              <a16:creationId xmlns:a16="http://schemas.microsoft.com/office/drawing/2014/main" id="{741C7F1F-6AFA-4409-8626-6B8B23C61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08" name="AutoShape 10" descr="+">
          <a:extLst>
            <a:ext uri="{FF2B5EF4-FFF2-40B4-BE49-F238E27FC236}">
              <a16:creationId xmlns:a16="http://schemas.microsoft.com/office/drawing/2014/main" id="{CE121090-43CC-41B5-B68E-D80B2FF58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09" name="AutoShape 9" descr="+">
          <a:extLst>
            <a:ext uri="{FF2B5EF4-FFF2-40B4-BE49-F238E27FC236}">
              <a16:creationId xmlns:a16="http://schemas.microsoft.com/office/drawing/2014/main" id="{33339D2F-AC2C-4398-8002-F0436E0A7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0" name="AutoShape 9" descr="+">
          <a:extLst>
            <a:ext uri="{FF2B5EF4-FFF2-40B4-BE49-F238E27FC236}">
              <a16:creationId xmlns:a16="http://schemas.microsoft.com/office/drawing/2014/main" id="{5CC78D98-BEFC-4717-B390-A0F7D62ED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1" name="AutoShape 7" descr="+">
          <a:extLst>
            <a:ext uri="{FF2B5EF4-FFF2-40B4-BE49-F238E27FC236}">
              <a16:creationId xmlns:a16="http://schemas.microsoft.com/office/drawing/2014/main" id="{B60D63F5-5B34-40F2-9B56-AE39E7E17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2" name="AutoShape 7" descr="+">
          <a:extLst>
            <a:ext uri="{FF2B5EF4-FFF2-40B4-BE49-F238E27FC236}">
              <a16:creationId xmlns:a16="http://schemas.microsoft.com/office/drawing/2014/main" id="{8CEF1147-6650-4A9A-9C3C-387459BB31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3" name="AutoShape 7" descr="+">
          <a:extLst>
            <a:ext uri="{FF2B5EF4-FFF2-40B4-BE49-F238E27FC236}">
              <a16:creationId xmlns:a16="http://schemas.microsoft.com/office/drawing/2014/main" id="{D4F17262-B838-4D8E-89DE-6ECBF4EE44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4" name="AutoShape 10" descr="+">
          <a:extLst>
            <a:ext uri="{FF2B5EF4-FFF2-40B4-BE49-F238E27FC236}">
              <a16:creationId xmlns:a16="http://schemas.microsoft.com/office/drawing/2014/main" id="{2662DB08-F0BC-48F7-9C0E-943CE0C13F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5" name="AutoShape 9" descr="+">
          <a:extLst>
            <a:ext uri="{FF2B5EF4-FFF2-40B4-BE49-F238E27FC236}">
              <a16:creationId xmlns:a16="http://schemas.microsoft.com/office/drawing/2014/main" id="{4C518988-1B59-4F7C-9D12-5A7731820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6" name="AutoShape 7" descr="+">
          <a:extLst>
            <a:ext uri="{FF2B5EF4-FFF2-40B4-BE49-F238E27FC236}">
              <a16:creationId xmlns:a16="http://schemas.microsoft.com/office/drawing/2014/main" id="{8171AE0B-2B6A-44AA-B2D7-576DA8FDA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7" name="AutoShape 7" descr="+">
          <a:extLst>
            <a:ext uri="{FF2B5EF4-FFF2-40B4-BE49-F238E27FC236}">
              <a16:creationId xmlns:a16="http://schemas.microsoft.com/office/drawing/2014/main" id="{22A3BB8D-E9A1-41C1-886E-0244E7A97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8" name="AutoShape 7" descr="+">
          <a:extLst>
            <a:ext uri="{FF2B5EF4-FFF2-40B4-BE49-F238E27FC236}">
              <a16:creationId xmlns:a16="http://schemas.microsoft.com/office/drawing/2014/main" id="{F7622B0C-9B3C-4255-90ED-746209EDBD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9" name="AutoShape 9" descr="+">
          <a:extLst>
            <a:ext uri="{FF2B5EF4-FFF2-40B4-BE49-F238E27FC236}">
              <a16:creationId xmlns:a16="http://schemas.microsoft.com/office/drawing/2014/main" id="{32E31927-1B3F-4C6E-B07E-75842B9F3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0" name="AutoShape 10" descr="+">
          <a:extLst>
            <a:ext uri="{FF2B5EF4-FFF2-40B4-BE49-F238E27FC236}">
              <a16:creationId xmlns:a16="http://schemas.microsoft.com/office/drawing/2014/main" id="{D12A9239-E1AD-4393-A8C3-8980588459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1" name="AutoShape 9" descr="+">
          <a:extLst>
            <a:ext uri="{FF2B5EF4-FFF2-40B4-BE49-F238E27FC236}">
              <a16:creationId xmlns:a16="http://schemas.microsoft.com/office/drawing/2014/main" id="{67D0E8CB-9926-4CF8-9659-268785EF4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2" name="AutoShape 9" descr="+">
          <a:extLst>
            <a:ext uri="{FF2B5EF4-FFF2-40B4-BE49-F238E27FC236}">
              <a16:creationId xmlns:a16="http://schemas.microsoft.com/office/drawing/2014/main" id="{54DC6945-D868-4A01-ABF4-31FAC239B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3" name="AutoShape 7" descr="+">
          <a:extLst>
            <a:ext uri="{FF2B5EF4-FFF2-40B4-BE49-F238E27FC236}">
              <a16:creationId xmlns:a16="http://schemas.microsoft.com/office/drawing/2014/main" id="{6E3ED92E-3C58-4302-B13A-202776CEC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4" name="AutoShape 7" descr="+">
          <a:extLst>
            <a:ext uri="{FF2B5EF4-FFF2-40B4-BE49-F238E27FC236}">
              <a16:creationId xmlns:a16="http://schemas.microsoft.com/office/drawing/2014/main" id="{5FBFB69C-3F5C-404B-AE68-68F0BB6E3D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5" name="AutoShape 7" descr="+">
          <a:extLst>
            <a:ext uri="{FF2B5EF4-FFF2-40B4-BE49-F238E27FC236}">
              <a16:creationId xmlns:a16="http://schemas.microsoft.com/office/drawing/2014/main" id="{9FBB5916-4378-4D2D-A23B-5A41CDC86A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6" name="AutoShape 10" descr="+">
          <a:extLst>
            <a:ext uri="{FF2B5EF4-FFF2-40B4-BE49-F238E27FC236}">
              <a16:creationId xmlns:a16="http://schemas.microsoft.com/office/drawing/2014/main" id="{FC3DA893-69D3-4A6B-A04B-D93DE208A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7" name="AutoShape 7" descr="+">
          <a:extLst>
            <a:ext uri="{FF2B5EF4-FFF2-40B4-BE49-F238E27FC236}">
              <a16:creationId xmlns:a16="http://schemas.microsoft.com/office/drawing/2014/main" id="{B43F268D-1EAA-46DF-8324-C55F00DB9A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28" name="AutoShape 7" descr="+">
          <a:extLst>
            <a:ext uri="{FF2B5EF4-FFF2-40B4-BE49-F238E27FC236}">
              <a16:creationId xmlns:a16="http://schemas.microsoft.com/office/drawing/2014/main" id="{5A276888-8DF7-4B2F-AF4C-EFD8E33D35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29" name="AutoShape 10" descr="+">
          <a:extLst>
            <a:ext uri="{FF2B5EF4-FFF2-40B4-BE49-F238E27FC236}">
              <a16:creationId xmlns:a16="http://schemas.microsoft.com/office/drawing/2014/main" id="{157EFC7C-4AD8-420D-9EC8-D01450F4F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0" name="AutoShape 9" descr="+">
          <a:extLst>
            <a:ext uri="{FF2B5EF4-FFF2-40B4-BE49-F238E27FC236}">
              <a16:creationId xmlns:a16="http://schemas.microsoft.com/office/drawing/2014/main" id="{3D3D6C80-6466-432F-8F44-E5A7C8F21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1" name="AutoShape 9" descr="+">
          <a:extLst>
            <a:ext uri="{FF2B5EF4-FFF2-40B4-BE49-F238E27FC236}">
              <a16:creationId xmlns:a16="http://schemas.microsoft.com/office/drawing/2014/main" id="{2DC0F399-DC23-4600-A6D2-32D4A5517C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2" name="AutoShape 10" descr="+">
          <a:extLst>
            <a:ext uri="{FF2B5EF4-FFF2-40B4-BE49-F238E27FC236}">
              <a16:creationId xmlns:a16="http://schemas.microsoft.com/office/drawing/2014/main" id="{A6738239-EAD3-4DE3-8C1F-D84196C02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3" name="AutoShape 9" descr="+">
          <a:extLst>
            <a:ext uri="{FF2B5EF4-FFF2-40B4-BE49-F238E27FC236}">
              <a16:creationId xmlns:a16="http://schemas.microsoft.com/office/drawing/2014/main" id="{1ED414A5-BBF2-4D90-80C1-BA93DD0322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4" name="AutoShape 7" descr="+">
          <a:extLst>
            <a:ext uri="{FF2B5EF4-FFF2-40B4-BE49-F238E27FC236}">
              <a16:creationId xmlns:a16="http://schemas.microsoft.com/office/drawing/2014/main" id="{F4B212DB-A081-40F9-A254-B6650D0957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5" name="AutoShape 10" descr="+">
          <a:extLst>
            <a:ext uri="{FF2B5EF4-FFF2-40B4-BE49-F238E27FC236}">
              <a16:creationId xmlns:a16="http://schemas.microsoft.com/office/drawing/2014/main" id="{DF60CC95-C9E3-4F69-82F9-3A24FFA03C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6" name="AutoShape 9" descr="+">
          <a:extLst>
            <a:ext uri="{FF2B5EF4-FFF2-40B4-BE49-F238E27FC236}">
              <a16:creationId xmlns:a16="http://schemas.microsoft.com/office/drawing/2014/main" id="{123AF935-915B-43C2-9C1E-456895C95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7" name="AutoShape 9" descr="+">
          <a:extLst>
            <a:ext uri="{FF2B5EF4-FFF2-40B4-BE49-F238E27FC236}">
              <a16:creationId xmlns:a16="http://schemas.microsoft.com/office/drawing/2014/main" id="{DFAFF4C1-9977-448D-ACAD-477E11EDD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8" name="AutoShape 7" descr="+">
          <a:extLst>
            <a:ext uri="{FF2B5EF4-FFF2-40B4-BE49-F238E27FC236}">
              <a16:creationId xmlns:a16="http://schemas.microsoft.com/office/drawing/2014/main" id="{8DF697AE-1816-4DD3-BCC1-FCCEF9A5A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9" name="AutoShape 7" descr="+">
          <a:extLst>
            <a:ext uri="{FF2B5EF4-FFF2-40B4-BE49-F238E27FC236}">
              <a16:creationId xmlns:a16="http://schemas.microsoft.com/office/drawing/2014/main" id="{265E24DD-CF3F-4A0A-B794-FA7480A49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0" name="AutoShape 7" descr="+">
          <a:extLst>
            <a:ext uri="{FF2B5EF4-FFF2-40B4-BE49-F238E27FC236}">
              <a16:creationId xmlns:a16="http://schemas.microsoft.com/office/drawing/2014/main" id="{7AEF3F07-7290-43F6-911E-6A1EB83C9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1" name="AutoShape 10" descr="+">
          <a:extLst>
            <a:ext uri="{FF2B5EF4-FFF2-40B4-BE49-F238E27FC236}">
              <a16:creationId xmlns:a16="http://schemas.microsoft.com/office/drawing/2014/main" id="{324C002B-D905-436B-83E4-1B9EA2ED7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2" name="AutoShape 9" descr="+">
          <a:extLst>
            <a:ext uri="{FF2B5EF4-FFF2-40B4-BE49-F238E27FC236}">
              <a16:creationId xmlns:a16="http://schemas.microsoft.com/office/drawing/2014/main" id="{3DCD8207-065F-49F4-BC1C-8BE0C516E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3" name="AutoShape 7" descr="+">
          <a:extLst>
            <a:ext uri="{FF2B5EF4-FFF2-40B4-BE49-F238E27FC236}">
              <a16:creationId xmlns:a16="http://schemas.microsoft.com/office/drawing/2014/main" id="{CDB08B2F-2AF1-4D7A-98EC-60AD88C1D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4" name="AutoShape 7" descr="+">
          <a:extLst>
            <a:ext uri="{FF2B5EF4-FFF2-40B4-BE49-F238E27FC236}">
              <a16:creationId xmlns:a16="http://schemas.microsoft.com/office/drawing/2014/main" id="{80D1C007-28C9-4A80-B76D-94CEC3D31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5" name="AutoShape 7" descr="+">
          <a:extLst>
            <a:ext uri="{FF2B5EF4-FFF2-40B4-BE49-F238E27FC236}">
              <a16:creationId xmlns:a16="http://schemas.microsoft.com/office/drawing/2014/main" id="{6A511011-D971-4F45-841D-B6578E76D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6" name="AutoShape 9" descr="+">
          <a:extLst>
            <a:ext uri="{FF2B5EF4-FFF2-40B4-BE49-F238E27FC236}">
              <a16:creationId xmlns:a16="http://schemas.microsoft.com/office/drawing/2014/main" id="{4FCD6A8A-21AB-46A4-95F4-21AD86897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7" name="AutoShape 10" descr="+">
          <a:extLst>
            <a:ext uri="{FF2B5EF4-FFF2-40B4-BE49-F238E27FC236}">
              <a16:creationId xmlns:a16="http://schemas.microsoft.com/office/drawing/2014/main" id="{F8C92407-9C97-4AE4-AC4D-43999B0FF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8" name="AutoShape 9" descr="+">
          <a:extLst>
            <a:ext uri="{FF2B5EF4-FFF2-40B4-BE49-F238E27FC236}">
              <a16:creationId xmlns:a16="http://schemas.microsoft.com/office/drawing/2014/main" id="{8266B1AF-8E31-4D3D-9E6C-179FFB181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9" name="AutoShape 9" descr="+">
          <a:extLst>
            <a:ext uri="{FF2B5EF4-FFF2-40B4-BE49-F238E27FC236}">
              <a16:creationId xmlns:a16="http://schemas.microsoft.com/office/drawing/2014/main" id="{19FE6C16-ADD0-4FDF-BE21-8800218C3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0" name="AutoShape 7" descr="+">
          <a:extLst>
            <a:ext uri="{FF2B5EF4-FFF2-40B4-BE49-F238E27FC236}">
              <a16:creationId xmlns:a16="http://schemas.microsoft.com/office/drawing/2014/main" id="{82CEDE9F-C170-4E19-A02B-C722F4F80B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1" name="AutoShape 7" descr="+">
          <a:extLst>
            <a:ext uri="{FF2B5EF4-FFF2-40B4-BE49-F238E27FC236}">
              <a16:creationId xmlns:a16="http://schemas.microsoft.com/office/drawing/2014/main" id="{9393C274-1BF8-4900-83EA-F9EEDF6513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2" name="AutoShape 7" descr="+">
          <a:extLst>
            <a:ext uri="{FF2B5EF4-FFF2-40B4-BE49-F238E27FC236}">
              <a16:creationId xmlns:a16="http://schemas.microsoft.com/office/drawing/2014/main" id="{B989B0D9-739C-4C66-B78F-50CB84A56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3" name="AutoShape 10" descr="+">
          <a:extLst>
            <a:ext uri="{FF2B5EF4-FFF2-40B4-BE49-F238E27FC236}">
              <a16:creationId xmlns:a16="http://schemas.microsoft.com/office/drawing/2014/main" id="{A8FB2196-0E18-44C4-B60F-B7F58E610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4" name="AutoShape 7" descr="+">
          <a:extLst>
            <a:ext uri="{FF2B5EF4-FFF2-40B4-BE49-F238E27FC236}">
              <a16:creationId xmlns:a16="http://schemas.microsoft.com/office/drawing/2014/main" id="{87610F17-65B8-40F8-A705-04445BFA4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55" name="AutoShape 7" descr="+">
          <a:extLst>
            <a:ext uri="{FF2B5EF4-FFF2-40B4-BE49-F238E27FC236}">
              <a16:creationId xmlns:a16="http://schemas.microsoft.com/office/drawing/2014/main" id="{3ADA188F-9B60-4B0D-B02F-C9EE3A2BD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56" name="AutoShape 10" descr="+">
          <a:extLst>
            <a:ext uri="{FF2B5EF4-FFF2-40B4-BE49-F238E27FC236}">
              <a16:creationId xmlns:a16="http://schemas.microsoft.com/office/drawing/2014/main" id="{E26DFB0A-59FF-451E-9B50-F768E556B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57" name="AutoShape 9" descr="+">
          <a:extLst>
            <a:ext uri="{FF2B5EF4-FFF2-40B4-BE49-F238E27FC236}">
              <a16:creationId xmlns:a16="http://schemas.microsoft.com/office/drawing/2014/main" id="{46EDC3A2-F350-4E30-9D74-B78B929F5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58" name="AutoShape 9" descr="+">
          <a:extLst>
            <a:ext uri="{FF2B5EF4-FFF2-40B4-BE49-F238E27FC236}">
              <a16:creationId xmlns:a16="http://schemas.microsoft.com/office/drawing/2014/main" id="{4A446F26-4C42-4C0E-964E-031170662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59" name="AutoShape 10" descr="+">
          <a:extLst>
            <a:ext uri="{FF2B5EF4-FFF2-40B4-BE49-F238E27FC236}">
              <a16:creationId xmlns:a16="http://schemas.microsoft.com/office/drawing/2014/main" id="{CB12EBBF-9910-4808-B71C-C6BA68DB8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0" name="AutoShape 9" descr="+">
          <a:extLst>
            <a:ext uri="{FF2B5EF4-FFF2-40B4-BE49-F238E27FC236}">
              <a16:creationId xmlns:a16="http://schemas.microsoft.com/office/drawing/2014/main" id="{5A5F2919-7115-4A20-8933-19EED24A6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1" name="AutoShape 7" descr="+">
          <a:extLst>
            <a:ext uri="{FF2B5EF4-FFF2-40B4-BE49-F238E27FC236}">
              <a16:creationId xmlns:a16="http://schemas.microsoft.com/office/drawing/2014/main" id="{88B99C27-A281-4ED9-BB54-F9C8FD5B00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2" name="AutoShape 10" descr="+">
          <a:extLst>
            <a:ext uri="{FF2B5EF4-FFF2-40B4-BE49-F238E27FC236}">
              <a16:creationId xmlns:a16="http://schemas.microsoft.com/office/drawing/2014/main" id="{8CB48EDB-1B59-42A6-BE96-4CDAE2D5B2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3" name="AutoShape 9" descr="+">
          <a:extLst>
            <a:ext uri="{FF2B5EF4-FFF2-40B4-BE49-F238E27FC236}">
              <a16:creationId xmlns:a16="http://schemas.microsoft.com/office/drawing/2014/main" id="{82C6034C-5B68-456B-8972-C3742D634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4" name="AutoShape 9" descr="+">
          <a:extLst>
            <a:ext uri="{FF2B5EF4-FFF2-40B4-BE49-F238E27FC236}">
              <a16:creationId xmlns:a16="http://schemas.microsoft.com/office/drawing/2014/main" id="{F313BD76-7622-4A91-BFCF-1DDFC9C4F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5" name="AutoShape 7" descr="+">
          <a:extLst>
            <a:ext uri="{FF2B5EF4-FFF2-40B4-BE49-F238E27FC236}">
              <a16:creationId xmlns:a16="http://schemas.microsoft.com/office/drawing/2014/main" id="{264DEDA2-77B9-4A5E-A171-F396F96A41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6" name="AutoShape 7" descr="+">
          <a:extLst>
            <a:ext uri="{FF2B5EF4-FFF2-40B4-BE49-F238E27FC236}">
              <a16:creationId xmlns:a16="http://schemas.microsoft.com/office/drawing/2014/main" id="{4346DF39-0537-4F04-8CE0-3D2068CCA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7" name="AutoShape 7" descr="+">
          <a:extLst>
            <a:ext uri="{FF2B5EF4-FFF2-40B4-BE49-F238E27FC236}">
              <a16:creationId xmlns:a16="http://schemas.microsoft.com/office/drawing/2014/main" id="{DABA93A0-9BAD-4824-A8B6-637A54A220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8" name="AutoShape 10" descr="+">
          <a:extLst>
            <a:ext uri="{FF2B5EF4-FFF2-40B4-BE49-F238E27FC236}">
              <a16:creationId xmlns:a16="http://schemas.microsoft.com/office/drawing/2014/main" id="{89D9F747-F8F3-4F30-B550-800C2E150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9" name="AutoShape 9" descr="+">
          <a:extLst>
            <a:ext uri="{FF2B5EF4-FFF2-40B4-BE49-F238E27FC236}">
              <a16:creationId xmlns:a16="http://schemas.microsoft.com/office/drawing/2014/main" id="{E6E10FB8-BF76-4717-BD11-37A55EF45E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0" name="AutoShape 7" descr="+">
          <a:extLst>
            <a:ext uri="{FF2B5EF4-FFF2-40B4-BE49-F238E27FC236}">
              <a16:creationId xmlns:a16="http://schemas.microsoft.com/office/drawing/2014/main" id="{9D3F67C5-7439-46F2-812E-F6A96BD5AB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1" name="AutoShape 7" descr="+">
          <a:extLst>
            <a:ext uri="{FF2B5EF4-FFF2-40B4-BE49-F238E27FC236}">
              <a16:creationId xmlns:a16="http://schemas.microsoft.com/office/drawing/2014/main" id="{2E48D5EF-E8A8-40BF-80F0-AF168E1F0D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2" name="AutoShape 7" descr="+">
          <a:extLst>
            <a:ext uri="{FF2B5EF4-FFF2-40B4-BE49-F238E27FC236}">
              <a16:creationId xmlns:a16="http://schemas.microsoft.com/office/drawing/2014/main" id="{EAB19F14-FE14-4198-907A-64F1EB619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3" name="AutoShape 9" descr="+">
          <a:extLst>
            <a:ext uri="{FF2B5EF4-FFF2-40B4-BE49-F238E27FC236}">
              <a16:creationId xmlns:a16="http://schemas.microsoft.com/office/drawing/2014/main" id="{8765108C-F0D1-451D-BC91-0B8005CF51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4" name="AutoShape 10" descr="+">
          <a:extLst>
            <a:ext uri="{FF2B5EF4-FFF2-40B4-BE49-F238E27FC236}">
              <a16:creationId xmlns:a16="http://schemas.microsoft.com/office/drawing/2014/main" id="{A913CCA2-56DF-4AA0-868E-D56F6789D2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5" name="AutoShape 9" descr="+">
          <a:extLst>
            <a:ext uri="{FF2B5EF4-FFF2-40B4-BE49-F238E27FC236}">
              <a16:creationId xmlns:a16="http://schemas.microsoft.com/office/drawing/2014/main" id="{EF6CC062-5543-4A7C-9CCA-4B0A8DDE39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6" name="AutoShape 9" descr="+">
          <a:extLst>
            <a:ext uri="{FF2B5EF4-FFF2-40B4-BE49-F238E27FC236}">
              <a16:creationId xmlns:a16="http://schemas.microsoft.com/office/drawing/2014/main" id="{9508D5CA-924E-4A92-8188-8AE49D0A7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7" name="AutoShape 7" descr="+">
          <a:extLst>
            <a:ext uri="{FF2B5EF4-FFF2-40B4-BE49-F238E27FC236}">
              <a16:creationId xmlns:a16="http://schemas.microsoft.com/office/drawing/2014/main" id="{603F0D5F-3C96-4CFC-88DB-E51E77044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8" name="AutoShape 7" descr="+">
          <a:extLst>
            <a:ext uri="{FF2B5EF4-FFF2-40B4-BE49-F238E27FC236}">
              <a16:creationId xmlns:a16="http://schemas.microsoft.com/office/drawing/2014/main" id="{CA3E23BA-8475-4984-A967-88DA17F6A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9" name="AutoShape 7" descr="+">
          <a:extLst>
            <a:ext uri="{FF2B5EF4-FFF2-40B4-BE49-F238E27FC236}">
              <a16:creationId xmlns:a16="http://schemas.microsoft.com/office/drawing/2014/main" id="{6CC4FFE8-D5D0-440A-88BF-68EF0C633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80" name="AutoShape 10" descr="+">
          <a:extLst>
            <a:ext uri="{FF2B5EF4-FFF2-40B4-BE49-F238E27FC236}">
              <a16:creationId xmlns:a16="http://schemas.microsoft.com/office/drawing/2014/main" id="{77B2DABA-9453-4B58-AE6C-828DC6E24D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81" name="AutoShape 7" descr="+">
          <a:extLst>
            <a:ext uri="{FF2B5EF4-FFF2-40B4-BE49-F238E27FC236}">
              <a16:creationId xmlns:a16="http://schemas.microsoft.com/office/drawing/2014/main" id="{94CDA020-155A-49E8-A546-CF3D53C0C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82" name="AutoShape 7" descr="+">
          <a:extLst>
            <a:ext uri="{FF2B5EF4-FFF2-40B4-BE49-F238E27FC236}">
              <a16:creationId xmlns:a16="http://schemas.microsoft.com/office/drawing/2014/main" id="{25D425CA-E6FA-4B54-A3EE-09CF73512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3" name="AutoShape 10" descr="+">
          <a:extLst>
            <a:ext uri="{FF2B5EF4-FFF2-40B4-BE49-F238E27FC236}">
              <a16:creationId xmlns:a16="http://schemas.microsoft.com/office/drawing/2014/main" id="{C4AE55F5-483D-421A-82F7-AB3D6459F1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4" name="AutoShape 9" descr="+">
          <a:extLst>
            <a:ext uri="{FF2B5EF4-FFF2-40B4-BE49-F238E27FC236}">
              <a16:creationId xmlns:a16="http://schemas.microsoft.com/office/drawing/2014/main" id="{834DA0F6-A8A6-438D-AE69-F8274FCDA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85" name="AutoShape 9" descr="+">
          <a:extLst>
            <a:ext uri="{FF2B5EF4-FFF2-40B4-BE49-F238E27FC236}">
              <a16:creationId xmlns:a16="http://schemas.microsoft.com/office/drawing/2014/main" id="{62609188-B544-47EA-A5F0-4AA5A73B2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6" name="AutoShape 10" descr="+">
          <a:extLst>
            <a:ext uri="{FF2B5EF4-FFF2-40B4-BE49-F238E27FC236}">
              <a16:creationId xmlns:a16="http://schemas.microsoft.com/office/drawing/2014/main" id="{E4816E09-B69B-466A-82AF-0940F989BF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7" name="AutoShape 9" descr="+">
          <a:extLst>
            <a:ext uri="{FF2B5EF4-FFF2-40B4-BE49-F238E27FC236}">
              <a16:creationId xmlns:a16="http://schemas.microsoft.com/office/drawing/2014/main" id="{3F744F0A-CCBA-450A-969E-1A14DDB6F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8" name="AutoShape 7" descr="+">
          <a:extLst>
            <a:ext uri="{FF2B5EF4-FFF2-40B4-BE49-F238E27FC236}">
              <a16:creationId xmlns:a16="http://schemas.microsoft.com/office/drawing/2014/main" id="{5E1E623A-3315-446E-9778-66279D2EF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89" name="AutoShape 10" descr="+">
          <a:extLst>
            <a:ext uri="{FF2B5EF4-FFF2-40B4-BE49-F238E27FC236}">
              <a16:creationId xmlns:a16="http://schemas.microsoft.com/office/drawing/2014/main" id="{586FB1D8-DC8F-4939-B4DD-EA05FBA88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0" name="AutoShape 9" descr="+">
          <a:extLst>
            <a:ext uri="{FF2B5EF4-FFF2-40B4-BE49-F238E27FC236}">
              <a16:creationId xmlns:a16="http://schemas.microsoft.com/office/drawing/2014/main" id="{58851F4E-FD08-464E-B1FB-84284ABFF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1" name="AutoShape 9" descr="+">
          <a:extLst>
            <a:ext uri="{FF2B5EF4-FFF2-40B4-BE49-F238E27FC236}">
              <a16:creationId xmlns:a16="http://schemas.microsoft.com/office/drawing/2014/main" id="{66FB9BFB-31C3-4FDF-8A30-45DCCE55B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2" name="AutoShape 7" descr="+">
          <a:extLst>
            <a:ext uri="{FF2B5EF4-FFF2-40B4-BE49-F238E27FC236}">
              <a16:creationId xmlns:a16="http://schemas.microsoft.com/office/drawing/2014/main" id="{A0CC071C-CB4B-4AC1-B665-83BD2BA41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3" name="AutoShape 7" descr="+">
          <a:extLst>
            <a:ext uri="{FF2B5EF4-FFF2-40B4-BE49-F238E27FC236}">
              <a16:creationId xmlns:a16="http://schemas.microsoft.com/office/drawing/2014/main" id="{7FA309C0-B5B0-4D77-88D9-7C2DD0C2C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4" name="AutoShape 7" descr="+">
          <a:extLst>
            <a:ext uri="{FF2B5EF4-FFF2-40B4-BE49-F238E27FC236}">
              <a16:creationId xmlns:a16="http://schemas.microsoft.com/office/drawing/2014/main" id="{26581BED-95A6-4566-A28A-B4997CE01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5" name="AutoShape 10" descr="+">
          <a:extLst>
            <a:ext uri="{FF2B5EF4-FFF2-40B4-BE49-F238E27FC236}">
              <a16:creationId xmlns:a16="http://schemas.microsoft.com/office/drawing/2014/main" id="{499418F3-20A1-40FC-97A8-8549CA444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6" name="AutoShape 9" descr="+">
          <a:extLst>
            <a:ext uri="{FF2B5EF4-FFF2-40B4-BE49-F238E27FC236}">
              <a16:creationId xmlns:a16="http://schemas.microsoft.com/office/drawing/2014/main" id="{FB29DC42-E8F3-4DEB-B1D9-7BAAB05F2F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7" name="AutoShape 7" descr="+">
          <a:extLst>
            <a:ext uri="{FF2B5EF4-FFF2-40B4-BE49-F238E27FC236}">
              <a16:creationId xmlns:a16="http://schemas.microsoft.com/office/drawing/2014/main" id="{FF9F5583-A128-4E13-9878-E5C040744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8" name="AutoShape 7" descr="+">
          <a:extLst>
            <a:ext uri="{FF2B5EF4-FFF2-40B4-BE49-F238E27FC236}">
              <a16:creationId xmlns:a16="http://schemas.microsoft.com/office/drawing/2014/main" id="{6C5AD04F-F6E7-4FF3-AD0E-E69D50DDF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9" name="AutoShape 7" descr="+">
          <a:extLst>
            <a:ext uri="{FF2B5EF4-FFF2-40B4-BE49-F238E27FC236}">
              <a16:creationId xmlns:a16="http://schemas.microsoft.com/office/drawing/2014/main" id="{41DD4937-5546-4BA4-9065-6800FA503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100" name="AutoShape 9" descr="+">
          <a:extLst>
            <a:ext uri="{FF2B5EF4-FFF2-40B4-BE49-F238E27FC236}">
              <a16:creationId xmlns:a16="http://schemas.microsoft.com/office/drawing/2014/main" id="{2085401D-CF62-44D7-8DAC-80EA26F7B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1" name="AutoShape 10" descr="+">
          <a:extLst>
            <a:ext uri="{FF2B5EF4-FFF2-40B4-BE49-F238E27FC236}">
              <a16:creationId xmlns:a16="http://schemas.microsoft.com/office/drawing/2014/main" id="{CAB1B4DE-D818-41CE-A466-D9F2BAE46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2" name="AutoShape 9" descr="+">
          <a:extLst>
            <a:ext uri="{FF2B5EF4-FFF2-40B4-BE49-F238E27FC236}">
              <a16:creationId xmlns:a16="http://schemas.microsoft.com/office/drawing/2014/main" id="{E3037DF9-286E-4880-A31D-F090FB66F5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3" name="AutoShape 9" descr="+">
          <a:extLst>
            <a:ext uri="{FF2B5EF4-FFF2-40B4-BE49-F238E27FC236}">
              <a16:creationId xmlns:a16="http://schemas.microsoft.com/office/drawing/2014/main" id="{DF654F7E-FE94-4D5B-851D-3D7C6148C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4" name="AutoShape 7" descr="+">
          <a:extLst>
            <a:ext uri="{FF2B5EF4-FFF2-40B4-BE49-F238E27FC236}">
              <a16:creationId xmlns:a16="http://schemas.microsoft.com/office/drawing/2014/main" id="{EF715954-FEA4-442C-A110-2857B5C14C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5" name="AutoShape 7" descr="+">
          <a:extLst>
            <a:ext uri="{FF2B5EF4-FFF2-40B4-BE49-F238E27FC236}">
              <a16:creationId xmlns:a16="http://schemas.microsoft.com/office/drawing/2014/main" id="{2C294852-5D83-46B2-A4CC-E42D67593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6" name="AutoShape 7" descr="+">
          <a:extLst>
            <a:ext uri="{FF2B5EF4-FFF2-40B4-BE49-F238E27FC236}">
              <a16:creationId xmlns:a16="http://schemas.microsoft.com/office/drawing/2014/main" id="{0A6B9F71-3C1D-42ED-8D5D-F0F9B6984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7" name="AutoShape 10" descr="+">
          <a:extLst>
            <a:ext uri="{FF2B5EF4-FFF2-40B4-BE49-F238E27FC236}">
              <a16:creationId xmlns:a16="http://schemas.microsoft.com/office/drawing/2014/main" id="{0E671772-5A2A-49B7-8971-588B8D7A9C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8" name="AutoShape 7" descr="+">
          <a:extLst>
            <a:ext uri="{FF2B5EF4-FFF2-40B4-BE49-F238E27FC236}">
              <a16:creationId xmlns:a16="http://schemas.microsoft.com/office/drawing/2014/main" id="{D9F455CE-FA6D-4729-B8DE-0AA210D597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109" name="AutoShape 7" descr="+">
          <a:extLst>
            <a:ext uri="{FF2B5EF4-FFF2-40B4-BE49-F238E27FC236}">
              <a16:creationId xmlns:a16="http://schemas.microsoft.com/office/drawing/2014/main" id="{378FF091-3923-4655-99A4-833B9D623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0" name="AutoShape 10" descr="+">
          <a:extLst>
            <a:ext uri="{FF2B5EF4-FFF2-40B4-BE49-F238E27FC236}">
              <a16:creationId xmlns:a16="http://schemas.microsoft.com/office/drawing/2014/main" id="{D10AB160-B984-4567-8827-A612BA654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1" name="AutoShape 9" descr="+">
          <a:extLst>
            <a:ext uri="{FF2B5EF4-FFF2-40B4-BE49-F238E27FC236}">
              <a16:creationId xmlns:a16="http://schemas.microsoft.com/office/drawing/2014/main" id="{3CA8BCDC-68D5-474C-8FFB-49E5EE8D0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2" name="AutoShape 9" descr="+">
          <a:extLst>
            <a:ext uri="{FF2B5EF4-FFF2-40B4-BE49-F238E27FC236}">
              <a16:creationId xmlns:a16="http://schemas.microsoft.com/office/drawing/2014/main" id="{D731898F-5099-4290-B6AC-2DC6F5A74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3" name="AutoShape 10" descr="+">
          <a:extLst>
            <a:ext uri="{FF2B5EF4-FFF2-40B4-BE49-F238E27FC236}">
              <a16:creationId xmlns:a16="http://schemas.microsoft.com/office/drawing/2014/main" id="{03EE4D4B-129D-4C8D-A4A6-8ACB3301A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4" name="AutoShape 9" descr="+">
          <a:extLst>
            <a:ext uri="{FF2B5EF4-FFF2-40B4-BE49-F238E27FC236}">
              <a16:creationId xmlns:a16="http://schemas.microsoft.com/office/drawing/2014/main" id="{BEF7D1F4-CB12-4997-B1B1-2FAD00E267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5" name="AutoShape 7" descr="+">
          <a:extLst>
            <a:ext uri="{FF2B5EF4-FFF2-40B4-BE49-F238E27FC236}">
              <a16:creationId xmlns:a16="http://schemas.microsoft.com/office/drawing/2014/main" id="{A99176D9-1D7B-4D9E-9244-098A086D4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6" name="AutoShape 10" descr="+">
          <a:extLst>
            <a:ext uri="{FF2B5EF4-FFF2-40B4-BE49-F238E27FC236}">
              <a16:creationId xmlns:a16="http://schemas.microsoft.com/office/drawing/2014/main" id="{72F5D11A-DA70-4746-BF2B-87C80FE4C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7" name="AutoShape 9" descr="+">
          <a:extLst>
            <a:ext uri="{FF2B5EF4-FFF2-40B4-BE49-F238E27FC236}">
              <a16:creationId xmlns:a16="http://schemas.microsoft.com/office/drawing/2014/main" id="{47D5A3AA-096C-419D-A3B1-4B4E5CD4B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8" name="AutoShape 9" descr="+">
          <a:extLst>
            <a:ext uri="{FF2B5EF4-FFF2-40B4-BE49-F238E27FC236}">
              <a16:creationId xmlns:a16="http://schemas.microsoft.com/office/drawing/2014/main" id="{570C958D-3EEC-48C6-9A65-8305A9D97A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9" name="AutoShape 7" descr="+">
          <a:extLst>
            <a:ext uri="{FF2B5EF4-FFF2-40B4-BE49-F238E27FC236}">
              <a16:creationId xmlns:a16="http://schemas.microsoft.com/office/drawing/2014/main" id="{3AC05878-A54C-4F49-9CBB-821516478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0" name="AutoShape 7" descr="+">
          <a:extLst>
            <a:ext uri="{FF2B5EF4-FFF2-40B4-BE49-F238E27FC236}">
              <a16:creationId xmlns:a16="http://schemas.microsoft.com/office/drawing/2014/main" id="{9BC0FF2D-99DF-46D5-8C6F-AEEDF146B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1" name="AutoShape 7" descr="+">
          <a:extLst>
            <a:ext uri="{FF2B5EF4-FFF2-40B4-BE49-F238E27FC236}">
              <a16:creationId xmlns:a16="http://schemas.microsoft.com/office/drawing/2014/main" id="{F7341C40-058D-46B5-9508-6FAF4C9EF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2" name="AutoShape 10" descr="+">
          <a:extLst>
            <a:ext uri="{FF2B5EF4-FFF2-40B4-BE49-F238E27FC236}">
              <a16:creationId xmlns:a16="http://schemas.microsoft.com/office/drawing/2014/main" id="{E63E5C9D-8F62-4FA3-827A-2245DBD4C9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3" name="AutoShape 9" descr="+">
          <a:extLst>
            <a:ext uri="{FF2B5EF4-FFF2-40B4-BE49-F238E27FC236}">
              <a16:creationId xmlns:a16="http://schemas.microsoft.com/office/drawing/2014/main" id="{AF751ECD-70CE-45E4-B6AB-E6DC54BEE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4" name="AutoShape 7" descr="+">
          <a:extLst>
            <a:ext uri="{FF2B5EF4-FFF2-40B4-BE49-F238E27FC236}">
              <a16:creationId xmlns:a16="http://schemas.microsoft.com/office/drawing/2014/main" id="{CD25B083-EA2C-43A3-B40D-5EEF4DAD69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5" name="AutoShape 7" descr="+">
          <a:extLst>
            <a:ext uri="{FF2B5EF4-FFF2-40B4-BE49-F238E27FC236}">
              <a16:creationId xmlns:a16="http://schemas.microsoft.com/office/drawing/2014/main" id="{5EF92CC7-56FD-4691-AD18-C828DA4DC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6" name="AutoShape 7" descr="+">
          <a:extLst>
            <a:ext uri="{FF2B5EF4-FFF2-40B4-BE49-F238E27FC236}">
              <a16:creationId xmlns:a16="http://schemas.microsoft.com/office/drawing/2014/main" id="{4B5C4D0D-2046-47C7-894C-D0E4A15EC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7" name="AutoShape 9" descr="+">
          <a:extLst>
            <a:ext uri="{FF2B5EF4-FFF2-40B4-BE49-F238E27FC236}">
              <a16:creationId xmlns:a16="http://schemas.microsoft.com/office/drawing/2014/main" id="{5678F47B-A82F-495D-8697-DCDBDC002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8" name="AutoShape 10" descr="+">
          <a:extLst>
            <a:ext uri="{FF2B5EF4-FFF2-40B4-BE49-F238E27FC236}">
              <a16:creationId xmlns:a16="http://schemas.microsoft.com/office/drawing/2014/main" id="{ED3C4D08-4F6C-4039-A2A2-148F6D6771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9" name="AutoShape 9" descr="+">
          <a:extLst>
            <a:ext uri="{FF2B5EF4-FFF2-40B4-BE49-F238E27FC236}">
              <a16:creationId xmlns:a16="http://schemas.microsoft.com/office/drawing/2014/main" id="{F5506E32-8FD1-4F53-865B-3293B1FA27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0" name="AutoShape 9" descr="+">
          <a:extLst>
            <a:ext uri="{FF2B5EF4-FFF2-40B4-BE49-F238E27FC236}">
              <a16:creationId xmlns:a16="http://schemas.microsoft.com/office/drawing/2014/main" id="{E6C20345-D5F9-4E53-8910-76E03EFB82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1" name="AutoShape 7" descr="+">
          <a:extLst>
            <a:ext uri="{FF2B5EF4-FFF2-40B4-BE49-F238E27FC236}">
              <a16:creationId xmlns:a16="http://schemas.microsoft.com/office/drawing/2014/main" id="{5A574B8A-B3A5-4F8C-9CB1-A87AB317B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2" name="AutoShape 7" descr="+">
          <a:extLst>
            <a:ext uri="{FF2B5EF4-FFF2-40B4-BE49-F238E27FC236}">
              <a16:creationId xmlns:a16="http://schemas.microsoft.com/office/drawing/2014/main" id="{EBEB0A60-030D-48EE-A92F-5186522AC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3" name="AutoShape 7" descr="+">
          <a:extLst>
            <a:ext uri="{FF2B5EF4-FFF2-40B4-BE49-F238E27FC236}">
              <a16:creationId xmlns:a16="http://schemas.microsoft.com/office/drawing/2014/main" id="{6709207E-DF1E-4DAE-9FB8-DBB0586EC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4" name="AutoShape 10" descr="+">
          <a:extLst>
            <a:ext uri="{FF2B5EF4-FFF2-40B4-BE49-F238E27FC236}">
              <a16:creationId xmlns:a16="http://schemas.microsoft.com/office/drawing/2014/main" id="{5DCC327A-DCB0-45CE-9D3F-98E1149AF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5" name="AutoShape 7" descr="+">
          <a:extLst>
            <a:ext uri="{FF2B5EF4-FFF2-40B4-BE49-F238E27FC236}">
              <a16:creationId xmlns:a16="http://schemas.microsoft.com/office/drawing/2014/main" id="{12FD65DA-ED6A-4C5B-9218-CA592C436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36" name="AutoShape 7" descr="+">
          <a:extLst>
            <a:ext uri="{FF2B5EF4-FFF2-40B4-BE49-F238E27FC236}">
              <a16:creationId xmlns:a16="http://schemas.microsoft.com/office/drawing/2014/main" id="{B01BBAE9-2C44-42C8-8428-A52439544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37" name="AutoShape 10" descr="+">
          <a:extLst>
            <a:ext uri="{FF2B5EF4-FFF2-40B4-BE49-F238E27FC236}">
              <a16:creationId xmlns:a16="http://schemas.microsoft.com/office/drawing/2014/main" id="{939F04C6-041A-4BE6-93FD-30A4A6264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38" name="AutoShape 9" descr="+">
          <a:extLst>
            <a:ext uri="{FF2B5EF4-FFF2-40B4-BE49-F238E27FC236}">
              <a16:creationId xmlns:a16="http://schemas.microsoft.com/office/drawing/2014/main" id="{5DD4F951-C68A-46EE-A0D6-B16A759E3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39" name="AutoShape 9" descr="+">
          <a:extLst>
            <a:ext uri="{FF2B5EF4-FFF2-40B4-BE49-F238E27FC236}">
              <a16:creationId xmlns:a16="http://schemas.microsoft.com/office/drawing/2014/main" id="{8365D600-FB4B-4CDF-B63C-2660F4CEC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0" name="AutoShape 10" descr="+">
          <a:extLst>
            <a:ext uri="{FF2B5EF4-FFF2-40B4-BE49-F238E27FC236}">
              <a16:creationId xmlns:a16="http://schemas.microsoft.com/office/drawing/2014/main" id="{4F2AE898-D0E1-4A33-BE82-CF469DF0C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1" name="AutoShape 9" descr="+">
          <a:extLst>
            <a:ext uri="{FF2B5EF4-FFF2-40B4-BE49-F238E27FC236}">
              <a16:creationId xmlns:a16="http://schemas.microsoft.com/office/drawing/2014/main" id="{C812721C-C3D1-4C21-BD0D-6B8422624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2" name="AutoShape 7" descr="+">
          <a:extLst>
            <a:ext uri="{FF2B5EF4-FFF2-40B4-BE49-F238E27FC236}">
              <a16:creationId xmlns:a16="http://schemas.microsoft.com/office/drawing/2014/main" id="{B5579C17-31BD-4EF5-A2B6-A648F7AB37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3" name="AutoShape 10" descr="+">
          <a:extLst>
            <a:ext uri="{FF2B5EF4-FFF2-40B4-BE49-F238E27FC236}">
              <a16:creationId xmlns:a16="http://schemas.microsoft.com/office/drawing/2014/main" id="{DB3F37CE-4461-41E6-A261-349B413EF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4" name="AutoShape 9" descr="+">
          <a:extLst>
            <a:ext uri="{FF2B5EF4-FFF2-40B4-BE49-F238E27FC236}">
              <a16:creationId xmlns:a16="http://schemas.microsoft.com/office/drawing/2014/main" id="{6101570A-F616-4EAF-9FEC-54A652E87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5" name="AutoShape 9" descr="+">
          <a:extLst>
            <a:ext uri="{FF2B5EF4-FFF2-40B4-BE49-F238E27FC236}">
              <a16:creationId xmlns:a16="http://schemas.microsoft.com/office/drawing/2014/main" id="{C5F55D2B-400B-48DE-9061-95C229CCAC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6" name="AutoShape 7" descr="+">
          <a:extLst>
            <a:ext uri="{FF2B5EF4-FFF2-40B4-BE49-F238E27FC236}">
              <a16:creationId xmlns:a16="http://schemas.microsoft.com/office/drawing/2014/main" id="{B72C635A-822E-44E4-80F8-852784CE0C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7" name="AutoShape 7" descr="+">
          <a:extLst>
            <a:ext uri="{FF2B5EF4-FFF2-40B4-BE49-F238E27FC236}">
              <a16:creationId xmlns:a16="http://schemas.microsoft.com/office/drawing/2014/main" id="{F4C45CAB-FA26-4060-9793-1C7F7A610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8" name="AutoShape 7" descr="+">
          <a:extLst>
            <a:ext uri="{FF2B5EF4-FFF2-40B4-BE49-F238E27FC236}">
              <a16:creationId xmlns:a16="http://schemas.microsoft.com/office/drawing/2014/main" id="{C24420C1-F993-4AAD-9AA8-EF33BA4DD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9" name="AutoShape 10" descr="+">
          <a:extLst>
            <a:ext uri="{FF2B5EF4-FFF2-40B4-BE49-F238E27FC236}">
              <a16:creationId xmlns:a16="http://schemas.microsoft.com/office/drawing/2014/main" id="{7127C2DA-F043-4D6A-992E-CA13D2408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0" name="AutoShape 9" descr="+">
          <a:extLst>
            <a:ext uri="{FF2B5EF4-FFF2-40B4-BE49-F238E27FC236}">
              <a16:creationId xmlns:a16="http://schemas.microsoft.com/office/drawing/2014/main" id="{8F72FCF5-C542-4084-BD75-0CC606295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1" name="AutoShape 7" descr="+">
          <a:extLst>
            <a:ext uri="{FF2B5EF4-FFF2-40B4-BE49-F238E27FC236}">
              <a16:creationId xmlns:a16="http://schemas.microsoft.com/office/drawing/2014/main" id="{9776B90D-1E17-4416-A8CC-E5F14A67C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2" name="AutoShape 7" descr="+">
          <a:extLst>
            <a:ext uri="{FF2B5EF4-FFF2-40B4-BE49-F238E27FC236}">
              <a16:creationId xmlns:a16="http://schemas.microsoft.com/office/drawing/2014/main" id="{9558B12B-7B6B-4CFD-8B3C-552505557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3" name="AutoShape 7" descr="+">
          <a:extLst>
            <a:ext uri="{FF2B5EF4-FFF2-40B4-BE49-F238E27FC236}">
              <a16:creationId xmlns:a16="http://schemas.microsoft.com/office/drawing/2014/main" id="{E08F1D87-7700-44CB-B46F-A3A72246C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4" name="AutoShape 9" descr="+">
          <a:extLst>
            <a:ext uri="{FF2B5EF4-FFF2-40B4-BE49-F238E27FC236}">
              <a16:creationId xmlns:a16="http://schemas.microsoft.com/office/drawing/2014/main" id="{55F00254-01B0-4BD5-8B1E-04C3464AC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5" name="AutoShape 10" descr="+">
          <a:extLst>
            <a:ext uri="{FF2B5EF4-FFF2-40B4-BE49-F238E27FC236}">
              <a16:creationId xmlns:a16="http://schemas.microsoft.com/office/drawing/2014/main" id="{88BB7EC1-F434-43B6-9915-CAE4A057B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6" name="AutoShape 9" descr="+">
          <a:extLst>
            <a:ext uri="{FF2B5EF4-FFF2-40B4-BE49-F238E27FC236}">
              <a16:creationId xmlns:a16="http://schemas.microsoft.com/office/drawing/2014/main" id="{DCC0B3B0-A1AA-424B-91E9-4672EC963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7" name="AutoShape 9" descr="+">
          <a:extLst>
            <a:ext uri="{FF2B5EF4-FFF2-40B4-BE49-F238E27FC236}">
              <a16:creationId xmlns:a16="http://schemas.microsoft.com/office/drawing/2014/main" id="{9C5FB943-8063-462A-B312-46DD4256D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8" name="AutoShape 7" descr="+">
          <a:extLst>
            <a:ext uri="{FF2B5EF4-FFF2-40B4-BE49-F238E27FC236}">
              <a16:creationId xmlns:a16="http://schemas.microsoft.com/office/drawing/2014/main" id="{D888CE46-172F-465A-B4CE-FB6BD753F8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9" name="AutoShape 7" descr="+">
          <a:extLst>
            <a:ext uri="{FF2B5EF4-FFF2-40B4-BE49-F238E27FC236}">
              <a16:creationId xmlns:a16="http://schemas.microsoft.com/office/drawing/2014/main" id="{40E5C8C3-EF93-47F6-B5AD-7EDBF39B0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60" name="AutoShape 7" descr="+">
          <a:extLst>
            <a:ext uri="{FF2B5EF4-FFF2-40B4-BE49-F238E27FC236}">
              <a16:creationId xmlns:a16="http://schemas.microsoft.com/office/drawing/2014/main" id="{46D0AADF-DD67-426D-BDA9-1E3C61197B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61" name="AutoShape 10" descr="+">
          <a:extLst>
            <a:ext uri="{FF2B5EF4-FFF2-40B4-BE49-F238E27FC236}">
              <a16:creationId xmlns:a16="http://schemas.microsoft.com/office/drawing/2014/main" id="{D8C9F75B-6F30-401D-851C-6B779254B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62" name="AutoShape 7" descr="+">
          <a:extLst>
            <a:ext uri="{FF2B5EF4-FFF2-40B4-BE49-F238E27FC236}">
              <a16:creationId xmlns:a16="http://schemas.microsoft.com/office/drawing/2014/main" id="{ACB8F8B1-7C4B-4F87-AF43-E22029534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63" name="AutoShape 7" descr="+">
          <a:extLst>
            <a:ext uri="{FF2B5EF4-FFF2-40B4-BE49-F238E27FC236}">
              <a16:creationId xmlns:a16="http://schemas.microsoft.com/office/drawing/2014/main" id="{E075D005-B1D8-484B-9434-7E0BA659D1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4" name="AutoShape 10" descr="+">
          <a:extLst>
            <a:ext uri="{FF2B5EF4-FFF2-40B4-BE49-F238E27FC236}">
              <a16:creationId xmlns:a16="http://schemas.microsoft.com/office/drawing/2014/main" id="{5B3125F4-25C9-43C9-9A5D-A0CD63A45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5" name="AutoShape 9" descr="+">
          <a:extLst>
            <a:ext uri="{FF2B5EF4-FFF2-40B4-BE49-F238E27FC236}">
              <a16:creationId xmlns:a16="http://schemas.microsoft.com/office/drawing/2014/main" id="{01823A9D-027A-4C69-BCAD-30C35C6AE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66" name="AutoShape 9" descr="+">
          <a:extLst>
            <a:ext uri="{FF2B5EF4-FFF2-40B4-BE49-F238E27FC236}">
              <a16:creationId xmlns:a16="http://schemas.microsoft.com/office/drawing/2014/main" id="{73F00093-CC64-4583-974F-99EB63137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7" name="AutoShape 10" descr="+">
          <a:extLst>
            <a:ext uri="{FF2B5EF4-FFF2-40B4-BE49-F238E27FC236}">
              <a16:creationId xmlns:a16="http://schemas.microsoft.com/office/drawing/2014/main" id="{72FCB542-0CDC-4345-B85C-367073D70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8" name="AutoShape 9" descr="+">
          <a:extLst>
            <a:ext uri="{FF2B5EF4-FFF2-40B4-BE49-F238E27FC236}">
              <a16:creationId xmlns:a16="http://schemas.microsoft.com/office/drawing/2014/main" id="{AA8D3D34-F7C3-43DE-8483-44F8AA432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9" name="AutoShape 7" descr="+">
          <a:extLst>
            <a:ext uri="{FF2B5EF4-FFF2-40B4-BE49-F238E27FC236}">
              <a16:creationId xmlns:a16="http://schemas.microsoft.com/office/drawing/2014/main" id="{A3EBB0C0-6F87-41E7-A3BE-5A739A498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0" name="AutoShape 10" descr="+">
          <a:extLst>
            <a:ext uri="{FF2B5EF4-FFF2-40B4-BE49-F238E27FC236}">
              <a16:creationId xmlns:a16="http://schemas.microsoft.com/office/drawing/2014/main" id="{3911F90D-83F4-4BD6-A7B2-DC62A06FC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1" name="AutoShape 9" descr="+">
          <a:extLst>
            <a:ext uri="{FF2B5EF4-FFF2-40B4-BE49-F238E27FC236}">
              <a16:creationId xmlns:a16="http://schemas.microsoft.com/office/drawing/2014/main" id="{8C0680F1-FF97-4712-A905-A102CF6BBF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2" name="AutoShape 9" descr="+">
          <a:extLst>
            <a:ext uri="{FF2B5EF4-FFF2-40B4-BE49-F238E27FC236}">
              <a16:creationId xmlns:a16="http://schemas.microsoft.com/office/drawing/2014/main" id="{CA3C36D4-54FD-4757-9FA4-27CA38B91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3" name="AutoShape 7" descr="+">
          <a:extLst>
            <a:ext uri="{FF2B5EF4-FFF2-40B4-BE49-F238E27FC236}">
              <a16:creationId xmlns:a16="http://schemas.microsoft.com/office/drawing/2014/main" id="{65D35CAE-35C6-4C50-8748-000BB9D45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4" name="AutoShape 7" descr="+">
          <a:extLst>
            <a:ext uri="{FF2B5EF4-FFF2-40B4-BE49-F238E27FC236}">
              <a16:creationId xmlns:a16="http://schemas.microsoft.com/office/drawing/2014/main" id="{4129722F-2169-4165-AE5D-F2B9A25F9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5" name="AutoShape 10" descr="+">
          <a:extLst>
            <a:ext uri="{FF2B5EF4-FFF2-40B4-BE49-F238E27FC236}">
              <a16:creationId xmlns:a16="http://schemas.microsoft.com/office/drawing/2014/main" id="{567814C6-D86C-46FD-9EDF-6D4F5D4E04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6" name="AutoShape 9" descr="+">
          <a:extLst>
            <a:ext uri="{FF2B5EF4-FFF2-40B4-BE49-F238E27FC236}">
              <a16:creationId xmlns:a16="http://schemas.microsoft.com/office/drawing/2014/main" id="{8518F4E7-743D-44ED-A1FD-918A101A5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7" name="AutoShape 9" descr="+">
          <a:extLst>
            <a:ext uri="{FF2B5EF4-FFF2-40B4-BE49-F238E27FC236}">
              <a16:creationId xmlns:a16="http://schemas.microsoft.com/office/drawing/2014/main" id="{B1460E01-4F22-44E3-A34F-239E97F456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8" name="AutoShape 10" descr="+">
          <a:extLst>
            <a:ext uri="{FF2B5EF4-FFF2-40B4-BE49-F238E27FC236}">
              <a16:creationId xmlns:a16="http://schemas.microsoft.com/office/drawing/2014/main" id="{0F5D39E1-28E8-4812-AA3C-84B4D2142A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9" name="AutoShape 9" descr="+">
          <a:extLst>
            <a:ext uri="{FF2B5EF4-FFF2-40B4-BE49-F238E27FC236}">
              <a16:creationId xmlns:a16="http://schemas.microsoft.com/office/drawing/2014/main" id="{11531EE6-BD51-48CC-832C-5F2C77EC6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0" name="AutoShape 7" descr="+">
          <a:extLst>
            <a:ext uri="{FF2B5EF4-FFF2-40B4-BE49-F238E27FC236}">
              <a16:creationId xmlns:a16="http://schemas.microsoft.com/office/drawing/2014/main" id="{9B9586A1-D9FE-4E40-950C-57F7CFD549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1" name="AutoShape 10" descr="+">
          <a:extLst>
            <a:ext uri="{FF2B5EF4-FFF2-40B4-BE49-F238E27FC236}">
              <a16:creationId xmlns:a16="http://schemas.microsoft.com/office/drawing/2014/main" id="{6739E002-E3DA-4656-9EFC-58BDE3A6C9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2" name="AutoShape 9" descr="+">
          <a:extLst>
            <a:ext uri="{FF2B5EF4-FFF2-40B4-BE49-F238E27FC236}">
              <a16:creationId xmlns:a16="http://schemas.microsoft.com/office/drawing/2014/main" id="{79631F48-C62E-48B3-8832-CE35D27BB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3" name="AutoShape 9" descr="+">
          <a:extLst>
            <a:ext uri="{FF2B5EF4-FFF2-40B4-BE49-F238E27FC236}">
              <a16:creationId xmlns:a16="http://schemas.microsoft.com/office/drawing/2014/main" id="{06351B18-AE77-4C99-94A3-DAA3C26AA9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4" name="AutoShape 7" descr="+">
          <a:extLst>
            <a:ext uri="{FF2B5EF4-FFF2-40B4-BE49-F238E27FC236}">
              <a16:creationId xmlns:a16="http://schemas.microsoft.com/office/drawing/2014/main" id="{60EEA5D6-D66D-4E7C-82FE-F4D745656F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5" name="AutoShape 7" descr="+">
          <a:extLst>
            <a:ext uri="{FF2B5EF4-FFF2-40B4-BE49-F238E27FC236}">
              <a16:creationId xmlns:a16="http://schemas.microsoft.com/office/drawing/2014/main" id="{5626C2B5-0A13-4585-A19B-CE5CFEA032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6" name="AutoShape 7" descr="+">
          <a:extLst>
            <a:ext uri="{FF2B5EF4-FFF2-40B4-BE49-F238E27FC236}">
              <a16:creationId xmlns:a16="http://schemas.microsoft.com/office/drawing/2014/main" id="{4937E409-EE46-4256-845C-CCD2B3CFD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87" name="AutoShape 10" descr="+">
          <a:extLst>
            <a:ext uri="{FF2B5EF4-FFF2-40B4-BE49-F238E27FC236}">
              <a16:creationId xmlns:a16="http://schemas.microsoft.com/office/drawing/2014/main" id="{F6C14298-EBBB-4B93-B732-5D759D0884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88" name="AutoShape 9" descr="+">
          <a:extLst>
            <a:ext uri="{FF2B5EF4-FFF2-40B4-BE49-F238E27FC236}">
              <a16:creationId xmlns:a16="http://schemas.microsoft.com/office/drawing/2014/main" id="{D23CBB25-FCB2-4219-83EC-AB76C841B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89" name="AutoShape 7" descr="+">
          <a:extLst>
            <a:ext uri="{FF2B5EF4-FFF2-40B4-BE49-F238E27FC236}">
              <a16:creationId xmlns:a16="http://schemas.microsoft.com/office/drawing/2014/main" id="{7A958C4F-DB24-4FE1-BE26-5FA32665A6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90" name="AutoShape 7" descr="+">
          <a:extLst>
            <a:ext uri="{FF2B5EF4-FFF2-40B4-BE49-F238E27FC236}">
              <a16:creationId xmlns:a16="http://schemas.microsoft.com/office/drawing/2014/main" id="{B06E40CC-1217-49C8-BDC9-BF01F1B0C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91" name="AutoShape 7" descr="+">
          <a:extLst>
            <a:ext uri="{FF2B5EF4-FFF2-40B4-BE49-F238E27FC236}">
              <a16:creationId xmlns:a16="http://schemas.microsoft.com/office/drawing/2014/main" id="{56DCAB3A-E758-486F-80E0-299E056D2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92" name="AutoShape 9" descr="+">
          <a:extLst>
            <a:ext uri="{FF2B5EF4-FFF2-40B4-BE49-F238E27FC236}">
              <a16:creationId xmlns:a16="http://schemas.microsoft.com/office/drawing/2014/main" id="{07864541-6DCC-49F6-A482-72F9ACB1BF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3" name="AutoShape 10" descr="+">
          <a:extLst>
            <a:ext uri="{FF2B5EF4-FFF2-40B4-BE49-F238E27FC236}">
              <a16:creationId xmlns:a16="http://schemas.microsoft.com/office/drawing/2014/main" id="{42F423BA-55CC-4D37-A902-825DEBC8A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4" name="AutoShape 9" descr="+">
          <a:extLst>
            <a:ext uri="{FF2B5EF4-FFF2-40B4-BE49-F238E27FC236}">
              <a16:creationId xmlns:a16="http://schemas.microsoft.com/office/drawing/2014/main" id="{DE0DDF65-459E-47EC-97A1-C9CFBCAB0C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5" name="AutoShape 9" descr="+">
          <a:extLst>
            <a:ext uri="{FF2B5EF4-FFF2-40B4-BE49-F238E27FC236}">
              <a16:creationId xmlns:a16="http://schemas.microsoft.com/office/drawing/2014/main" id="{D0ABE0D2-61A2-486E-87CC-B217546612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6" name="AutoShape 7" descr="+">
          <a:extLst>
            <a:ext uri="{FF2B5EF4-FFF2-40B4-BE49-F238E27FC236}">
              <a16:creationId xmlns:a16="http://schemas.microsoft.com/office/drawing/2014/main" id="{51A99D5A-FB28-4DCE-BC01-C339242C89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7" name="AutoShape 7" descr="+">
          <a:extLst>
            <a:ext uri="{FF2B5EF4-FFF2-40B4-BE49-F238E27FC236}">
              <a16:creationId xmlns:a16="http://schemas.microsoft.com/office/drawing/2014/main" id="{722B3323-A62F-4691-BA82-0EB651B37C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8" name="AutoShape 7" descr="+">
          <a:extLst>
            <a:ext uri="{FF2B5EF4-FFF2-40B4-BE49-F238E27FC236}">
              <a16:creationId xmlns:a16="http://schemas.microsoft.com/office/drawing/2014/main" id="{DC827D91-B6EC-45DE-BE81-73D816002A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9" name="AutoShape 10" descr="+">
          <a:extLst>
            <a:ext uri="{FF2B5EF4-FFF2-40B4-BE49-F238E27FC236}">
              <a16:creationId xmlns:a16="http://schemas.microsoft.com/office/drawing/2014/main" id="{460E9912-352E-4674-9924-918FB240AE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0" name="AutoShape 7" descr="+">
          <a:extLst>
            <a:ext uri="{FF2B5EF4-FFF2-40B4-BE49-F238E27FC236}">
              <a16:creationId xmlns:a16="http://schemas.microsoft.com/office/drawing/2014/main" id="{EBE78F29-28F3-407C-B8C2-6402E1D8E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1" name="AutoShape 10" descr="+">
          <a:extLst>
            <a:ext uri="{FF2B5EF4-FFF2-40B4-BE49-F238E27FC236}">
              <a16:creationId xmlns:a16="http://schemas.microsoft.com/office/drawing/2014/main" id="{D9033F08-6605-4802-94FE-D42AF5F50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2" name="AutoShape 9" descr="+">
          <a:extLst>
            <a:ext uri="{FF2B5EF4-FFF2-40B4-BE49-F238E27FC236}">
              <a16:creationId xmlns:a16="http://schemas.microsoft.com/office/drawing/2014/main" id="{FA8F675A-93BA-4787-A591-C2F41BF74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3" name="AutoShape 9" descr="+">
          <a:extLst>
            <a:ext uri="{FF2B5EF4-FFF2-40B4-BE49-F238E27FC236}">
              <a16:creationId xmlns:a16="http://schemas.microsoft.com/office/drawing/2014/main" id="{AEB1879A-138A-4BB0-9A43-4DBAA82CF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4" name="AutoShape 7" descr="+">
          <a:extLst>
            <a:ext uri="{FF2B5EF4-FFF2-40B4-BE49-F238E27FC236}">
              <a16:creationId xmlns:a16="http://schemas.microsoft.com/office/drawing/2014/main" id="{5A10DBCF-803C-4125-BB4B-B3031E462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5" name="AutoShape 7" descr="+">
          <a:extLst>
            <a:ext uri="{FF2B5EF4-FFF2-40B4-BE49-F238E27FC236}">
              <a16:creationId xmlns:a16="http://schemas.microsoft.com/office/drawing/2014/main" id="{2FEBE02D-F4F4-4FBC-8B06-241F0C5A8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6" name="AutoShape 7" descr="+">
          <a:extLst>
            <a:ext uri="{FF2B5EF4-FFF2-40B4-BE49-F238E27FC236}">
              <a16:creationId xmlns:a16="http://schemas.microsoft.com/office/drawing/2014/main" id="{ADF7FAC4-8C70-4F86-9308-83BB64A61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7" name="AutoShape 10" descr="+">
          <a:extLst>
            <a:ext uri="{FF2B5EF4-FFF2-40B4-BE49-F238E27FC236}">
              <a16:creationId xmlns:a16="http://schemas.microsoft.com/office/drawing/2014/main" id="{DD3379FF-325C-4A2D-BBC4-2CF27357C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8" name="AutoShape 7" descr="+">
          <a:extLst>
            <a:ext uri="{FF2B5EF4-FFF2-40B4-BE49-F238E27FC236}">
              <a16:creationId xmlns:a16="http://schemas.microsoft.com/office/drawing/2014/main" id="{E140366A-02FF-4A55-BF79-5A4135EB0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209" name="AutoShape 7" descr="+">
          <a:extLst>
            <a:ext uri="{FF2B5EF4-FFF2-40B4-BE49-F238E27FC236}">
              <a16:creationId xmlns:a16="http://schemas.microsoft.com/office/drawing/2014/main" id="{0B525DD2-5A91-4EF3-809E-D55984FB24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0" name="AutoShape 10" descr="+">
          <a:extLst>
            <a:ext uri="{FF2B5EF4-FFF2-40B4-BE49-F238E27FC236}">
              <a16:creationId xmlns:a16="http://schemas.microsoft.com/office/drawing/2014/main" id="{9878CFB0-496B-4CD4-B51C-7A187BBF7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1" name="AutoShape 9" descr="+">
          <a:extLst>
            <a:ext uri="{FF2B5EF4-FFF2-40B4-BE49-F238E27FC236}">
              <a16:creationId xmlns:a16="http://schemas.microsoft.com/office/drawing/2014/main" id="{27D010DB-1A84-47F2-BBDC-70782AB99F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2" name="AutoShape 9" descr="+">
          <a:extLst>
            <a:ext uri="{FF2B5EF4-FFF2-40B4-BE49-F238E27FC236}">
              <a16:creationId xmlns:a16="http://schemas.microsoft.com/office/drawing/2014/main" id="{9C0CE410-88AF-479B-9C71-3013897CA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3" name="AutoShape 10" descr="+">
          <a:extLst>
            <a:ext uri="{FF2B5EF4-FFF2-40B4-BE49-F238E27FC236}">
              <a16:creationId xmlns:a16="http://schemas.microsoft.com/office/drawing/2014/main" id="{06111E70-FA71-4CA7-A69F-ACAF82A16E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4" name="AutoShape 9" descr="+">
          <a:extLst>
            <a:ext uri="{FF2B5EF4-FFF2-40B4-BE49-F238E27FC236}">
              <a16:creationId xmlns:a16="http://schemas.microsoft.com/office/drawing/2014/main" id="{53AA4112-EDEF-43B8-914B-FAA0C16B1F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5" name="AutoShape 7" descr="+">
          <a:extLst>
            <a:ext uri="{FF2B5EF4-FFF2-40B4-BE49-F238E27FC236}">
              <a16:creationId xmlns:a16="http://schemas.microsoft.com/office/drawing/2014/main" id="{BBE173F4-F0EE-4BDC-911B-3BB82705F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6" name="AutoShape 10" descr="+">
          <a:extLst>
            <a:ext uri="{FF2B5EF4-FFF2-40B4-BE49-F238E27FC236}">
              <a16:creationId xmlns:a16="http://schemas.microsoft.com/office/drawing/2014/main" id="{1E09A56A-7143-4B81-945F-779622928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7" name="AutoShape 9" descr="+">
          <a:extLst>
            <a:ext uri="{FF2B5EF4-FFF2-40B4-BE49-F238E27FC236}">
              <a16:creationId xmlns:a16="http://schemas.microsoft.com/office/drawing/2014/main" id="{1CA3CD99-38ED-4DC5-A468-B8C5DFEE8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8" name="AutoShape 9" descr="+">
          <a:extLst>
            <a:ext uri="{FF2B5EF4-FFF2-40B4-BE49-F238E27FC236}">
              <a16:creationId xmlns:a16="http://schemas.microsoft.com/office/drawing/2014/main" id="{1F7083FD-03B6-4CDB-AEB3-B08673497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9" name="AutoShape 7" descr="+">
          <a:extLst>
            <a:ext uri="{FF2B5EF4-FFF2-40B4-BE49-F238E27FC236}">
              <a16:creationId xmlns:a16="http://schemas.microsoft.com/office/drawing/2014/main" id="{75EFB495-DFAA-45B8-BC8D-26396226CE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0" name="AutoShape 7" descr="+">
          <a:extLst>
            <a:ext uri="{FF2B5EF4-FFF2-40B4-BE49-F238E27FC236}">
              <a16:creationId xmlns:a16="http://schemas.microsoft.com/office/drawing/2014/main" id="{A330E9A4-A5D3-45F9-8D95-5B6826323C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1" name="AutoShape 10" descr="+">
          <a:extLst>
            <a:ext uri="{FF2B5EF4-FFF2-40B4-BE49-F238E27FC236}">
              <a16:creationId xmlns:a16="http://schemas.microsoft.com/office/drawing/2014/main" id="{93956885-E137-43F0-B4EC-212029A55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2" name="AutoShape 9" descr="+">
          <a:extLst>
            <a:ext uri="{FF2B5EF4-FFF2-40B4-BE49-F238E27FC236}">
              <a16:creationId xmlns:a16="http://schemas.microsoft.com/office/drawing/2014/main" id="{C40A4DE6-3579-4965-A5BA-DDEF52900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3" name="AutoShape 9" descr="+">
          <a:extLst>
            <a:ext uri="{FF2B5EF4-FFF2-40B4-BE49-F238E27FC236}">
              <a16:creationId xmlns:a16="http://schemas.microsoft.com/office/drawing/2014/main" id="{4FD3E3C6-AA16-4A14-9C96-A017C80AD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4" name="AutoShape 10" descr="+">
          <a:extLst>
            <a:ext uri="{FF2B5EF4-FFF2-40B4-BE49-F238E27FC236}">
              <a16:creationId xmlns:a16="http://schemas.microsoft.com/office/drawing/2014/main" id="{741615F7-9132-4657-AB08-31D785E7E8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5" name="AutoShape 9" descr="+">
          <a:extLst>
            <a:ext uri="{FF2B5EF4-FFF2-40B4-BE49-F238E27FC236}">
              <a16:creationId xmlns:a16="http://schemas.microsoft.com/office/drawing/2014/main" id="{635C6E19-B743-4901-8B12-765B16240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6" name="AutoShape 7" descr="+">
          <a:extLst>
            <a:ext uri="{FF2B5EF4-FFF2-40B4-BE49-F238E27FC236}">
              <a16:creationId xmlns:a16="http://schemas.microsoft.com/office/drawing/2014/main" id="{67BAB0F0-C71B-485C-A412-7A3527C42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7" name="AutoShape 10" descr="+">
          <a:extLst>
            <a:ext uri="{FF2B5EF4-FFF2-40B4-BE49-F238E27FC236}">
              <a16:creationId xmlns:a16="http://schemas.microsoft.com/office/drawing/2014/main" id="{79BAABB7-65E1-4276-A524-5320973AC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8" name="AutoShape 9" descr="+">
          <a:extLst>
            <a:ext uri="{FF2B5EF4-FFF2-40B4-BE49-F238E27FC236}">
              <a16:creationId xmlns:a16="http://schemas.microsoft.com/office/drawing/2014/main" id="{4B142845-2BB5-4AE6-9A48-0887D1A7D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9" name="AutoShape 9" descr="+">
          <a:extLst>
            <a:ext uri="{FF2B5EF4-FFF2-40B4-BE49-F238E27FC236}">
              <a16:creationId xmlns:a16="http://schemas.microsoft.com/office/drawing/2014/main" id="{C1C888C2-4CCE-42BF-B79C-43F2DCDBF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0" name="AutoShape 7" descr="+">
          <a:extLst>
            <a:ext uri="{FF2B5EF4-FFF2-40B4-BE49-F238E27FC236}">
              <a16:creationId xmlns:a16="http://schemas.microsoft.com/office/drawing/2014/main" id="{09C3297F-E814-4AF3-A3FD-AF5AD3D7B8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1" name="AutoShape 7" descr="+">
          <a:extLst>
            <a:ext uri="{FF2B5EF4-FFF2-40B4-BE49-F238E27FC236}">
              <a16:creationId xmlns:a16="http://schemas.microsoft.com/office/drawing/2014/main" id="{BBB954A1-C49D-452D-8328-1BBB8B411B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2" name="AutoShape 7" descr="+">
          <a:extLst>
            <a:ext uri="{FF2B5EF4-FFF2-40B4-BE49-F238E27FC236}">
              <a16:creationId xmlns:a16="http://schemas.microsoft.com/office/drawing/2014/main" id="{3A1716AE-8592-42BC-83C0-62A7A2725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3" name="AutoShape 10" descr="+">
          <a:extLst>
            <a:ext uri="{FF2B5EF4-FFF2-40B4-BE49-F238E27FC236}">
              <a16:creationId xmlns:a16="http://schemas.microsoft.com/office/drawing/2014/main" id="{E3FB2FDE-9B4F-4C33-A6AB-E5F5ADF38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4" name="AutoShape 9" descr="+">
          <a:extLst>
            <a:ext uri="{FF2B5EF4-FFF2-40B4-BE49-F238E27FC236}">
              <a16:creationId xmlns:a16="http://schemas.microsoft.com/office/drawing/2014/main" id="{EEF70918-EE36-46D4-A28B-E4ED1E0C8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5" name="AutoShape 7" descr="+">
          <a:extLst>
            <a:ext uri="{FF2B5EF4-FFF2-40B4-BE49-F238E27FC236}">
              <a16:creationId xmlns:a16="http://schemas.microsoft.com/office/drawing/2014/main" id="{4B0905CC-9CC2-4D65-B1CA-8A1883528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6" name="AutoShape 7" descr="+">
          <a:extLst>
            <a:ext uri="{FF2B5EF4-FFF2-40B4-BE49-F238E27FC236}">
              <a16:creationId xmlns:a16="http://schemas.microsoft.com/office/drawing/2014/main" id="{2FDA0C16-1346-4D95-82A2-A9D8B44E28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7" name="AutoShape 7" descr="+">
          <a:extLst>
            <a:ext uri="{FF2B5EF4-FFF2-40B4-BE49-F238E27FC236}">
              <a16:creationId xmlns:a16="http://schemas.microsoft.com/office/drawing/2014/main" id="{9B2881C2-3316-4579-A2E4-DA76EB3606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8" name="AutoShape 9" descr="+">
          <a:extLst>
            <a:ext uri="{FF2B5EF4-FFF2-40B4-BE49-F238E27FC236}">
              <a16:creationId xmlns:a16="http://schemas.microsoft.com/office/drawing/2014/main" id="{14C5795D-48CD-4B33-B0FD-8B60694EA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9" name="AutoShape 10" descr="+">
          <a:extLst>
            <a:ext uri="{FF2B5EF4-FFF2-40B4-BE49-F238E27FC236}">
              <a16:creationId xmlns:a16="http://schemas.microsoft.com/office/drawing/2014/main" id="{AE4DBC63-F295-4A85-809A-C425ADE56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0" name="AutoShape 9" descr="+">
          <a:extLst>
            <a:ext uri="{FF2B5EF4-FFF2-40B4-BE49-F238E27FC236}">
              <a16:creationId xmlns:a16="http://schemas.microsoft.com/office/drawing/2014/main" id="{E43D5B6C-2951-4D22-A2C2-44C062D19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1" name="AutoShape 9" descr="+">
          <a:extLst>
            <a:ext uri="{FF2B5EF4-FFF2-40B4-BE49-F238E27FC236}">
              <a16:creationId xmlns:a16="http://schemas.microsoft.com/office/drawing/2014/main" id="{D4AFCAB1-CF4A-4E37-A9B2-EDE641C8A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2" name="AutoShape 7" descr="+">
          <a:extLst>
            <a:ext uri="{FF2B5EF4-FFF2-40B4-BE49-F238E27FC236}">
              <a16:creationId xmlns:a16="http://schemas.microsoft.com/office/drawing/2014/main" id="{B7F7A37A-0CD9-4C22-B882-8E9FB3E3E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3" name="AutoShape 7" descr="+">
          <a:extLst>
            <a:ext uri="{FF2B5EF4-FFF2-40B4-BE49-F238E27FC236}">
              <a16:creationId xmlns:a16="http://schemas.microsoft.com/office/drawing/2014/main" id="{D6388425-86E2-42B5-9917-69C557802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4" name="AutoShape 7" descr="+">
          <a:extLst>
            <a:ext uri="{FF2B5EF4-FFF2-40B4-BE49-F238E27FC236}">
              <a16:creationId xmlns:a16="http://schemas.microsoft.com/office/drawing/2014/main" id="{E435F590-1F09-46B2-848B-EAAB69098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5" name="AutoShape 10" descr="+">
          <a:extLst>
            <a:ext uri="{FF2B5EF4-FFF2-40B4-BE49-F238E27FC236}">
              <a16:creationId xmlns:a16="http://schemas.microsoft.com/office/drawing/2014/main" id="{72B695AB-3201-45FE-8B9F-77B1BF11D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6" name="AutoShape 7" descr="+">
          <a:extLst>
            <a:ext uri="{FF2B5EF4-FFF2-40B4-BE49-F238E27FC236}">
              <a16:creationId xmlns:a16="http://schemas.microsoft.com/office/drawing/2014/main" id="{BD390294-E023-4371-8B3D-34DB2A6C1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7" name="AutoShape 10" descr="+">
          <a:extLst>
            <a:ext uri="{FF2B5EF4-FFF2-40B4-BE49-F238E27FC236}">
              <a16:creationId xmlns:a16="http://schemas.microsoft.com/office/drawing/2014/main" id="{5331108D-36F0-4194-9DE4-C28FA4CAE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8" name="AutoShape 9" descr="+">
          <a:extLst>
            <a:ext uri="{FF2B5EF4-FFF2-40B4-BE49-F238E27FC236}">
              <a16:creationId xmlns:a16="http://schemas.microsoft.com/office/drawing/2014/main" id="{25976F9E-F640-4742-95E9-8126617A3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9" name="AutoShape 9" descr="+">
          <a:extLst>
            <a:ext uri="{FF2B5EF4-FFF2-40B4-BE49-F238E27FC236}">
              <a16:creationId xmlns:a16="http://schemas.microsoft.com/office/drawing/2014/main" id="{4BEC34BB-5372-43D7-A6DD-BAAAC3AC89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0" name="AutoShape 7" descr="+">
          <a:extLst>
            <a:ext uri="{FF2B5EF4-FFF2-40B4-BE49-F238E27FC236}">
              <a16:creationId xmlns:a16="http://schemas.microsoft.com/office/drawing/2014/main" id="{ABEE23D2-26C6-4600-9D61-00BFBF37C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1" name="AutoShape 7" descr="+">
          <a:extLst>
            <a:ext uri="{FF2B5EF4-FFF2-40B4-BE49-F238E27FC236}">
              <a16:creationId xmlns:a16="http://schemas.microsoft.com/office/drawing/2014/main" id="{56F3B13B-27A6-40B5-9656-61A6154D5C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2" name="AutoShape 7" descr="+">
          <a:extLst>
            <a:ext uri="{FF2B5EF4-FFF2-40B4-BE49-F238E27FC236}">
              <a16:creationId xmlns:a16="http://schemas.microsoft.com/office/drawing/2014/main" id="{4F540879-AE61-4CBA-861E-393DDEB0B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3" name="AutoShape 10" descr="+">
          <a:extLst>
            <a:ext uri="{FF2B5EF4-FFF2-40B4-BE49-F238E27FC236}">
              <a16:creationId xmlns:a16="http://schemas.microsoft.com/office/drawing/2014/main" id="{BFA6F41A-E6AB-48D8-93A3-544320771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4" name="AutoShape 7" descr="+">
          <a:extLst>
            <a:ext uri="{FF2B5EF4-FFF2-40B4-BE49-F238E27FC236}">
              <a16:creationId xmlns:a16="http://schemas.microsoft.com/office/drawing/2014/main" id="{9C597C18-88A0-4FE4-9539-7A78B3D19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55" name="AutoShape 7" descr="+">
          <a:extLst>
            <a:ext uri="{FF2B5EF4-FFF2-40B4-BE49-F238E27FC236}">
              <a16:creationId xmlns:a16="http://schemas.microsoft.com/office/drawing/2014/main" id="{6760E52C-8487-4050-8BFD-DF02B04F6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56" name="AutoShape 10" descr="+">
          <a:extLst>
            <a:ext uri="{FF2B5EF4-FFF2-40B4-BE49-F238E27FC236}">
              <a16:creationId xmlns:a16="http://schemas.microsoft.com/office/drawing/2014/main" id="{CE25CEF9-4F58-472B-8988-9295BF2AAF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57" name="AutoShape 9" descr="+">
          <a:extLst>
            <a:ext uri="{FF2B5EF4-FFF2-40B4-BE49-F238E27FC236}">
              <a16:creationId xmlns:a16="http://schemas.microsoft.com/office/drawing/2014/main" id="{828AA61B-CB9D-4FD9-A2EB-326001BBC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58" name="AutoShape 9" descr="+">
          <a:extLst>
            <a:ext uri="{FF2B5EF4-FFF2-40B4-BE49-F238E27FC236}">
              <a16:creationId xmlns:a16="http://schemas.microsoft.com/office/drawing/2014/main" id="{F710DF01-B2C6-4717-8500-5638CED98A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59" name="AutoShape 10" descr="+">
          <a:extLst>
            <a:ext uri="{FF2B5EF4-FFF2-40B4-BE49-F238E27FC236}">
              <a16:creationId xmlns:a16="http://schemas.microsoft.com/office/drawing/2014/main" id="{155C6351-C331-4E4C-8739-8ACA665A07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60" name="AutoShape 9" descr="+">
          <a:extLst>
            <a:ext uri="{FF2B5EF4-FFF2-40B4-BE49-F238E27FC236}">
              <a16:creationId xmlns:a16="http://schemas.microsoft.com/office/drawing/2014/main" id="{0D63CECD-5F5C-4B53-A80E-9C94A9B286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61" name="AutoShape 7" descr="+">
          <a:extLst>
            <a:ext uri="{FF2B5EF4-FFF2-40B4-BE49-F238E27FC236}">
              <a16:creationId xmlns:a16="http://schemas.microsoft.com/office/drawing/2014/main" id="{29B511BB-73A1-434E-A4A9-59FEBF64A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2" name="AutoShape 10" descr="+">
          <a:extLst>
            <a:ext uri="{FF2B5EF4-FFF2-40B4-BE49-F238E27FC236}">
              <a16:creationId xmlns:a16="http://schemas.microsoft.com/office/drawing/2014/main" id="{D9CD6932-BCA1-47B6-AE86-72ED8DED9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3" name="AutoShape 9" descr="+">
          <a:extLst>
            <a:ext uri="{FF2B5EF4-FFF2-40B4-BE49-F238E27FC236}">
              <a16:creationId xmlns:a16="http://schemas.microsoft.com/office/drawing/2014/main" id="{C59975A0-8D09-48D3-8D53-F4CB371A2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4" name="AutoShape 9" descr="+">
          <a:extLst>
            <a:ext uri="{FF2B5EF4-FFF2-40B4-BE49-F238E27FC236}">
              <a16:creationId xmlns:a16="http://schemas.microsoft.com/office/drawing/2014/main" id="{0E67F871-43BD-4C1D-B7A4-D27D607544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5" name="AutoShape 7" descr="+">
          <a:extLst>
            <a:ext uri="{FF2B5EF4-FFF2-40B4-BE49-F238E27FC236}">
              <a16:creationId xmlns:a16="http://schemas.microsoft.com/office/drawing/2014/main" id="{C9CA9F04-7643-4D30-9FB7-CCB7251802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6" name="AutoShape 7" descr="+">
          <a:extLst>
            <a:ext uri="{FF2B5EF4-FFF2-40B4-BE49-F238E27FC236}">
              <a16:creationId xmlns:a16="http://schemas.microsoft.com/office/drawing/2014/main" id="{532769A6-6072-465F-AA46-223FA8DDB6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7" name="AutoShape 10" descr="+">
          <a:extLst>
            <a:ext uri="{FF2B5EF4-FFF2-40B4-BE49-F238E27FC236}">
              <a16:creationId xmlns:a16="http://schemas.microsoft.com/office/drawing/2014/main" id="{25B13CEA-629E-4727-B917-3142A3A54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8" name="AutoShape 9" descr="+">
          <a:extLst>
            <a:ext uri="{FF2B5EF4-FFF2-40B4-BE49-F238E27FC236}">
              <a16:creationId xmlns:a16="http://schemas.microsoft.com/office/drawing/2014/main" id="{CDF8A50A-96BC-4CB9-AF6F-A61733EFD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9" name="AutoShape 9" descr="+">
          <a:extLst>
            <a:ext uri="{FF2B5EF4-FFF2-40B4-BE49-F238E27FC236}">
              <a16:creationId xmlns:a16="http://schemas.microsoft.com/office/drawing/2014/main" id="{55594BA2-8C4F-45BB-84B2-568D17D06B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0" name="AutoShape 10" descr="+">
          <a:extLst>
            <a:ext uri="{FF2B5EF4-FFF2-40B4-BE49-F238E27FC236}">
              <a16:creationId xmlns:a16="http://schemas.microsoft.com/office/drawing/2014/main" id="{2FB6C3D8-95B4-416C-A990-9AFE9289FE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1" name="AutoShape 9" descr="+">
          <a:extLst>
            <a:ext uri="{FF2B5EF4-FFF2-40B4-BE49-F238E27FC236}">
              <a16:creationId xmlns:a16="http://schemas.microsoft.com/office/drawing/2014/main" id="{EFD07CDB-7370-47F4-A445-73C12355BE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2" name="AutoShape 7" descr="+">
          <a:extLst>
            <a:ext uri="{FF2B5EF4-FFF2-40B4-BE49-F238E27FC236}">
              <a16:creationId xmlns:a16="http://schemas.microsoft.com/office/drawing/2014/main" id="{B61FC4F1-1126-4D9A-A175-EEFCEBEA2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3" name="AutoShape 10" descr="+">
          <a:extLst>
            <a:ext uri="{FF2B5EF4-FFF2-40B4-BE49-F238E27FC236}">
              <a16:creationId xmlns:a16="http://schemas.microsoft.com/office/drawing/2014/main" id="{D5C758B3-1C53-44B5-80DD-2049A417F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4" name="AutoShape 9" descr="+">
          <a:extLst>
            <a:ext uri="{FF2B5EF4-FFF2-40B4-BE49-F238E27FC236}">
              <a16:creationId xmlns:a16="http://schemas.microsoft.com/office/drawing/2014/main" id="{21B60C26-4F7D-4E68-BA3E-DE7EA952A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5" name="AutoShape 9" descr="+">
          <a:extLst>
            <a:ext uri="{FF2B5EF4-FFF2-40B4-BE49-F238E27FC236}">
              <a16:creationId xmlns:a16="http://schemas.microsoft.com/office/drawing/2014/main" id="{454D008F-1468-46E8-973D-9B170B388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6" name="AutoShape 7" descr="+">
          <a:extLst>
            <a:ext uri="{FF2B5EF4-FFF2-40B4-BE49-F238E27FC236}">
              <a16:creationId xmlns:a16="http://schemas.microsoft.com/office/drawing/2014/main" id="{E3D97878-2361-4F4D-8B83-184F23B626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7" name="AutoShape 7" descr="+">
          <a:extLst>
            <a:ext uri="{FF2B5EF4-FFF2-40B4-BE49-F238E27FC236}">
              <a16:creationId xmlns:a16="http://schemas.microsoft.com/office/drawing/2014/main" id="{251A3BA8-DC33-42EB-8790-CB6B79E84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8" name="AutoShape 7" descr="+">
          <a:extLst>
            <a:ext uri="{FF2B5EF4-FFF2-40B4-BE49-F238E27FC236}">
              <a16:creationId xmlns:a16="http://schemas.microsoft.com/office/drawing/2014/main" id="{2C24E840-2945-493E-BDFB-71AC69F192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79" name="AutoShape 10" descr="+">
          <a:extLst>
            <a:ext uri="{FF2B5EF4-FFF2-40B4-BE49-F238E27FC236}">
              <a16:creationId xmlns:a16="http://schemas.microsoft.com/office/drawing/2014/main" id="{BE9A4519-33D5-4A68-A163-8146E33347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0" name="AutoShape 9" descr="+">
          <a:extLst>
            <a:ext uri="{FF2B5EF4-FFF2-40B4-BE49-F238E27FC236}">
              <a16:creationId xmlns:a16="http://schemas.microsoft.com/office/drawing/2014/main" id="{C0770847-E284-4ECF-AD07-D54EDD430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1" name="AutoShape 7" descr="+">
          <a:extLst>
            <a:ext uri="{FF2B5EF4-FFF2-40B4-BE49-F238E27FC236}">
              <a16:creationId xmlns:a16="http://schemas.microsoft.com/office/drawing/2014/main" id="{E253CAE1-8D77-4ADD-98D9-E1DE88433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2" name="AutoShape 7" descr="+">
          <a:extLst>
            <a:ext uri="{FF2B5EF4-FFF2-40B4-BE49-F238E27FC236}">
              <a16:creationId xmlns:a16="http://schemas.microsoft.com/office/drawing/2014/main" id="{2D704639-3338-401A-B208-7EBA80486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3" name="AutoShape 7" descr="+">
          <a:extLst>
            <a:ext uri="{FF2B5EF4-FFF2-40B4-BE49-F238E27FC236}">
              <a16:creationId xmlns:a16="http://schemas.microsoft.com/office/drawing/2014/main" id="{A55A879C-5027-4F2B-A859-E557C04D4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4" name="AutoShape 9" descr="+">
          <a:extLst>
            <a:ext uri="{FF2B5EF4-FFF2-40B4-BE49-F238E27FC236}">
              <a16:creationId xmlns:a16="http://schemas.microsoft.com/office/drawing/2014/main" id="{63B2C83A-4FD9-404B-8D18-79999D9FF8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5" name="AutoShape 10" descr="+">
          <a:extLst>
            <a:ext uri="{FF2B5EF4-FFF2-40B4-BE49-F238E27FC236}">
              <a16:creationId xmlns:a16="http://schemas.microsoft.com/office/drawing/2014/main" id="{CEE4E6A2-F5D1-4689-B99D-D25B8F0B3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6" name="AutoShape 9" descr="+">
          <a:extLst>
            <a:ext uri="{FF2B5EF4-FFF2-40B4-BE49-F238E27FC236}">
              <a16:creationId xmlns:a16="http://schemas.microsoft.com/office/drawing/2014/main" id="{88E640F0-13C8-451D-A015-905C1894E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7" name="AutoShape 9" descr="+">
          <a:extLst>
            <a:ext uri="{FF2B5EF4-FFF2-40B4-BE49-F238E27FC236}">
              <a16:creationId xmlns:a16="http://schemas.microsoft.com/office/drawing/2014/main" id="{15B00F11-B77E-4DC4-A341-D6E955C2A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8" name="AutoShape 7" descr="+">
          <a:extLst>
            <a:ext uri="{FF2B5EF4-FFF2-40B4-BE49-F238E27FC236}">
              <a16:creationId xmlns:a16="http://schemas.microsoft.com/office/drawing/2014/main" id="{5CE4ABB6-0AEF-492B-805E-F659F0FDBE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9" name="AutoShape 7" descr="+">
          <a:extLst>
            <a:ext uri="{FF2B5EF4-FFF2-40B4-BE49-F238E27FC236}">
              <a16:creationId xmlns:a16="http://schemas.microsoft.com/office/drawing/2014/main" id="{67DF26C9-B574-4F86-86A3-D8F34D86F3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0" name="AutoShape 7" descr="+">
          <a:extLst>
            <a:ext uri="{FF2B5EF4-FFF2-40B4-BE49-F238E27FC236}">
              <a16:creationId xmlns:a16="http://schemas.microsoft.com/office/drawing/2014/main" id="{3F8AA731-CB77-490A-93E6-2B3F33137D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1" name="AutoShape 10" descr="+">
          <a:extLst>
            <a:ext uri="{FF2B5EF4-FFF2-40B4-BE49-F238E27FC236}">
              <a16:creationId xmlns:a16="http://schemas.microsoft.com/office/drawing/2014/main" id="{28C0A49E-74F0-40DC-9CDF-6A48F4055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2" name="AutoShape 7" descr="+">
          <a:extLst>
            <a:ext uri="{FF2B5EF4-FFF2-40B4-BE49-F238E27FC236}">
              <a16:creationId xmlns:a16="http://schemas.microsoft.com/office/drawing/2014/main" id="{CF9BD431-75B9-471F-B17C-6F0D97EB0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3" name="AutoShape 10" descr="+">
          <a:extLst>
            <a:ext uri="{FF2B5EF4-FFF2-40B4-BE49-F238E27FC236}">
              <a16:creationId xmlns:a16="http://schemas.microsoft.com/office/drawing/2014/main" id="{7A004852-809B-42EC-9481-04B0568B7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4" name="AutoShape 9" descr="+">
          <a:extLst>
            <a:ext uri="{FF2B5EF4-FFF2-40B4-BE49-F238E27FC236}">
              <a16:creationId xmlns:a16="http://schemas.microsoft.com/office/drawing/2014/main" id="{901C45E9-F32D-4D72-94C4-E61DAAB5D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5" name="AutoShape 9" descr="+">
          <a:extLst>
            <a:ext uri="{FF2B5EF4-FFF2-40B4-BE49-F238E27FC236}">
              <a16:creationId xmlns:a16="http://schemas.microsoft.com/office/drawing/2014/main" id="{DF3A6FBF-4A8C-4191-BBBE-F9E388773E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6" name="AutoShape 7" descr="+">
          <a:extLst>
            <a:ext uri="{FF2B5EF4-FFF2-40B4-BE49-F238E27FC236}">
              <a16:creationId xmlns:a16="http://schemas.microsoft.com/office/drawing/2014/main" id="{38B6C11E-4865-402E-863F-A6D58D540D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7" name="AutoShape 7" descr="+">
          <a:extLst>
            <a:ext uri="{FF2B5EF4-FFF2-40B4-BE49-F238E27FC236}">
              <a16:creationId xmlns:a16="http://schemas.microsoft.com/office/drawing/2014/main" id="{3A124987-8105-420F-9534-E8402A18B1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8" name="AutoShape 7" descr="+">
          <a:extLst>
            <a:ext uri="{FF2B5EF4-FFF2-40B4-BE49-F238E27FC236}">
              <a16:creationId xmlns:a16="http://schemas.microsoft.com/office/drawing/2014/main" id="{296FB590-1C79-4168-9B83-D5581D205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9" name="AutoShape 10" descr="+">
          <a:extLst>
            <a:ext uri="{FF2B5EF4-FFF2-40B4-BE49-F238E27FC236}">
              <a16:creationId xmlns:a16="http://schemas.microsoft.com/office/drawing/2014/main" id="{AD2C8273-0EE3-42C9-8DA3-F5B40AB9DB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300" name="AutoShape 7" descr="+">
          <a:extLst>
            <a:ext uri="{FF2B5EF4-FFF2-40B4-BE49-F238E27FC236}">
              <a16:creationId xmlns:a16="http://schemas.microsoft.com/office/drawing/2014/main" id="{28A37571-6F0E-4B3F-ADC9-91DA7AFC1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301" name="AutoShape 7" descr="+">
          <a:extLst>
            <a:ext uri="{FF2B5EF4-FFF2-40B4-BE49-F238E27FC236}">
              <a16:creationId xmlns:a16="http://schemas.microsoft.com/office/drawing/2014/main" id="{208E7700-38B6-4D2D-9DDE-8C81F77D8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2" name="AutoShape 10" descr="+">
          <a:extLst>
            <a:ext uri="{FF2B5EF4-FFF2-40B4-BE49-F238E27FC236}">
              <a16:creationId xmlns:a16="http://schemas.microsoft.com/office/drawing/2014/main" id="{EB34EAF7-9AAC-41F3-ADFD-7AEB7461A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3" name="AutoShape 9" descr="+">
          <a:extLst>
            <a:ext uri="{FF2B5EF4-FFF2-40B4-BE49-F238E27FC236}">
              <a16:creationId xmlns:a16="http://schemas.microsoft.com/office/drawing/2014/main" id="{88FCAEDD-1D3A-41B1-8FAB-CE4B36EFC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04" name="AutoShape 9" descr="+">
          <a:extLst>
            <a:ext uri="{FF2B5EF4-FFF2-40B4-BE49-F238E27FC236}">
              <a16:creationId xmlns:a16="http://schemas.microsoft.com/office/drawing/2014/main" id="{D78CEE62-3749-42FE-A6AC-97E6FD59B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5" name="AutoShape 10" descr="+">
          <a:extLst>
            <a:ext uri="{FF2B5EF4-FFF2-40B4-BE49-F238E27FC236}">
              <a16:creationId xmlns:a16="http://schemas.microsoft.com/office/drawing/2014/main" id="{6464E5CC-AD69-460B-B60C-46255E1F9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6" name="AutoShape 9" descr="+">
          <a:extLst>
            <a:ext uri="{FF2B5EF4-FFF2-40B4-BE49-F238E27FC236}">
              <a16:creationId xmlns:a16="http://schemas.microsoft.com/office/drawing/2014/main" id="{2051EDCF-0F64-4013-ADA2-B76E5EA71C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7" name="AutoShape 7" descr="+">
          <a:extLst>
            <a:ext uri="{FF2B5EF4-FFF2-40B4-BE49-F238E27FC236}">
              <a16:creationId xmlns:a16="http://schemas.microsoft.com/office/drawing/2014/main" id="{E8C88A62-A4A3-458A-B16E-E5D2077CA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08" name="AutoShape 10" descr="+">
          <a:extLst>
            <a:ext uri="{FF2B5EF4-FFF2-40B4-BE49-F238E27FC236}">
              <a16:creationId xmlns:a16="http://schemas.microsoft.com/office/drawing/2014/main" id="{892A63EA-03B4-4C3D-93C7-ABBBDED79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09" name="AutoShape 9" descr="+">
          <a:extLst>
            <a:ext uri="{FF2B5EF4-FFF2-40B4-BE49-F238E27FC236}">
              <a16:creationId xmlns:a16="http://schemas.microsoft.com/office/drawing/2014/main" id="{C9DC78D8-CECE-40D8-AFD6-2ED62861B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0" name="AutoShape 9" descr="+">
          <a:extLst>
            <a:ext uri="{FF2B5EF4-FFF2-40B4-BE49-F238E27FC236}">
              <a16:creationId xmlns:a16="http://schemas.microsoft.com/office/drawing/2014/main" id="{A25860BC-E0A4-4AF0-A723-6E0C78367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1" name="AutoShape 7" descr="+">
          <a:extLst>
            <a:ext uri="{FF2B5EF4-FFF2-40B4-BE49-F238E27FC236}">
              <a16:creationId xmlns:a16="http://schemas.microsoft.com/office/drawing/2014/main" id="{993D7A53-A57E-4F2D-A32C-5D611440B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2" name="AutoShape 7" descr="+">
          <a:extLst>
            <a:ext uri="{FF2B5EF4-FFF2-40B4-BE49-F238E27FC236}">
              <a16:creationId xmlns:a16="http://schemas.microsoft.com/office/drawing/2014/main" id="{38EA2A8D-8ABB-4A39-AA5F-CD2746E4E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3" name="AutoShape 10" descr="+">
          <a:extLst>
            <a:ext uri="{FF2B5EF4-FFF2-40B4-BE49-F238E27FC236}">
              <a16:creationId xmlns:a16="http://schemas.microsoft.com/office/drawing/2014/main" id="{18501CF0-595F-41DC-9B7F-5B078D731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4" name="AutoShape 9" descr="+">
          <a:extLst>
            <a:ext uri="{FF2B5EF4-FFF2-40B4-BE49-F238E27FC236}">
              <a16:creationId xmlns:a16="http://schemas.microsoft.com/office/drawing/2014/main" id="{C8B9E7DA-20B4-4963-9517-534D76314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5" name="AutoShape 9" descr="+">
          <a:extLst>
            <a:ext uri="{FF2B5EF4-FFF2-40B4-BE49-F238E27FC236}">
              <a16:creationId xmlns:a16="http://schemas.microsoft.com/office/drawing/2014/main" id="{47A5309D-1CDD-453A-83DC-A5080D09D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6" name="AutoShape 10" descr="+">
          <a:extLst>
            <a:ext uri="{FF2B5EF4-FFF2-40B4-BE49-F238E27FC236}">
              <a16:creationId xmlns:a16="http://schemas.microsoft.com/office/drawing/2014/main" id="{9EF4A161-B47B-4E95-9991-32EC60D395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7" name="AutoShape 9" descr="+">
          <a:extLst>
            <a:ext uri="{FF2B5EF4-FFF2-40B4-BE49-F238E27FC236}">
              <a16:creationId xmlns:a16="http://schemas.microsoft.com/office/drawing/2014/main" id="{8498D7C0-064D-4413-81A8-DB4F7336B5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8" name="AutoShape 7" descr="+">
          <a:extLst>
            <a:ext uri="{FF2B5EF4-FFF2-40B4-BE49-F238E27FC236}">
              <a16:creationId xmlns:a16="http://schemas.microsoft.com/office/drawing/2014/main" id="{17216186-5515-4FBD-934F-BDE6156226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9" name="AutoShape 10" descr="+">
          <a:extLst>
            <a:ext uri="{FF2B5EF4-FFF2-40B4-BE49-F238E27FC236}">
              <a16:creationId xmlns:a16="http://schemas.microsoft.com/office/drawing/2014/main" id="{94AF68D7-BAC8-4EB8-96F8-953060455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0" name="AutoShape 9" descr="+">
          <a:extLst>
            <a:ext uri="{FF2B5EF4-FFF2-40B4-BE49-F238E27FC236}">
              <a16:creationId xmlns:a16="http://schemas.microsoft.com/office/drawing/2014/main" id="{F1907D91-4E0A-43AD-B7A1-FCF542EFD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1" name="AutoShape 9" descr="+">
          <a:extLst>
            <a:ext uri="{FF2B5EF4-FFF2-40B4-BE49-F238E27FC236}">
              <a16:creationId xmlns:a16="http://schemas.microsoft.com/office/drawing/2014/main" id="{5F5D0F2A-043E-448B-BF4A-8F08D9A759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2" name="AutoShape 7" descr="+">
          <a:extLst>
            <a:ext uri="{FF2B5EF4-FFF2-40B4-BE49-F238E27FC236}">
              <a16:creationId xmlns:a16="http://schemas.microsoft.com/office/drawing/2014/main" id="{C1A5CA3B-A1D5-4EF2-A27C-AE9D1B660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3" name="AutoShape 7" descr="+">
          <a:extLst>
            <a:ext uri="{FF2B5EF4-FFF2-40B4-BE49-F238E27FC236}">
              <a16:creationId xmlns:a16="http://schemas.microsoft.com/office/drawing/2014/main" id="{0B69DAF0-9430-451D-8451-11E583231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4" name="AutoShape 7" descr="+">
          <a:extLst>
            <a:ext uri="{FF2B5EF4-FFF2-40B4-BE49-F238E27FC236}">
              <a16:creationId xmlns:a16="http://schemas.microsoft.com/office/drawing/2014/main" id="{49381D60-1FDC-47DB-A38F-3F14BC6FED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5" name="AutoShape 10" descr="+">
          <a:extLst>
            <a:ext uri="{FF2B5EF4-FFF2-40B4-BE49-F238E27FC236}">
              <a16:creationId xmlns:a16="http://schemas.microsoft.com/office/drawing/2014/main" id="{4517B5DD-1D9F-4079-BE5E-3B1EF75E81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6" name="AutoShape 9" descr="+">
          <a:extLst>
            <a:ext uri="{FF2B5EF4-FFF2-40B4-BE49-F238E27FC236}">
              <a16:creationId xmlns:a16="http://schemas.microsoft.com/office/drawing/2014/main" id="{D64BBCD1-9836-4C81-A078-C51F26BC4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7" name="AutoShape 7" descr="+">
          <a:extLst>
            <a:ext uri="{FF2B5EF4-FFF2-40B4-BE49-F238E27FC236}">
              <a16:creationId xmlns:a16="http://schemas.microsoft.com/office/drawing/2014/main" id="{B881DA07-66E7-4AB0-A847-AF032CD59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8" name="AutoShape 7" descr="+">
          <a:extLst>
            <a:ext uri="{FF2B5EF4-FFF2-40B4-BE49-F238E27FC236}">
              <a16:creationId xmlns:a16="http://schemas.microsoft.com/office/drawing/2014/main" id="{84A58F1A-04C9-487F-A144-864362B62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9" name="AutoShape 7" descr="+">
          <a:extLst>
            <a:ext uri="{FF2B5EF4-FFF2-40B4-BE49-F238E27FC236}">
              <a16:creationId xmlns:a16="http://schemas.microsoft.com/office/drawing/2014/main" id="{ABACBAD3-EBEE-4437-9F36-66C1E2281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30" name="AutoShape 9" descr="+">
          <a:extLst>
            <a:ext uri="{FF2B5EF4-FFF2-40B4-BE49-F238E27FC236}">
              <a16:creationId xmlns:a16="http://schemas.microsoft.com/office/drawing/2014/main" id="{E8005E1F-F1D1-4BB1-B4A1-9D54F86594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1" name="AutoShape 10" descr="+">
          <a:extLst>
            <a:ext uri="{FF2B5EF4-FFF2-40B4-BE49-F238E27FC236}">
              <a16:creationId xmlns:a16="http://schemas.microsoft.com/office/drawing/2014/main" id="{A34F3B4D-0052-4BA1-B4E0-9AE0826CF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2" name="AutoShape 9" descr="+">
          <a:extLst>
            <a:ext uri="{FF2B5EF4-FFF2-40B4-BE49-F238E27FC236}">
              <a16:creationId xmlns:a16="http://schemas.microsoft.com/office/drawing/2014/main" id="{05FF6505-B2E1-45A6-9512-B87B233E29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3" name="AutoShape 9" descr="+">
          <a:extLst>
            <a:ext uri="{FF2B5EF4-FFF2-40B4-BE49-F238E27FC236}">
              <a16:creationId xmlns:a16="http://schemas.microsoft.com/office/drawing/2014/main" id="{5DC09819-FB20-4C25-85A5-1148E8DB27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4" name="AutoShape 7" descr="+">
          <a:extLst>
            <a:ext uri="{FF2B5EF4-FFF2-40B4-BE49-F238E27FC236}">
              <a16:creationId xmlns:a16="http://schemas.microsoft.com/office/drawing/2014/main" id="{A34C6978-6CCF-4562-97B0-8D518393E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5" name="AutoShape 7" descr="+">
          <a:extLst>
            <a:ext uri="{FF2B5EF4-FFF2-40B4-BE49-F238E27FC236}">
              <a16:creationId xmlns:a16="http://schemas.microsoft.com/office/drawing/2014/main" id="{ADD2340A-38A6-4BB7-84EF-3BE2731F8E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6" name="AutoShape 7" descr="+">
          <a:extLst>
            <a:ext uri="{FF2B5EF4-FFF2-40B4-BE49-F238E27FC236}">
              <a16:creationId xmlns:a16="http://schemas.microsoft.com/office/drawing/2014/main" id="{BE89E6A9-C2D1-44D4-A7A9-4BF66BF98B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7" name="AutoShape 10" descr="+">
          <a:extLst>
            <a:ext uri="{FF2B5EF4-FFF2-40B4-BE49-F238E27FC236}">
              <a16:creationId xmlns:a16="http://schemas.microsoft.com/office/drawing/2014/main" id="{81BBF39C-3574-4FAE-9030-B610CF90D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8" name="AutoShape 7" descr="+">
          <a:extLst>
            <a:ext uri="{FF2B5EF4-FFF2-40B4-BE49-F238E27FC236}">
              <a16:creationId xmlns:a16="http://schemas.microsoft.com/office/drawing/2014/main" id="{3C20A7C2-A5D4-428C-A9B5-E3F64F30C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9" name="AutoShape 10" descr="+">
          <a:extLst>
            <a:ext uri="{FF2B5EF4-FFF2-40B4-BE49-F238E27FC236}">
              <a16:creationId xmlns:a16="http://schemas.microsoft.com/office/drawing/2014/main" id="{DDBBE6D1-7BD9-48C3-8F65-D80DDE044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0" name="AutoShape 9" descr="+">
          <a:extLst>
            <a:ext uri="{FF2B5EF4-FFF2-40B4-BE49-F238E27FC236}">
              <a16:creationId xmlns:a16="http://schemas.microsoft.com/office/drawing/2014/main" id="{053DB8E0-76CC-4ECC-854C-6B9A9BB4CE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1" name="AutoShape 9" descr="+">
          <a:extLst>
            <a:ext uri="{FF2B5EF4-FFF2-40B4-BE49-F238E27FC236}">
              <a16:creationId xmlns:a16="http://schemas.microsoft.com/office/drawing/2014/main" id="{F1074FC5-A3D9-400A-BC05-5982C8EB6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2" name="AutoShape 7" descr="+">
          <a:extLst>
            <a:ext uri="{FF2B5EF4-FFF2-40B4-BE49-F238E27FC236}">
              <a16:creationId xmlns:a16="http://schemas.microsoft.com/office/drawing/2014/main" id="{3163C40C-718E-426C-8B3C-4B415C3C46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3" name="AutoShape 7" descr="+">
          <a:extLst>
            <a:ext uri="{FF2B5EF4-FFF2-40B4-BE49-F238E27FC236}">
              <a16:creationId xmlns:a16="http://schemas.microsoft.com/office/drawing/2014/main" id="{B452C7A2-8A34-4025-A103-B528B9DFD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4" name="AutoShape 7" descr="+">
          <a:extLst>
            <a:ext uri="{FF2B5EF4-FFF2-40B4-BE49-F238E27FC236}">
              <a16:creationId xmlns:a16="http://schemas.microsoft.com/office/drawing/2014/main" id="{C2C12357-10AF-4AE9-A9BE-80D44C1B37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5" name="AutoShape 10" descr="+">
          <a:extLst>
            <a:ext uri="{FF2B5EF4-FFF2-40B4-BE49-F238E27FC236}">
              <a16:creationId xmlns:a16="http://schemas.microsoft.com/office/drawing/2014/main" id="{0B4ECC5F-DBC2-4D66-9016-8845DA94D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6" name="AutoShape 7" descr="+">
          <a:extLst>
            <a:ext uri="{FF2B5EF4-FFF2-40B4-BE49-F238E27FC236}">
              <a16:creationId xmlns:a16="http://schemas.microsoft.com/office/drawing/2014/main" id="{60FA5119-F07F-4B3E-9A99-91DE5FEB5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47" name="AutoShape 7" descr="+">
          <a:extLst>
            <a:ext uri="{FF2B5EF4-FFF2-40B4-BE49-F238E27FC236}">
              <a16:creationId xmlns:a16="http://schemas.microsoft.com/office/drawing/2014/main" id="{D22DF805-7029-4598-86B8-1C499B6EF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48" name="AutoShape 10" descr="+">
          <a:extLst>
            <a:ext uri="{FF2B5EF4-FFF2-40B4-BE49-F238E27FC236}">
              <a16:creationId xmlns:a16="http://schemas.microsoft.com/office/drawing/2014/main" id="{4D12FFD6-4597-4F8A-9AFF-2E41BC58A4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49" name="AutoShape 9" descr="+">
          <a:extLst>
            <a:ext uri="{FF2B5EF4-FFF2-40B4-BE49-F238E27FC236}">
              <a16:creationId xmlns:a16="http://schemas.microsoft.com/office/drawing/2014/main" id="{803B0061-8470-4D78-926C-FAFCF54D3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0" name="AutoShape 9" descr="+">
          <a:extLst>
            <a:ext uri="{FF2B5EF4-FFF2-40B4-BE49-F238E27FC236}">
              <a16:creationId xmlns:a16="http://schemas.microsoft.com/office/drawing/2014/main" id="{15F114B4-014F-4585-9E3D-FBFE70108E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51" name="AutoShape 10" descr="+">
          <a:extLst>
            <a:ext uri="{FF2B5EF4-FFF2-40B4-BE49-F238E27FC236}">
              <a16:creationId xmlns:a16="http://schemas.microsoft.com/office/drawing/2014/main" id="{2467FEDF-1E42-46D3-94DE-889F0A3C9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52" name="AutoShape 9" descr="+">
          <a:extLst>
            <a:ext uri="{FF2B5EF4-FFF2-40B4-BE49-F238E27FC236}">
              <a16:creationId xmlns:a16="http://schemas.microsoft.com/office/drawing/2014/main" id="{6CB73DA4-18F9-477C-A73E-51881BDBF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53" name="AutoShape 7" descr="+">
          <a:extLst>
            <a:ext uri="{FF2B5EF4-FFF2-40B4-BE49-F238E27FC236}">
              <a16:creationId xmlns:a16="http://schemas.microsoft.com/office/drawing/2014/main" id="{3FC74377-DF4C-4E56-A9D3-068F19C22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4" name="AutoShape 10" descr="+">
          <a:extLst>
            <a:ext uri="{FF2B5EF4-FFF2-40B4-BE49-F238E27FC236}">
              <a16:creationId xmlns:a16="http://schemas.microsoft.com/office/drawing/2014/main" id="{5D9FD0E2-48DA-41F3-9CE7-D59C010467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5" name="AutoShape 9" descr="+">
          <a:extLst>
            <a:ext uri="{FF2B5EF4-FFF2-40B4-BE49-F238E27FC236}">
              <a16:creationId xmlns:a16="http://schemas.microsoft.com/office/drawing/2014/main" id="{82A34D96-74B2-47CB-A0D2-3AC95F414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6" name="AutoShape 9" descr="+">
          <a:extLst>
            <a:ext uri="{FF2B5EF4-FFF2-40B4-BE49-F238E27FC236}">
              <a16:creationId xmlns:a16="http://schemas.microsoft.com/office/drawing/2014/main" id="{1B7D82A4-75E2-4124-A86C-8EF9AA049C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7" name="AutoShape 7" descr="+">
          <a:extLst>
            <a:ext uri="{FF2B5EF4-FFF2-40B4-BE49-F238E27FC236}">
              <a16:creationId xmlns:a16="http://schemas.microsoft.com/office/drawing/2014/main" id="{4A9D2C27-8759-43F2-BCF4-B95C6D6159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8" name="AutoShape 7" descr="+">
          <a:extLst>
            <a:ext uri="{FF2B5EF4-FFF2-40B4-BE49-F238E27FC236}">
              <a16:creationId xmlns:a16="http://schemas.microsoft.com/office/drawing/2014/main" id="{226848FB-6A5A-4BB9-B172-9F11675F0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9" name="AutoShape 10" descr="+">
          <a:extLst>
            <a:ext uri="{FF2B5EF4-FFF2-40B4-BE49-F238E27FC236}">
              <a16:creationId xmlns:a16="http://schemas.microsoft.com/office/drawing/2014/main" id="{1B40AB4C-F5C5-4407-96A3-68197CAF59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0" name="AutoShape 9" descr="+">
          <a:extLst>
            <a:ext uri="{FF2B5EF4-FFF2-40B4-BE49-F238E27FC236}">
              <a16:creationId xmlns:a16="http://schemas.microsoft.com/office/drawing/2014/main" id="{9B05487E-0D86-438F-B788-2CFF1F0A88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1" name="AutoShape 9" descr="+">
          <a:extLst>
            <a:ext uri="{FF2B5EF4-FFF2-40B4-BE49-F238E27FC236}">
              <a16:creationId xmlns:a16="http://schemas.microsoft.com/office/drawing/2014/main" id="{F51A8688-245F-45B0-B86F-0562B4A0C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2" name="AutoShape 10" descr="+">
          <a:extLst>
            <a:ext uri="{FF2B5EF4-FFF2-40B4-BE49-F238E27FC236}">
              <a16:creationId xmlns:a16="http://schemas.microsoft.com/office/drawing/2014/main" id="{85753749-3F7C-48CB-B713-93174FED9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3" name="AutoShape 9" descr="+">
          <a:extLst>
            <a:ext uri="{FF2B5EF4-FFF2-40B4-BE49-F238E27FC236}">
              <a16:creationId xmlns:a16="http://schemas.microsoft.com/office/drawing/2014/main" id="{2C2E8A82-09E4-41E1-B13C-B90E1BDC2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4" name="AutoShape 7" descr="+">
          <a:extLst>
            <a:ext uri="{FF2B5EF4-FFF2-40B4-BE49-F238E27FC236}">
              <a16:creationId xmlns:a16="http://schemas.microsoft.com/office/drawing/2014/main" id="{5776FBBB-FEAE-48FD-9B98-8AB83FC76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5" name="AutoShape 10" descr="+">
          <a:extLst>
            <a:ext uri="{FF2B5EF4-FFF2-40B4-BE49-F238E27FC236}">
              <a16:creationId xmlns:a16="http://schemas.microsoft.com/office/drawing/2014/main" id="{076C68F6-AEF1-4F69-924D-34F82C420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6" name="AutoShape 9" descr="+">
          <a:extLst>
            <a:ext uri="{FF2B5EF4-FFF2-40B4-BE49-F238E27FC236}">
              <a16:creationId xmlns:a16="http://schemas.microsoft.com/office/drawing/2014/main" id="{7E53A864-796F-4192-95AC-6C48BE48E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7" name="AutoShape 9" descr="+">
          <a:extLst>
            <a:ext uri="{FF2B5EF4-FFF2-40B4-BE49-F238E27FC236}">
              <a16:creationId xmlns:a16="http://schemas.microsoft.com/office/drawing/2014/main" id="{48D41150-20CC-4B6B-8178-395B07865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8" name="AutoShape 7" descr="+">
          <a:extLst>
            <a:ext uri="{FF2B5EF4-FFF2-40B4-BE49-F238E27FC236}">
              <a16:creationId xmlns:a16="http://schemas.microsoft.com/office/drawing/2014/main" id="{31CA0971-9DD8-41D6-9FAE-AA47DE4D4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9" name="AutoShape 7" descr="+">
          <a:extLst>
            <a:ext uri="{FF2B5EF4-FFF2-40B4-BE49-F238E27FC236}">
              <a16:creationId xmlns:a16="http://schemas.microsoft.com/office/drawing/2014/main" id="{6E60B45A-8A83-4B0E-A25B-3AE791FBF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0" name="AutoShape 7" descr="+">
          <a:extLst>
            <a:ext uri="{FF2B5EF4-FFF2-40B4-BE49-F238E27FC236}">
              <a16:creationId xmlns:a16="http://schemas.microsoft.com/office/drawing/2014/main" id="{2C8CE243-8986-4E9B-9C85-A5F5FDE04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1" name="AutoShape 10" descr="+">
          <a:extLst>
            <a:ext uri="{FF2B5EF4-FFF2-40B4-BE49-F238E27FC236}">
              <a16:creationId xmlns:a16="http://schemas.microsoft.com/office/drawing/2014/main" id="{CDF6EE9C-64DE-47AA-8ACA-1B4117757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2" name="AutoShape 9" descr="+">
          <a:extLst>
            <a:ext uri="{FF2B5EF4-FFF2-40B4-BE49-F238E27FC236}">
              <a16:creationId xmlns:a16="http://schemas.microsoft.com/office/drawing/2014/main" id="{DDE1F678-FA7C-43ED-8036-D68485D93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3" name="AutoShape 7" descr="+">
          <a:extLst>
            <a:ext uri="{FF2B5EF4-FFF2-40B4-BE49-F238E27FC236}">
              <a16:creationId xmlns:a16="http://schemas.microsoft.com/office/drawing/2014/main" id="{0E5CEFE1-9E45-453C-8741-02ED5304A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4" name="AutoShape 7" descr="+">
          <a:extLst>
            <a:ext uri="{FF2B5EF4-FFF2-40B4-BE49-F238E27FC236}">
              <a16:creationId xmlns:a16="http://schemas.microsoft.com/office/drawing/2014/main" id="{6F2C6564-96E9-4D4A-8D73-274C582E0C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5" name="AutoShape 7" descr="+">
          <a:extLst>
            <a:ext uri="{FF2B5EF4-FFF2-40B4-BE49-F238E27FC236}">
              <a16:creationId xmlns:a16="http://schemas.microsoft.com/office/drawing/2014/main" id="{06D346ED-91D5-4375-ABB3-043BC6E09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6" name="AutoShape 9" descr="+">
          <a:extLst>
            <a:ext uri="{FF2B5EF4-FFF2-40B4-BE49-F238E27FC236}">
              <a16:creationId xmlns:a16="http://schemas.microsoft.com/office/drawing/2014/main" id="{87C356B8-6F21-4CE3-8AE8-63986DD1CA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7" name="AutoShape 10" descr="+">
          <a:extLst>
            <a:ext uri="{FF2B5EF4-FFF2-40B4-BE49-F238E27FC236}">
              <a16:creationId xmlns:a16="http://schemas.microsoft.com/office/drawing/2014/main" id="{29F88E13-5CD5-42AD-8E44-A38D80171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8" name="AutoShape 9" descr="+">
          <a:extLst>
            <a:ext uri="{FF2B5EF4-FFF2-40B4-BE49-F238E27FC236}">
              <a16:creationId xmlns:a16="http://schemas.microsoft.com/office/drawing/2014/main" id="{A29E5A33-1532-4E1F-844C-F2AC2B2F34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9" name="AutoShape 9" descr="+">
          <a:extLst>
            <a:ext uri="{FF2B5EF4-FFF2-40B4-BE49-F238E27FC236}">
              <a16:creationId xmlns:a16="http://schemas.microsoft.com/office/drawing/2014/main" id="{3A4ADCBC-299A-4B80-BA94-864CF972A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0" name="AutoShape 7" descr="+">
          <a:extLst>
            <a:ext uri="{FF2B5EF4-FFF2-40B4-BE49-F238E27FC236}">
              <a16:creationId xmlns:a16="http://schemas.microsoft.com/office/drawing/2014/main" id="{64044BAD-8376-4CF5-99A6-E8A678A50F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1" name="AutoShape 7" descr="+">
          <a:extLst>
            <a:ext uri="{FF2B5EF4-FFF2-40B4-BE49-F238E27FC236}">
              <a16:creationId xmlns:a16="http://schemas.microsoft.com/office/drawing/2014/main" id="{4D93A0EA-5A65-4879-A262-EA3567F5D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2" name="AutoShape 7" descr="+">
          <a:extLst>
            <a:ext uri="{FF2B5EF4-FFF2-40B4-BE49-F238E27FC236}">
              <a16:creationId xmlns:a16="http://schemas.microsoft.com/office/drawing/2014/main" id="{BACD2C83-42D0-4ECC-BB9B-6784FD228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3" name="AutoShape 10" descr="+">
          <a:extLst>
            <a:ext uri="{FF2B5EF4-FFF2-40B4-BE49-F238E27FC236}">
              <a16:creationId xmlns:a16="http://schemas.microsoft.com/office/drawing/2014/main" id="{568B1920-3FE4-4DB0-8E9F-8CC29B8AFC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4" name="AutoShape 7" descr="+">
          <a:extLst>
            <a:ext uri="{FF2B5EF4-FFF2-40B4-BE49-F238E27FC236}">
              <a16:creationId xmlns:a16="http://schemas.microsoft.com/office/drawing/2014/main" id="{9D2CED8A-C6BC-4E77-AB1E-98446C3931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5" name="AutoShape 10" descr="+">
          <a:extLst>
            <a:ext uri="{FF2B5EF4-FFF2-40B4-BE49-F238E27FC236}">
              <a16:creationId xmlns:a16="http://schemas.microsoft.com/office/drawing/2014/main" id="{6B32EA5A-D638-47C2-913C-625CF182A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6" name="AutoShape 9" descr="+">
          <a:extLst>
            <a:ext uri="{FF2B5EF4-FFF2-40B4-BE49-F238E27FC236}">
              <a16:creationId xmlns:a16="http://schemas.microsoft.com/office/drawing/2014/main" id="{C4267442-4297-4425-A123-3F89C4821B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7" name="AutoShape 9" descr="+">
          <a:extLst>
            <a:ext uri="{FF2B5EF4-FFF2-40B4-BE49-F238E27FC236}">
              <a16:creationId xmlns:a16="http://schemas.microsoft.com/office/drawing/2014/main" id="{69B6C9A7-B03F-40BC-94D3-62752CC82A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8" name="AutoShape 7" descr="+">
          <a:extLst>
            <a:ext uri="{FF2B5EF4-FFF2-40B4-BE49-F238E27FC236}">
              <a16:creationId xmlns:a16="http://schemas.microsoft.com/office/drawing/2014/main" id="{0DAC982E-F28D-4B9F-9295-2D7F50E2F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9" name="AutoShape 7" descr="+">
          <a:extLst>
            <a:ext uri="{FF2B5EF4-FFF2-40B4-BE49-F238E27FC236}">
              <a16:creationId xmlns:a16="http://schemas.microsoft.com/office/drawing/2014/main" id="{72861AF4-6027-4795-B0D1-177FADA95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90" name="AutoShape 7" descr="+">
          <a:extLst>
            <a:ext uri="{FF2B5EF4-FFF2-40B4-BE49-F238E27FC236}">
              <a16:creationId xmlns:a16="http://schemas.microsoft.com/office/drawing/2014/main" id="{4E6A1850-9DE2-4800-8D43-CE839F2EAF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91" name="AutoShape 10" descr="+">
          <a:extLst>
            <a:ext uri="{FF2B5EF4-FFF2-40B4-BE49-F238E27FC236}">
              <a16:creationId xmlns:a16="http://schemas.microsoft.com/office/drawing/2014/main" id="{C77ADF92-4E65-4879-A5E2-A82830AD79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92" name="AutoShape 7" descr="+">
          <a:extLst>
            <a:ext uri="{FF2B5EF4-FFF2-40B4-BE49-F238E27FC236}">
              <a16:creationId xmlns:a16="http://schemas.microsoft.com/office/drawing/2014/main" id="{90E5385B-8820-45D2-BE5B-332F11DA5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93" name="AutoShape 7" descr="+">
          <a:extLst>
            <a:ext uri="{FF2B5EF4-FFF2-40B4-BE49-F238E27FC236}">
              <a16:creationId xmlns:a16="http://schemas.microsoft.com/office/drawing/2014/main" id="{D7779E69-497F-47A3-AFEC-289A70EF5F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4" name="AutoShape 10" descr="+">
          <a:extLst>
            <a:ext uri="{FF2B5EF4-FFF2-40B4-BE49-F238E27FC236}">
              <a16:creationId xmlns:a16="http://schemas.microsoft.com/office/drawing/2014/main" id="{C5B7DE28-123B-417B-9971-E25D50354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5" name="AutoShape 9" descr="+">
          <a:extLst>
            <a:ext uri="{FF2B5EF4-FFF2-40B4-BE49-F238E27FC236}">
              <a16:creationId xmlns:a16="http://schemas.microsoft.com/office/drawing/2014/main" id="{4D8D873F-B865-4647-A0C3-C830B3854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396" name="AutoShape 9" descr="+">
          <a:extLst>
            <a:ext uri="{FF2B5EF4-FFF2-40B4-BE49-F238E27FC236}">
              <a16:creationId xmlns:a16="http://schemas.microsoft.com/office/drawing/2014/main" id="{E85BC251-9099-43C4-B44B-E364440BD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7" name="AutoShape 10" descr="+">
          <a:extLst>
            <a:ext uri="{FF2B5EF4-FFF2-40B4-BE49-F238E27FC236}">
              <a16:creationId xmlns:a16="http://schemas.microsoft.com/office/drawing/2014/main" id="{90129670-4A0C-4090-855A-83E3C681A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8" name="AutoShape 9" descr="+">
          <a:extLst>
            <a:ext uri="{FF2B5EF4-FFF2-40B4-BE49-F238E27FC236}">
              <a16:creationId xmlns:a16="http://schemas.microsoft.com/office/drawing/2014/main" id="{4473C36F-ECB2-48AA-BA32-31D843F76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9" name="AutoShape 7" descr="+">
          <a:extLst>
            <a:ext uri="{FF2B5EF4-FFF2-40B4-BE49-F238E27FC236}">
              <a16:creationId xmlns:a16="http://schemas.microsoft.com/office/drawing/2014/main" id="{EE14C7FE-56E8-4CCB-A161-AAA465B57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0" name="AutoShape 10" descr="+">
          <a:extLst>
            <a:ext uri="{FF2B5EF4-FFF2-40B4-BE49-F238E27FC236}">
              <a16:creationId xmlns:a16="http://schemas.microsoft.com/office/drawing/2014/main" id="{DF43C8A9-C464-471A-9D2E-2C1264D0C2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1" name="AutoShape 9" descr="+">
          <a:extLst>
            <a:ext uri="{FF2B5EF4-FFF2-40B4-BE49-F238E27FC236}">
              <a16:creationId xmlns:a16="http://schemas.microsoft.com/office/drawing/2014/main" id="{6226FA7B-3FD3-4084-95D7-1010DAF79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2" name="AutoShape 9" descr="+">
          <a:extLst>
            <a:ext uri="{FF2B5EF4-FFF2-40B4-BE49-F238E27FC236}">
              <a16:creationId xmlns:a16="http://schemas.microsoft.com/office/drawing/2014/main" id="{728F607B-1515-4BB7-93B4-6C07FB71D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3" name="AutoShape 7" descr="+">
          <a:extLst>
            <a:ext uri="{FF2B5EF4-FFF2-40B4-BE49-F238E27FC236}">
              <a16:creationId xmlns:a16="http://schemas.microsoft.com/office/drawing/2014/main" id="{DA9B29E6-5CC7-4DD6-9B56-BDCF3B128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4" name="AutoShape 7" descr="+">
          <a:extLst>
            <a:ext uri="{FF2B5EF4-FFF2-40B4-BE49-F238E27FC236}">
              <a16:creationId xmlns:a16="http://schemas.microsoft.com/office/drawing/2014/main" id="{26D23030-6EAC-472C-A7BF-B9C13A207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5" name="AutoShape 10" descr="+">
          <a:extLst>
            <a:ext uri="{FF2B5EF4-FFF2-40B4-BE49-F238E27FC236}">
              <a16:creationId xmlns:a16="http://schemas.microsoft.com/office/drawing/2014/main" id="{D71CE0B2-FA82-4F9A-9301-1D664CB37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6" name="AutoShape 9" descr="+">
          <a:extLst>
            <a:ext uri="{FF2B5EF4-FFF2-40B4-BE49-F238E27FC236}">
              <a16:creationId xmlns:a16="http://schemas.microsoft.com/office/drawing/2014/main" id="{162FE66A-CE2D-4671-868A-4F769B5C9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7" name="AutoShape 9" descr="+">
          <a:extLst>
            <a:ext uri="{FF2B5EF4-FFF2-40B4-BE49-F238E27FC236}">
              <a16:creationId xmlns:a16="http://schemas.microsoft.com/office/drawing/2014/main" id="{657E9906-37B9-4318-B0B7-88485DD17C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8" name="AutoShape 10" descr="+">
          <a:extLst>
            <a:ext uri="{FF2B5EF4-FFF2-40B4-BE49-F238E27FC236}">
              <a16:creationId xmlns:a16="http://schemas.microsoft.com/office/drawing/2014/main" id="{5A07DCE7-B08E-44AD-9755-B331A358F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9" name="AutoShape 9" descr="+">
          <a:extLst>
            <a:ext uri="{FF2B5EF4-FFF2-40B4-BE49-F238E27FC236}">
              <a16:creationId xmlns:a16="http://schemas.microsoft.com/office/drawing/2014/main" id="{8311654A-45AF-4BEF-BBA2-23E45EB77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0" name="AutoShape 7" descr="+">
          <a:extLst>
            <a:ext uri="{FF2B5EF4-FFF2-40B4-BE49-F238E27FC236}">
              <a16:creationId xmlns:a16="http://schemas.microsoft.com/office/drawing/2014/main" id="{75618983-6003-4FBA-BD2B-9FCB00D9C8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1" name="AutoShape 10" descr="+">
          <a:extLst>
            <a:ext uri="{FF2B5EF4-FFF2-40B4-BE49-F238E27FC236}">
              <a16:creationId xmlns:a16="http://schemas.microsoft.com/office/drawing/2014/main" id="{BCDCCF1F-DF49-4D19-9381-BF05F9AE4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2" name="AutoShape 9" descr="+">
          <a:extLst>
            <a:ext uri="{FF2B5EF4-FFF2-40B4-BE49-F238E27FC236}">
              <a16:creationId xmlns:a16="http://schemas.microsoft.com/office/drawing/2014/main" id="{0029439C-9394-49C0-A632-743A47574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3" name="AutoShape 9" descr="+">
          <a:extLst>
            <a:ext uri="{FF2B5EF4-FFF2-40B4-BE49-F238E27FC236}">
              <a16:creationId xmlns:a16="http://schemas.microsoft.com/office/drawing/2014/main" id="{6C52B6BA-1A1E-4965-BBB7-45811603E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4" name="AutoShape 7" descr="+">
          <a:extLst>
            <a:ext uri="{FF2B5EF4-FFF2-40B4-BE49-F238E27FC236}">
              <a16:creationId xmlns:a16="http://schemas.microsoft.com/office/drawing/2014/main" id="{DA3245FC-4897-48FF-BDA0-D6B7A6D5CD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5" name="AutoShape 7" descr="+">
          <a:extLst>
            <a:ext uri="{FF2B5EF4-FFF2-40B4-BE49-F238E27FC236}">
              <a16:creationId xmlns:a16="http://schemas.microsoft.com/office/drawing/2014/main" id="{C1DB935E-6670-4F3A-90EE-E05C0779D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6" name="AutoShape 7" descr="+">
          <a:extLst>
            <a:ext uri="{FF2B5EF4-FFF2-40B4-BE49-F238E27FC236}">
              <a16:creationId xmlns:a16="http://schemas.microsoft.com/office/drawing/2014/main" id="{61874887-3CD9-4B70-9AA6-007F1B679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17" name="AutoShape 10" descr="+">
          <a:extLst>
            <a:ext uri="{FF2B5EF4-FFF2-40B4-BE49-F238E27FC236}">
              <a16:creationId xmlns:a16="http://schemas.microsoft.com/office/drawing/2014/main" id="{270CD96C-5B73-4425-9980-48A108C4B3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18" name="AutoShape 9" descr="+">
          <a:extLst>
            <a:ext uri="{FF2B5EF4-FFF2-40B4-BE49-F238E27FC236}">
              <a16:creationId xmlns:a16="http://schemas.microsoft.com/office/drawing/2014/main" id="{41DE05A2-1E40-4390-9C1F-51A645F27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19" name="AutoShape 7" descr="+">
          <a:extLst>
            <a:ext uri="{FF2B5EF4-FFF2-40B4-BE49-F238E27FC236}">
              <a16:creationId xmlns:a16="http://schemas.microsoft.com/office/drawing/2014/main" id="{D1DB9E0C-6ABC-4AD0-9B17-2A9E81F92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20" name="AutoShape 7" descr="+">
          <a:extLst>
            <a:ext uri="{FF2B5EF4-FFF2-40B4-BE49-F238E27FC236}">
              <a16:creationId xmlns:a16="http://schemas.microsoft.com/office/drawing/2014/main" id="{62967817-9E84-4E9C-B602-515E48583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21" name="AutoShape 7" descr="+">
          <a:extLst>
            <a:ext uri="{FF2B5EF4-FFF2-40B4-BE49-F238E27FC236}">
              <a16:creationId xmlns:a16="http://schemas.microsoft.com/office/drawing/2014/main" id="{F8120BC6-AB3F-484D-B4A0-EEFFD285AA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22" name="AutoShape 9" descr="+">
          <a:extLst>
            <a:ext uri="{FF2B5EF4-FFF2-40B4-BE49-F238E27FC236}">
              <a16:creationId xmlns:a16="http://schemas.microsoft.com/office/drawing/2014/main" id="{DAF59AC4-1AEA-4694-8B46-240518423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3" name="AutoShape 10" descr="+">
          <a:extLst>
            <a:ext uri="{FF2B5EF4-FFF2-40B4-BE49-F238E27FC236}">
              <a16:creationId xmlns:a16="http://schemas.microsoft.com/office/drawing/2014/main" id="{BBA502B1-7CF4-4BCE-B743-F8D414058D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4" name="AutoShape 9" descr="+">
          <a:extLst>
            <a:ext uri="{FF2B5EF4-FFF2-40B4-BE49-F238E27FC236}">
              <a16:creationId xmlns:a16="http://schemas.microsoft.com/office/drawing/2014/main" id="{1270A26D-E9E4-4172-8CDB-739DCCF09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5" name="AutoShape 9" descr="+">
          <a:extLst>
            <a:ext uri="{FF2B5EF4-FFF2-40B4-BE49-F238E27FC236}">
              <a16:creationId xmlns:a16="http://schemas.microsoft.com/office/drawing/2014/main" id="{E8CBCDEC-754D-4040-BFA5-153A22F0B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6" name="AutoShape 7" descr="+">
          <a:extLst>
            <a:ext uri="{FF2B5EF4-FFF2-40B4-BE49-F238E27FC236}">
              <a16:creationId xmlns:a16="http://schemas.microsoft.com/office/drawing/2014/main" id="{A68D4B39-24AE-4510-A9B4-4C4BF90A89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7" name="AutoShape 7" descr="+">
          <a:extLst>
            <a:ext uri="{FF2B5EF4-FFF2-40B4-BE49-F238E27FC236}">
              <a16:creationId xmlns:a16="http://schemas.microsoft.com/office/drawing/2014/main" id="{989C4F00-1664-4B1C-98AD-98D22F142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8" name="AutoShape 7" descr="+">
          <a:extLst>
            <a:ext uri="{FF2B5EF4-FFF2-40B4-BE49-F238E27FC236}">
              <a16:creationId xmlns:a16="http://schemas.microsoft.com/office/drawing/2014/main" id="{4E220150-B728-42E0-9A08-5BA8AA987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9" name="AutoShape 10" descr="+">
          <a:extLst>
            <a:ext uri="{FF2B5EF4-FFF2-40B4-BE49-F238E27FC236}">
              <a16:creationId xmlns:a16="http://schemas.microsoft.com/office/drawing/2014/main" id="{76310D59-908B-496B-9D50-63DFC3F87C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0" name="AutoShape 7" descr="+">
          <a:extLst>
            <a:ext uri="{FF2B5EF4-FFF2-40B4-BE49-F238E27FC236}">
              <a16:creationId xmlns:a16="http://schemas.microsoft.com/office/drawing/2014/main" id="{4C33096A-1E30-44C5-A89E-3D170D73F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1" name="AutoShape 10" descr="+">
          <a:extLst>
            <a:ext uri="{FF2B5EF4-FFF2-40B4-BE49-F238E27FC236}">
              <a16:creationId xmlns:a16="http://schemas.microsoft.com/office/drawing/2014/main" id="{443A850A-8C0F-4CA8-ACDD-D09889DEF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2" name="AutoShape 9" descr="+">
          <a:extLst>
            <a:ext uri="{FF2B5EF4-FFF2-40B4-BE49-F238E27FC236}">
              <a16:creationId xmlns:a16="http://schemas.microsoft.com/office/drawing/2014/main" id="{CF18C336-F2C6-418B-940A-AFE2C09618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3" name="AutoShape 9" descr="+">
          <a:extLst>
            <a:ext uri="{FF2B5EF4-FFF2-40B4-BE49-F238E27FC236}">
              <a16:creationId xmlns:a16="http://schemas.microsoft.com/office/drawing/2014/main" id="{80EE2367-4600-4C96-AE23-0794D6AB6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4" name="AutoShape 7" descr="+">
          <a:extLst>
            <a:ext uri="{FF2B5EF4-FFF2-40B4-BE49-F238E27FC236}">
              <a16:creationId xmlns:a16="http://schemas.microsoft.com/office/drawing/2014/main" id="{AAFE8880-629C-4613-B3FB-9CBC480F92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5" name="AutoShape 7" descr="+">
          <a:extLst>
            <a:ext uri="{FF2B5EF4-FFF2-40B4-BE49-F238E27FC236}">
              <a16:creationId xmlns:a16="http://schemas.microsoft.com/office/drawing/2014/main" id="{8AA01253-F95B-4CED-9C2C-86D60F8AF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6" name="AutoShape 7" descr="+">
          <a:extLst>
            <a:ext uri="{FF2B5EF4-FFF2-40B4-BE49-F238E27FC236}">
              <a16:creationId xmlns:a16="http://schemas.microsoft.com/office/drawing/2014/main" id="{0E37955A-805F-431C-8FE0-4B4ECF5D4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7" name="AutoShape 10" descr="+">
          <a:extLst>
            <a:ext uri="{FF2B5EF4-FFF2-40B4-BE49-F238E27FC236}">
              <a16:creationId xmlns:a16="http://schemas.microsoft.com/office/drawing/2014/main" id="{77C0D3F4-BFEA-46E0-AD17-D99306B6C2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8" name="AutoShape 7" descr="+">
          <a:extLst>
            <a:ext uri="{FF2B5EF4-FFF2-40B4-BE49-F238E27FC236}">
              <a16:creationId xmlns:a16="http://schemas.microsoft.com/office/drawing/2014/main" id="{FB5022E7-3503-4DAB-B3E6-16CEA7F222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39" name="AutoShape 7" descr="+">
          <a:extLst>
            <a:ext uri="{FF2B5EF4-FFF2-40B4-BE49-F238E27FC236}">
              <a16:creationId xmlns:a16="http://schemas.microsoft.com/office/drawing/2014/main" id="{645B2227-0C5D-48F2-A346-CEE214246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0" name="AutoShape 10" descr="+">
          <a:extLst>
            <a:ext uri="{FF2B5EF4-FFF2-40B4-BE49-F238E27FC236}">
              <a16:creationId xmlns:a16="http://schemas.microsoft.com/office/drawing/2014/main" id="{64D67EC5-F367-48D9-9691-4EA3A4A11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1" name="AutoShape 9" descr="+">
          <a:extLst>
            <a:ext uri="{FF2B5EF4-FFF2-40B4-BE49-F238E27FC236}">
              <a16:creationId xmlns:a16="http://schemas.microsoft.com/office/drawing/2014/main" id="{622640F2-C419-4BAB-AB16-E15695B71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2" name="AutoShape 9" descr="+">
          <a:extLst>
            <a:ext uri="{FF2B5EF4-FFF2-40B4-BE49-F238E27FC236}">
              <a16:creationId xmlns:a16="http://schemas.microsoft.com/office/drawing/2014/main" id="{35E5FE40-6986-42C4-AA18-B7970C684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3" name="AutoShape 10" descr="+">
          <a:extLst>
            <a:ext uri="{FF2B5EF4-FFF2-40B4-BE49-F238E27FC236}">
              <a16:creationId xmlns:a16="http://schemas.microsoft.com/office/drawing/2014/main" id="{29DA34D5-E925-4699-9438-73F5591EE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4" name="AutoShape 9" descr="+">
          <a:extLst>
            <a:ext uri="{FF2B5EF4-FFF2-40B4-BE49-F238E27FC236}">
              <a16:creationId xmlns:a16="http://schemas.microsoft.com/office/drawing/2014/main" id="{061F37FD-B292-4D27-8FB7-6B5F7D651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5" name="AutoShape 7" descr="+">
          <a:extLst>
            <a:ext uri="{FF2B5EF4-FFF2-40B4-BE49-F238E27FC236}">
              <a16:creationId xmlns:a16="http://schemas.microsoft.com/office/drawing/2014/main" id="{57ADA31A-A55A-4449-841E-46107A0C0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6" name="AutoShape 10" descr="+">
          <a:extLst>
            <a:ext uri="{FF2B5EF4-FFF2-40B4-BE49-F238E27FC236}">
              <a16:creationId xmlns:a16="http://schemas.microsoft.com/office/drawing/2014/main" id="{FB044B7A-1385-4129-85EE-1DB690390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7" name="AutoShape 9" descr="+">
          <a:extLst>
            <a:ext uri="{FF2B5EF4-FFF2-40B4-BE49-F238E27FC236}">
              <a16:creationId xmlns:a16="http://schemas.microsoft.com/office/drawing/2014/main" id="{4A323DB3-22B0-4BEE-A066-907278B63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8" name="AutoShape 9" descr="+">
          <a:extLst>
            <a:ext uri="{FF2B5EF4-FFF2-40B4-BE49-F238E27FC236}">
              <a16:creationId xmlns:a16="http://schemas.microsoft.com/office/drawing/2014/main" id="{F1E98F6C-1146-41AC-8165-32E731C849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9" name="AutoShape 7" descr="+">
          <a:extLst>
            <a:ext uri="{FF2B5EF4-FFF2-40B4-BE49-F238E27FC236}">
              <a16:creationId xmlns:a16="http://schemas.microsoft.com/office/drawing/2014/main" id="{88E19347-6BB4-4080-81BF-8481D4325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0" name="AutoShape 7" descr="+">
          <a:extLst>
            <a:ext uri="{FF2B5EF4-FFF2-40B4-BE49-F238E27FC236}">
              <a16:creationId xmlns:a16="http://schemas.microsoft.com/office/drawing/2014/main" id="{08B4761A-62E7-4EE0-91E0-7AA11CB308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1" name="AutoShape 10" descr="+">
          <a:extLst>
            <a:ext uri="{FF2B5EF4-FFF2-40B4-BE49-F238E27FC236}">
              <a16:creationId xmlns:a16="http://schemas.microsoft.com/office/drawing/2014/main" id="{34E1C5B7-672F-4B04-80E2-C62FB46808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2" name="AutoShape 9" descr="+">
          <a:extLst>
            <a:ext uri="{FF2B5EF4-FFF2-40B4-BE49-F238E27FC236}">
              <a16:creationId xmlns:a16="http://schemas.microsoft.com/office/drawing/2014/main" id="{0341F20B-A181-4B25-AF2D-F73BFE769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3" name="AutoShape 9" descr="+">
          <a:extLst>
            <a:ext uri="{FF2B5EF4-FFF2-40B4-BE49-F238E27FC236}">
              <a16:creationId xmlns:a16="http://schemas.microsoft.com/office/drawing/2014/main" id="{734C287D-9175-4841-8440-5AE52D275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4" name="AutoShape 10" descr="+">
          <a:extLst>
            <a:ext uri="{FF2B5EF4-FFF2-40B4-BE49-F238E27FC236}">
              <a16:creationId xmlns:a16="http://schemas.microsoft.com/office/drawing/2014/main" id="{015679F6-1E4A-468D-B462-3F54EC3F0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5" name="AutoShape 9" descr="+">
          <a:extLst>
            <a:ext uri="{FF2B5EF4-FFF2-40B4-BE49-F238E27FC236}">
              <a16:creationId xmlns:a16="http://schemas.microsoft.com/office/drawing/2014/main" id="{60BDB15F-120F-4EF2-BB94-D1BD6293D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6" name="AutoShape 7" descr="+">
          <a:extLst>
            <a:ext uri="{FF2B5EF4-FFF2-40B4-BE49-F238E27FC236}">
              <a16:creationId xmlns:a16="http://schemas.microsoft.com/office/drawing/2014/main" id="{4B7A6866-D9B9-4D95-A630-FD11957047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7" name="AutoShape 10" descr="+">
          <a:extLst>
            <a:ext uri="{FF2B5EF4-FFF2-40B4-BE49-F238E27FC236}">
              <a16:creationId xmlns:a16="http://schemas.microsoft.com/office/drawing/2014/main" id="{DA9B58C9-D39E-4D5D-BFB0-DF17DE050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8" name="AutoShape 9" descr="+">
          <a:extLst>
            <a:ext uri="{FF2B5EF4-FFF2-40B4-BE49-F238E27FC236}">
              <a16:creationId xmlns:a16="http://schemas.microsoft.com/office/drawing/2014/main" id="{B1FA53C7-3B1B-42AF-978D-6AA6FA1575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9" name="AutoShape 9" descr="+">
          <a:extLst>
            <a:ext uri="{FF2B5EF4-FFF2-40B4-BE49-F238E27FC236}">
              <a16:creationId xmlns:a16="http://schemas.microsoft.com/office/drawing/2014/main" id="{0C45E1C9-9D34-4627-B9C6-C1E78D9CC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0" name="AutoShape 7" descr="+">
          <a:extLst>
            <a:ext uri="{FF2B5EF4-FFF2-40B4-BE49-F238E27FC236}">
              <a16:creationId xmlns:a16="http://schemas.microsoft.com/office/drawing/2014/main" id="{3373C005-30C9-4686-BBF8-5B76C6F889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1" name="AutoShape 7" descr="+">
          <a:extLst>
            <a:ext uri="{FF2B5EF4-FFF2-40B4-BE49-F238E27FC236}">
              <a16:creationId xmlns:a16="http://schemas.microsoft.com/office/drawing/2014/main" id="{A27CF591-A8D5-438F-BABF-91CF7FF6D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2" name="AutoShape 7" descr="+">
          <a:extLst>
            <a:ext uri="{FF2B5EF4-FFF2-40B4-BE49-F238E27FC236}">
              <a16:creationId xmlns:a16="http://schemas.microsoft.com/office/drawing/2014/main" id="{8BFDDD5B-49BA-4659-B633-CF25F6D15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3" name="AutoShape 10" descr="+">
          <a:extLst>
            <a:ext uri="{FF2B5EF4-FFF2-40B4-BE49-F238E27FC236}">
              <a16:creationId xmlns:a16="http://schemas.microsoft.com/office/drawing/2014/main" id="{8838B797-2AE5-4E12-889F-8E4646192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4" name="AutoShape 9" descr="+">
          <a:extLst>
            <a:ext uri="{FF2B5EF4-FFF2-40B4-BE49-F238E27FC236}">
              <a16:creationId xmlns:a16="http://schemas.microsoft.com/office/drawing/2014/main" id="{E667ADA2-4388-45CA-9195-60D3CBFA4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5" name="AutoShape 7" descr="+">
          <a:extLst>
            <a:ext uri="{FF2B5EF4-FFF2-40B4-BE49-F238E27FC236}">
              <a16:creationId xmlns:a16="http://schemas.microsoft.com/office/drawing/2014/main" id="{7A683B10-78FD-482D-91F6-642ECD05E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6" name="AutoShape 7" descr="+">
          <a:extLst>
            <a:ext uri="{FF2B5EF4-FFF2-40B4-BE49-F238E27FC236}">
              <a16:creationId xmlns:a16="http://schemas.microsoft.com/office/drawing/2014/main" id="{53679457-AB00-4296-ACBD-A525335739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7" name="AutoShape 7" descr="+">
          <a:extLst>
            <a:ext uri="{FF2B5EF4-FFF2-40B4-BE49-F238E27FC236}">
              <a16:creationId xmlns:a16="http://schemas.microsoft.com/office/drawing/2014/main" id="{DB09A25F-C9B4-4D06-A621-2ED584A33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8" name="AutoShape 9" descr="+">
          <a:extLst>
            <a:ext uri="{FF2B5EF4-FFF2-40B4-BE49-F238E27FC236}">
              <a16:creationId xmlns:a16="http://schemas.microsoft.com/office/drawing/2014/main" id="{50149FB4-4C3E-4C3B-9951-F63C2A79E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9" name="AutoShape 10" descr="+">
          <a:extLst>
            <a:ext uri="{FF2B5EF4-FFF2-40B4-BE49-F238E27FC236}">
              <a16:creationId xmlns:a16="http://schemas.microsoft.com/office/drawing/2014/main" id="{FEBCC94F-F42B-4A46-A1FC-67DFA658ED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0" name="AutoShape 9" descr="+">
          <a:extLst>
            <a:ext uri="{FF2B5EF4-FFF2-40B4-BE49-F238E27FC236}">
              <a16:creationId xmlns:a16="http://schemas.microsoft.com/office/drawing/2014/main" id="{2A15F6DE-EB1B-471F-A1FD-4A6566371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1" name="AutoShape 9" descr="+">
          <a:extLst>
            <a:ext uri="{FF2B5EF4-FFF2-40B4-BE49-F238E27FC236}">
              <a16:creationId xmlns:a16="http://schemas.microsoft.com/office/drawing/2014/main" id="{1DB36BE8-A14E-48BC-9B2F-C77CADD6D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2" name="AutoShape 7" descr="+">
          <a:extLst>
            <a:ext uri="{FF2B5EF4-FFF2-40B4-BE49-F238E27FC236}">
              <a16:creationId xmlns:a16="http://schemas.microsoft.com/office/drawing/2014/main" id="{5135A186-EE23-400A-9EAB-E9A9DE9702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3" name="AutoShape 7" descr="+">
          <a:extLst>
            <a:ext uri="{FF2B5EF4-FFF2-40B4-BE49-F238E27FC236}">
              <a16:creationId xmlns:a16="http://schemas.microsoft.com/office/drawing/2014/main" id="{BB662CE5-30DE-4049-91D5-01DA2D82D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4" name="AutoShape 7" descr="+">
          <a:extLst>
            <a:ext uri="{FF2B5EF4-FFF2-40B4-BE49-F238E27FC236}">
              <a16:creationId xmlns:a16="http://schemas.microsoft.com/office/drawing/2014/main" id="{CE73FCE2-9369-48DA-A6B7-EAF415CE9B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5" name="AutoShape 10" descr="+">
          <a:extLst>
            <a:ext uri="{FF2B5EF4-FFF2-40B4-BE49-F238E27FC236}">
              <a16:creationId xmlns:a16="http://schemas.microsoft.com/office/drawing/2014/main" id="{0E315E43-5EA5-4ED7-86D0-B86BD66FD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6" name="AutoShape 7" descr="+">
          <a:extLst>
            <a:ext uri="{FF2B5EF4-FFF2-40B4-BE49-F238E27FC236}">
              <a16:creationId xmlns:a16="http://schemas.microsoft.com/office/drawing/2014/main" id="{656DD8D8-5516-4844-B4CE-8BF0747DB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7" name="AutoShape 10" descr="+">
          <a:extLst>
            <a:ext uri="{FF2B5EF4-FFF2-40B4-BE49-F238E27FC236}">
              <a16:creationId xmlns:a16="http://schemas.microsoft.com/office/drawing/2014/main" id="{9B924E6E-BCAC-4DBA-B5FF-95174D7A02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8" name="AutoShape 9" descr="+">
          <a:extLst>
            <a:ext uri="{FF2B5EF4-FFF2-40B4-BE49-F238E27FC236}">
              <a16:creationId xmlns:a16="http://schemas.microsoft.com/office/drawing/2014/main" id="{0FA80A8E-3F1E-452E-9D98-CE8EFF09F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9" name="AutoShape 9" descr="+">
          <a:extLst>
            <a:ext uri="{FF2B5EF4-FFF2-40B4-BE49-F238E27FC236}">
              <a16:creationId xmlns:a16="http://schemas.microsoft.com/office/drawing/2014/main" id="{465BF74E-EE9B-42AC-903B-8717FDC871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0" name="AutoShape 7" descr="+">
          <a:extLst>
            <a:ext uri="{FF2B5EF4-FFF2-40B4-BE49-F238E27FC236}">
              <a16:creationId xmlns:a16="http://schemas.microsoft.com/office/drawing/2014/main" id="{BB8FC1D7-DFDC-4909-8A22-76FEFAC19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1" name="AutoShape 7" descr="+">
          <a:extLst>
            <a:ext uri="{FF2B5EF4-FFF2-40B4-BE49-F238E27FC236}">
              <a16:creationId xmlns:a16="http://schemas.microsoft.com/office/drawing/2014/main" id="{F2534FF4-2361-4F43-A0CE-DE08BD146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2" name="AutoShape 7" descr="+">
          <a:extLst>
            <a:ext uri="{FF2B5EF4-FFF2-40B4-BE49-F238E27FC236}">
              <a16:creationId xmlns:a16="http://schemas.microsoft.com/office/drawing/2014/main" id="{7736970A-0A0D-44C2-902C-D836AE406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3" name="AutoShape 10" descr="+">
          <a:extLst>
            <a:ext uri="{FF2B5EF4-FFF2-40B4-BE49-F238E27FC236}">
              <a16:creationId xmlns:a16="http://schemas.microsoft.com/office/drawing/2014/main" id="{4377B31A-EB42-4B95-A392-25395401C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4" name="AutoShape 7" descr="+">
          <a:extLst>
            <a:ext uri="{FF2B5EF4-FFF2-40B4-BE49-F238E27FC236}">
              <a16:creationId xmlns:a16="http://schemas.microsoft.com/office/drawing/2014/main" id="{254AFCE3-F38C-41C1-B1CD-57BA702A5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85" name="AutoShape 7" descr="+">
          <a:extLst>
            <a:ext uri="{FF2B5EF4-FFF2-40B4-BE49-F238E27FC236}">
              <a16:creationId xmlns:a16="http://schemas.microsoft.com/office/drawing/2014/main" id="{A3562538-719E-4372-8A29-34D420B3E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86" name="AutoShape 10" descr="+">
          <a:extLst>
            <a:ext uri="{FF2B5EF4-FFF2-40B4-BE49-F238E27FC236}">
              <a16:creationId xmlns:a16="http://schemas.microsoft.com/office/drawing/2014/main" id="{41006FA4-6FE2-4E8B-93F0-7E99CE4741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87" name="AutoShape 9" descr="+">
          <a:extLst>
            <a:ext uri="{FF2B5EF4-FFF2-40B4-BE49-F238E27FC236}">
              <a16:creationId xmlns:a16="http://schemas.microsoft.com/office/drawing/2014/main" id="{704EA7BB-64B5-4910-96F8-A4FCD3D0FC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88" name="AutoShape 9" descr="+">
          <a:extLst>
            <a:ext uri="{FF2B5EF4-FFF2-40B4-BE49-F238E27FC236}">
              <a16:creationId xmlns:a16="http://schemas.microsoft.com/office/drawing/2014/main" id="{1AED02DF-BA7F-4B51-817A-89F8A4C82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89" name="AutoShape 10" descr="+">
          <a:extLst>
            <a:ext uri="{FF2B5EF4-FFF2-40B4-BE49-F238E27FC236}">
              <a16:creationId xmlns:a16="http://schemas.microsoft.com/office/drawing/2014/main" id="{2B72CB64-2AC2-4C5C-8A86-169B13152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90" name="AutoShape 9" descr="+">
          <a:extLst>
            <a:ext uri="{FF2B5EF4-FFF2-40B4-BE49-F238E27FC236}">
              <a16:creationId xmlns:a16="http://schemas.microsoft.com/office/drawing/2014/main" id="{424B6F8D-547B-4829-AA62-479E36369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91" name="AutoShape 7" descr="+">
          <a:extLst>
            <a:ext uri="{FF2B5EF4-FFF2-40B4-BE49-F238E27FC236}">
              <a16:creationId xmlns:a16="http://schemas.microsoft.com/office/drawing/2014/main" id="{14F5BFA3-D311-4833-9EBD-B5E8C4652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2" name="AutoShape 10" descr="+">
          <a:extLst>
            <a:ext uri="{FF2B5EF4-FFF2-40B4-BE49-F238E27FC236}">
              <a16:creationId xmlns:a16="http://schemas.microsoft.com/office/drawing/2014/main" id="{F5995C23-A035-487D-A716-64D29AF95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3" name="AutoShape 9" descr="+">
          <a:extLst>
            <a:ext uri="{FF2B5EF4-FFF2-40B4-BE49-F238E27FC236}">
              <a16:creationId xmlns:a16="http://schemas.microsoft.com/office/drawing/2014/main" id="{8A543C3F-9628-4004-90DD-E01F4F48C9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4" name="AutoShape 9" descr="+">
          <a:extLst>
            <a:ext uri="{FF2B5EF4-FFF2-40B4-BE49-F238E27FC236}">
              <a16:creationId xmlns:a16="http://schemas.microsoft.com/office/drawing/2014/main" id="{52FCC9C0-EF4B-42F5-903E-1E2DE9DE1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5" name="AutoShape 7" descr="+">
          <a:extLst>
            <a:ext uri="{FF2B5EF4-FFF2-40B4-BE49-F238E27FC236}">
              <a16:creationId xmlns:a16="http://schemas.microsoft.com/office/drawing/2014/main" id="{3B2D5CE1-D259-46F6-B6F6-1598FB3B2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6" name="AutoShape 7" descr="+">
          <a:extLst>
            <a:ext uri="{FF2B5EF4-FFF2-40B4-BE49-F238E27FC236}">
              <a16:creationId xmlns:a16="http://schemas.microsoft.com/office/drawing/2014/main" id="{3402251A-8E53-41BB-9D9B-648A98ACC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7" name="AutoShape 10" descr="+">
          <a:extLst>
            <a:ext uri="{FF2B5EF4-FFF2-40B4-BE49-F238E27FC236}">
              <a16:creationId xmlns:a16="http://schemas.microsoft.com/office/drawing/2014/main" id="{20D422BC-9817-4D5C-AA8E-02182D788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8" name="AutoShape 9" descr="+">
          <a:extLst>
            <a:ext uri="{FF2B5EF4-FFF2-40B4-BE49-F238E27FC236}">
              <a16:creationId xmlns:a16="http://schemas.microsoft.com/office/drawing/2014/main" id="{82FE2031-A786-4B57-872B-E25A4F6D7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9" name="AutoShape 9" descr="+">
          <a:extLst>
            <a:ext uri="{FF2B5EF4-FFF2-40B4-BE49-F238E27FC236}">
              <a16:creationId xmlns:a16="http://schemas.microsoft.com/office/drawing/2014/main" id="{4B1EF4EC-ED30-4CA0-B466-632F5ACD25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0" name="AutoShape 10" descr="+">
          <a:extLst>
            <a:ext uri="{FF2B5EF4-FFF2-40B4-BE49-F238E27FC236}">
              <a16:creationId xmlns:a16="http://schemas.microsoft.com/office/drawing/2014/main" id="{6A957D2D-281A-4FCF-BFD6-DFFD555F9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1" name="AutoShape 9" descr="+">
          <a:extLst>
            <a:ext uri="{FF2B5EF4-FFF2-40B4-BE49-F238E27FC236}">
              <a16:creationId xmlns:a16="http://schemas.microsoft.com/office/drawing/2014/main" id="{BCC70312-3EF8-477D-B24A-A6C1DA626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2" name="AutoShape 7" descr="+">
          <a:extLst>
            <a:ext uri="{FF2B5EF4-FFF2-40B4-BE49-F238E27FC236}">
              <a16:creationId xmlns:a16="http://schemas.microsoft.com/office/drawing/2014/main" id="{05D83CF4-0E33-48E3-BE05-40E960C04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3" name="AutoShape 10" descr="+">
          <a:extLst>
            <a:ext uri="{FF2B5EF4-FFF2-40B4-BE49-F238E27FC236}">
              <a16:creationId xmlns:a16="http://schemas.microsoft.com/office/drawing/2014/main" id="{19F56E01-CB0F-412D-9FA3-89CCA7AA0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4" name="AutoShape 9" descr="+">
          <a:extLst>
            <a:ext uri="{FF2B5EF4-FFF2-40B4-BE49-F238E27FC236}">
              <a16:creationId xmlns:a16="http://schemas.microsoft.com/office/drawing/2014/main" id="{59517F6A-E31A-41A8-B074-CD87E536A2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5" name="AutoShape 9" descr="+">
          <a:extLst>
            <a:ext uri="{FF2B5EF4-FFF2-40B4-BE49-F238E27FC236}">
              <a16:creationId xmlns:a16="http://schemas.microsoft.com/office/drawing/2014/main" id="{E1D919B5-088B-411E-AD13-437A50B85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6" name="AutoShape 7" descr="+">
          <a:extLst>
            <a:ext uri="{FF2B5EF4-FFF2-40B4-BE49-F238E27FC236}">
              <a16:creationId xmlns:a16="http://schemas.microsoft.com/office/drawing/2014/main" id="{916AEB1B-2A58-4CE7-8034-CA6EA093F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7" name="AutoShape 7" descr="+">
          <a:extLst>
            <a:ext uri="{FF2B5EF4-FFF2-40B4-BE49-F238E27FC236}">
              <a16:creationId xmlns:a16="http://schemas.microsoft.com/office/drawing/2014/main" id="{FEB35D2F-6439-4728-AFD9-70229C726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8" name="AutoShape 7" descr="+">
          <a:extLst>
            <a:ext uri="{FF2B5EF4-FFF2-40B4-BE49-F238E27FC236}">
              <a16:creationId xmlns:a16="http://schemas.microsoft.com/office/drawing/2014/main" id="{E0FDE745-CD8E-458B-8953-01FB9F7148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09" name="AutoShape 10" descr="+">
          <a:extLst>
            <a:ext uri="{FF2B5EF4-FFF2-40B4-BE49-F238E27FC236}">
              <a16:creationId xmlns:a16="http://schemas.microsoft.com/office/drawing/2014/main" id="{67B991A8-5A7F-4D7F-8BA0-ACB37242E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0" name="AutoShape 9" descr="+">
          <a:extLst>
            <a:ext uri="{FF2B5EF4-FFF2-40B4-BE49-F238E27FC236}">
              <a16:creationId xmlns:a16="http://schemas.microsoft.com/office/drawing/2014/main" id="{79531276-42BD-4A6A-8758-8C87A02A1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1" name="AutoShape 7" descr="+">
          <a:extLst>
            <a:ext uri="{FF2B5EF4-FFF2-40B4-BE49-F238E27FC236}">
              <a16:creationId xmlns:a16="http://schemas.microsoft.com/office/drawing/2014/main" id="{48E0BC0B-7A0C-4FF1-BE1A-9A61365B8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2" name="AutoShape 7" descr="+">
          <a:extLst>
            <a:ext uri="{FF2B5EF4-FFF2-40B4-BE49-F238E27FC236}">
              <a16:creationId xmlns:a16="http://schemas.microsoft.com/office/drawing/2014/main" id="{F8A6C0A8-63E9-4654-BF45-21B6D422C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3" name="AutoShape 7" descr="+">
          <a:extLst>
            <a:ext uri="{FF2B5EF4-FFF2-40B4-BE49-F238E27FC236}">
              <a16:creationId xmlns:a16="http://schemas.microsoft.com/office/drawing/2014/main" id="{F6071EF5-9EA7-4625-81A0-04C7FAE36B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4" name="AutoShape 9" descr="+">
          <a:extLst>
            <a:ext uri="{FF2B5EF4-FFF2-40B4-BE49-F238E27FC236}">
              <a16:creationId xmlns:a16="http://schemas.microsoft.com/office/drawing/2014/main" id="{681D16A8-4C0B-43BC-B45F-A02C6C5DE7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5" name="AutoShape 10" descr="+">
          <a:extLst>
            <a:ext uri="{FF2B5EF4-FFF2-40B4-BE49-F238E27FC236}">
              <a16:creationId xmlns:a16="http://schemas.microsoft.com/office/drawing/2014/main" id="{25D5E936-CE6F-4CB5-B284-2E6B04E0B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6" name="AutoShape 9" descr="+">
          <a:extLst>
            <a:ext uri="{FF2B5EF4-FFF2-40B4-BE49-F238E27FC236}">
              <a16:creationId xmlns:a16="http://schemas.microsoft.com/office/drawing/2014/main" id="{E87B4354-1442-4CED-A4CC-E11E6AB920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7" name="AutoShape 9" descr="+">
          <a:extLst>
            <a:ext uri="{FF2B5EF4-FFF2-40B4-BE49-F238E27FC236}">
              <a16:creationId xmlns:a16="http://schemas.microsoft.com/office/drawing/2014/main" id="{A4765BD9-2661-474F-AB72-C9B4E57D3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8" name="AutoShape 7" descr="+">
          <a:extLst>
            <a:ext uri="{FF2B5EF4-FFF2-40B4-BE49-F238E27FC236}">
              <a16:creationId xmlns:a16="http://schemas.microsoft.com/office/drawing/2014/main" id="{13C37CCE-2580-420D-BC61-42A6A93905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9" name="AutoShape 7" descr="+">
          <a:extLst>
            <a:ext uri="{FF2B5EF4-FFF2-40B4-BE49-F238E27FC236}">
              <a16:creationId xmlns:a16="http://schemas.microsoft.com/office/drawing/2014/main" id="{7CDEE209-1842-4615-822B-19E26EE90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0" name="AutoShape 7" descr="+">
          <a:extLst>
            <a:ext uri="{FF2B5EF4-FFF2-40B4-BE49-F238E27FC236}">
              <a16:creationId xmlns:a16="http://schemas.microsoft.com/office/drawing/2014/main" id="{F4EB06F8-E191-4527-9D19-BC84EB78E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1" name="AutoShape 10" descr="+">
          <a:extLst>
            <a:ext uri="{FF2B5EF4-FFF2-40B4-BE49-F238E27FC236}">
              <a16:creationId xmlns:a16="http://schemas.microsoft.com/office/drawing/2014/main" id="{485E60C1-A6F7-491C-A9F7-B5CF090F7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2" name="AutoShape 7" descr="+">
          <a:extLst>
            <a:ext uri="{FF2B5EF4-FFF2-40B4-BE49-F238E27FC236}">
              <a16:creationId xmlns:a16="http://schemas.microsoft.com/office/drawing/2014/main" id="{38545419-D341-45BA-9124-B528E22B6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3" name="AutoShape 10" descr="+">
          <a:extLst>
            <a:ext uri="{FF2B5EF4-FFF2-40B4-BE49-F238E27FC236}">
              <a16:creationId xmlns:a16="http://schemas.microsoft.com/office/drawing/2014/main" id="{CFBD53A0-B4C4-443E-AD33-FE8F98D4C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4" name="AutoShape 9" descr="+">
          <a:extLst>
            <a:ext uri="{FF2B5EF4-FFF2-40B4-BE49-F238E27FC236}">
              <a16:creationId xmlns:a16="http://schemas.microsoft.com/office/drawing/2014/main" id="{0521A111-47A8-431F-B7A8-A0B64AB43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5" name="AutoShape 9" descr="+">
          <a:extLst>
            <a:ext uri="{FF2B5EF4-FFF2-40B4-BE49-F238E27FC236}">
              <a16:creationId xmlns:a16="http://schemas.microsoft.com/office/drawing/2014/main" id="{4CF80F9E-20C5-4DAC-BBC1-B0ECA78C8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6" name="AutoShape 7" descr="+">
          <a:extLst>
            <a:ext uri="{FF2B5EF4-FFF2-40B4-BE49-F238E27FC236}">
              <a16:creationId xmlns:a16="http://schemas.microsoft.com/office/drawing/2014/main" id="{34BD7924-2451-4917-9047-BB715685D0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7" name="AutoShape 7" descr="+">
          <a:extLst>
            <a:ext uri="{FF2B5EF4-FFF2-40B4-BE49-F238E27FC236}">
              <a16:creationId xmlns:a16="http://schemas.microsoft.com/office/drawing/2014/main" id="{47D88523-0140-47ED-8EC2-4837EBCBCE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8" name="AutoShape 7" descr="+">
          <a:extLst>
            <a:ext uri="{FF2B5EF4-FFF2-40B4-BE49-F238E27FC236}">
              <a16:creationId xmlns:a16="http://schemas.microsoft.com/office/drawing/2014/main" id="{192D6547-D9F3-48DC-9495-5D2498CD2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9" name="AutoShape 10" descr="+">
          <a:extLst>
            <a:ext uri="{FF2B5EF4-FFF2-40B4-BE49-F238E27FC236}">
              <a16:creationId xmlns:a16="http://schemas.microsoft.com/office/drawing/2014/main" id="{64A792F0-0D4A-45B0-82C1-997B6FAC0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30" name="AutoShape 7" descr="+">
          <a:extLst>
            <a:ext uri="{FF2B5EF4-FFF2-40B4-BE49-F238E27FC236}">
              <a16:creationId xmlns:a16="http://schemas.microsoft.com/office/drawing/2014/main" id="{C6695596-C2EA-437A-8599-0F530A3D24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31" name="AutoShape 7" descr="+">
          <a:extLst>
            <a:ext uri="{FF2B5EF4-FFF2-40B4-BE49-F238E27FC236}">
              <a16:creationId xmlns:a16="http://schemas.microsoft.com/office/drawing/2014/main" id="{717CB29F-C447-4745-AF34-CA99611EB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2" name="AutoShape 10" descr="+">
          <a:extLst>
            <a:ext uri="{FF2B5EF4-FFF2-40B4-BE49-F238E27FC236}">
              <a16:creationId xmlns:a16="http://schemas.microsoft.com/office/drawing/2014/main" id="{04155C53-77B1-408F-9BA8-FB015FC778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3" name="AutoShape 9" descr="+">
          <a:extLst>
            <a:ext uri="{FF2B5EF4-FFF2-40B4-BE49-F238E27FC236}">
              <a16:creationId xmlns:a16="http://schemas.microsoft.com/office/drawing/2014/main" id="{BD85CF8B-5F1A-45AB-A26F-078612307A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34" name="AutoShape 9" descr="+">
          <a:extLst>
            <a:ext uri="{FF2B5EF4-FFF2-40B4-BE49-F238E27FC236}">
              <a16:creationId xmlns:a16="http://schemas.microsoft.com/office/drawing/2014/main" id="{8DAB9115-25B2-448E-A002-81458CA5F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5" name="AutoShape 10" descr="+">
          <a:extLst>
            <a:ext uri="{FF2B5EF4-FFF2-40B4-BE49-F238E27FC236}">
              <a16:creationId xmlns:a16="http://schemas.microsoft.com/office/drawing/2014/main" id="{F02AAB6E-F63C-4FC1-B7AB-BDBDD94B4F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6" name="AutoShape 9" descr="+">
          <a:extLst>
            <a:ext uri="{FF2B5EF4-FFF2-40B4-BE49-F238E27FC236}">
              <a16:creationId xmlns:a16="http://schemas.microsoft.com/office/drawing/2014/main" id="{1D154FA6-A563-4264-B726-7C81747582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7" name="AutoShape 7" descr="+">
          <a:extLst>
            <a:ext uri="{FF2B5EF4-FFF2-40B4-BE49-F238E27FC236}">
              <a16:creationId xmlns:a16="http://schemas.microsoft.com/office/drawing/2014/main" id="{7CFF1AE7-FFB5-41C9-9D63-A082DFB44D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38" name="AutoShape 10" descr="+">
          <a:extLst>
            <a:ext uri="{FF2B5EF4-FFF2-40B4-BE49-F238E27FC236}">
              <a16:creationId xmlns:a16="http://schemas.microsoft.com/office/drawing/2014/main" id="{D45037FE-1AC4-4C2E-AB0D-4151718BF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39" name="AutoShape 9" descr="+">
          <a:extLst>
            <a:ext uri="{FF2B5EF4-FFF2-40B4-BE49-F238E27FC236}">
              <a16:creationId xmlns:a16="http://schemas.microsoft.com/office/drawing/2014/main" id="{7D34AF7B-9483-4FDC-878D-D6AA73C0E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0" name="AutoShape 9" descr="+">
          <a:extLst>
            <a:ext uri="{FF2B5EF4-FFF2-40B4-BE49-F238E27FC236}">
              <a16:creationId xmlns:a16="http://schemas.microsoft.com/office/drawing/2014/main" id="{F4B2698D-D51E-45A8-B1E2-84065A903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1" name="AutoShape 7" descr="+">
          <a:extLst>
            <a:ext uri="{FF2B5EF4-FFF2-40B4-BE49-F238E27FC236}">
              <a16:creationId xmlns:a16="http://schemas.microsoft.com/office/drawing/2014/main" id="{BD56AE6A-148F-4BA9-A52A-69C5BB644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2" name="AutoShape 7" descr="+">
          <a:extLst>
            <a:ext uri="{FF2B5EF4-FFF2-40B4-BE49-F238E27FC236}">
              <a16:creationId xmlns:a16="http://schemas.microsoft.com/office/drawing/2014/main" id="{6ED6CD52-20F2-4CF8-95EC-43002EDCF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3" name="AutoShape 10" descr="+">
          <a:extLst>
            <a:ext uri="{FF2B5EF4-FFF2-40B4-BE49-F238E27FC236}">
              <a16:creationId xmlns:a16="http://schemas.microsoft.com/office/drawing/2014/main" id="{EA16AED5-FFB9-4168-883C-AD2D35D46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4" name="AutoShape 9" descr="+">
          <a:extLst>
            <a:ext uri="{FF2B5EF4-FFF2-40B4-BE49-F238E27FC236}">
              <a16:creationId xmlns:a16="http://schemas.microsoft.com/office/drawing/2014/main" id="{74C02201-6579-4988-9677-267BEC386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5" name="AutoShape 9" descr="+">
          <a:extLst>
            <a:ext uri="{FF2B5EF4-FFF2-40B4-BE49-F238E27FC236}">
              <a16:creationId xmlns:a16="http://schemas.microsoft.com/office/drawing/2014/main" id="{32D9D134-A9D8-4F3E-BEC0-DDABEBBE52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6" name="AutoShape 10" descr="+">
          <a:extLst>
            <a:ext uri="{FF2B5EF4-FFF2-40B4-BE49-F238E27FC236}">
              <a16:creationId xmlns:a16="http://schemas.microsoft.com/office/drawing/2014/main" id="{FDD64D2E-BF22-4969-8993-529BF013EC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7" name="AutoShape 9" descr="+">
          <a:extLst>
            <a:ext uri="{FF2B5EF4-FFF2-40B4-BE49-F238E27FC236}">
              <a16:creationId xmlns:a16="http://schemas.microsoft.com/office/drawing/2014/main" id="{3A97013F-8565-48C1-8C08-CA0A85701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8" name="AutoShape 7" descr="+">
          <a:extLst>
            <a:ext uri="{FF2B5EF4-FFF2-40B4-BE49-F238E27FC236}">
              <a16:creationId xmlns:a16="http://schemas.microsoft.com/office/drawing/2014/main" id="{0558B25F-7C37-43D1-83AE-C4B929562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9" name="AutoShape 10" descr="+">
          <a:extLst>
            <a:ext uri="{FF2B5EF4-FFF2-40B4-BE49-F238E27FC236}">
              <a16:creationId xmlns:a16="http://schemas.microsoft.com/office/drawing/2014/main" id="{EE8971DB-9218-4AC4-84B8-0C2966AA8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0" name="AutoShape 9" descr="+">
          <a:extLst>
            <a:ext uri="{FF2B5EF4-FFF2-40B4-BE49-F238E27FC236}">
              <a16:creationId xmlns:a16="http://schemas.microsoft.com/office/drawing/2014/main" id="{334BAEAA-9225-4151-B620-73B9F82A2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1" name="AutoShape 9" descr="+">
          <a:extLst>
            <a:ext uri="{FF2B5EF4-FFF2-40B4-BE49-F238E27FC236}">
              <a16:creationId xmlns:a16="http://schemas.microsoft.com/office/drawing/2014/main" id="{A4E87475-68BA-4226-8CD2-A9B5DF0F67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2" name="AutoShape 7" descr="+">
          <a:extLst>
            <a:ext uri="{FF2B5EF4-FFF2-40B4-BE49-F238E27FC236}">
              <a16:creationId xmlns:a16="http://schemas.microsoft.com/office/drawing/2014/main" id="{94A47A7A-BAB7-4E0F-A3CD-964E980398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3" name="AutoShape 7" descr="+">
          <a:extLst>
            <a:ext uri="{FF2B5EF4-FFF2-40B4-BE49-F238E27FC236}">
              <a16:creationId xmlns:a16="http://schemas.microsoft.com/office/drawing/2014/main" id="{A519C236-5695-4891-989D-04D7C68F4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4" name="AutoShape 7" descr="+">
          <a:extLst>
            <a:ext uri="{FF2B5EF4-FFF2-40B4-BE49-F238E27FC236}">
              <a16:creationId xmlns:a16="http://schemas.microsoft.com/office/drawing/2014/main" id="{124ABA0F-0E2F-492E-94E3-BC7C3ACA7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5" name="AutoShape 10" descr="+">
          <a:extLst>
            <a:ext uri="{FF2B5EF4-FFF2-40B4-BE49-F238E27FC236}">
              <a16:creationId xmlns:a16="http://schemas.microsoft.com/office/drawing/2014/main" id="{9F061568-A111-4CBC-B6FA-AC09840FB2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6" name="AutoShape 9" descr="+">
          <a:extLst>
            <a:ext uri="{FF2B5EF4-FFF2-40B4-BE49-F238E27FC236}">
              <a16:creationId xmlns:a16="http://schemas.microsoft.com/office/drawing/2014/main" id="{49027FC1-1FEE-4276-B575-1869C35B86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7" name="AutoShape 7" descr="+">
          <a:extLst>
            <a:ext uri="{FF2B5EF4-FFF2-40B4-BE49-F238E27FC236}">
              <a16:creationId xmlns:a16="http://schemas.microsoft.com/office/drawing/2014/main" id="{278721D6-1238-4EA5-814E-737D6A325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8" name="AutoShape 7" descr="+">
          <a:extLst>
            <a:ext uri="{FF2B5EF4-FFF2-40B4-BE49-F238E27FC236}">
              <a16:creationId xmlns:a16="http://schemas.microsoft.com/office/drawing/2014/main" id="{E7AECBF7-46A9-4F83-B0AD-07E47E3F84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9" name="AutoShape 7" descr="+">
          <a:extLst>
            <a:ext uri="{FF2B5EF4-FFF2-40B4-BE49-F238E27FC236}">
              <a16:creationId xmlns:a16="http://schemas.microsoft.com/office/drawing/2014/main" id="{A1F68C9B-FED6-4529-A81B-E0D2FA6349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60" name="AutoShape 9" descr="+">
          <a:extLst>
            <a:ext uri="{FF2B5EF4-FFF2-40B4-BE49-F238E27FC236}">
              <a16:creationId xmlns:a16="http://schemas.microsoft.com/office/drawing/2014/main" id="{2EB587B4-F7C3-43F5-880E-42D823B7F6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1" name="AutoShape 10" descr="+">
          <a:extLst>
            <a:ext uri="{FF2B5EF4-FFF2-40B4-BE49-F238E27FC236}">
              <a16:creationId xmlns:a16="http://schemas.microsoft.com/office/drawing/2014/main" id="{BB3E4B4D-BA99-4485-9A6C-7BA5816EF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2" name="AutoShape 9" descr="+">
          <a:extLst>
            <a:ext uri="{FF2B5EF4-FFF2-40B4-BE49-F238E27FC236}">
              <a16:creationId xmlns:a16="http://schemas.microsoft.com/office/drawing/2014/main" id="{83185836-EBE8-46D5-8DD8-1C2BB3007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3" name="AutoShape 9" descr="+">
          <a:extLst>
            <a:ext uri="{FF2B5EF4-FFF2-40B4-BE49-F238E27FC236}">
              <a16:creationId xmlns:a16="http://schemas.microsoft.com/office/drawing/2014/main" id="{195B4DF6-479F-4923-807E-93446B159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4" name="AutoShape 7" descr="+">
          <a:extLst>
            <a:ext uri="{FF2B5EF4-FFF2-40B4-BE49-F238E27FC236}">
              <a16:creationId xmlns:a16="http://schemas.microsoft.com/office/drawing/2014/main" id="{F089E236-2564-4705-AAC4-3E0D8F497E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5" name="AutoShape 7" descr="+">
          <a:extLst>
            <a:ext uri="{FF2B5EF4-FFF2-40B4-BE49-F238E27FC236}">
              <a16:creationId xmlns:a16="http://schemas.microsoft.com/office/drawing/2014/main" id="{4AA81C1D-4005-484F-B618-43B2B24B6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6" name="AutoShape 7" descr="+">
          <a:extLst>
            <a:ext uri="{FF2B5EF4-FFF2-40B4-BE49-F238E27FC236}">
              <a16:creationId xmlns:a16="http://schemas.microsoft.com/office/drawing/2014/main" id="{DA553689-8B30-4E92-A26A-1D58D27C3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7" name="AutoShape 10" descr="+">
          <a:extLst>
            <a:ext uri="{FF2B5EF4-FFF2-40B4-BE49-F238E27FC236}">
              <a16:creationId xmlns:a16="http://schemas.microsoft.com/office/drawing/2014/main" id="{915A2D50-0C4B-4E8B-AF3B-B64232DAE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8" name="AutoShape 7" descr="+">
          <a:extLst>
            <a:ext uri="{FF2B5EF4-FFF2-40B4-BE49-F238E27FC236}">
              <a16:creationId xmlns:a16="http://schemas.microsoft.com/office/drawing/2014/main" id="{296BFDE3-E79D-4115-B9D5-D4C631BD12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9" name="AutoShape 10" descr="+">
          <a:extLst>
            <a:ext uri="{FF2B5EF4-FFF2-40B4-BE49-F238E27FC236}">
              <a16:creationId xmlns:a16="http://schemas.microsoft.com/office/drawing/2014/main" id="{CE29EC1C-F0E2-4795-A8B7-BF0E7CA9B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0" name="AutoShape 9" descr="+">
          <a:extLst>
            <a:ext uri="{FF2B5EF4-FFF2-40B4-BE49-F238E27FC236}">
              <a16:creationId xmlns:a16="http://schemas.microsoft.com/office/drawing/2014/main" id="{4FE31020-1493-4474-A8B8-01D2121554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1" name="AutoShape 9" descr="+">
          <a:extLst>
            <a:ext uri="{FF2B5EF4-FFF2-40B4-BE49-F238E27FC236}">
              <a16:creationId xmlns:a16="http://schemas.microsoft.com/office/drawing/2014/main" id="{C981D0DD-CA36-4D9B-94AA-D764B25D18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2" name="AutoShape 7" descr="+">
          <a:extLst>
            <a:ext uri="{FF2B5EF4-FFF2-40B4-BE49-F238E27FC236}">
              <a16:creationId xmlns:a16="http://schemas.microsoft.com/office/drawing/2014/main" id="{F1A3A4F4-4780-4ECC-9A1D-B2088B283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3" name="AutoShape 7" descr="+">
          <a:extLst>
            <a:ext uri="{FF2B5EF4-FFF2-40B4-BE49-F238E27FC236}">
              <a16:creationId xmlns:a16="http://schemas.microsoft.com/office/drawing/2014/main" id="{0538044C-92EC-460B-9850-A0921CC67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4" name="AutoShape 7" descr="+">
          <a:extLst>
            <a:ext uri="{FF2B5EF4-FFF2-40B4-BE49-F238E27FC236}">
              <a16:creationId xmlns:a16="http://schemas.microsoft.com/office/drawing/2014/main" id="{C854E87D-9F8C-4608-82B6-FC1C188821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5" name="AutoShape 10" descr="+">
          <a:extLst>
            <a:ext uri="{FF2B5EF4-FFF2-40B4-BE49-F238E27FC236}">
              <a16:creationId xmlns:a16="http://schemas.microsoft.com/office/drawing/2014/main" id="{EE85B261-0E33-4C7F-BF0F-6E45AB725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6" name="AutoShape 7" descr="+">
          <a:extLst>
            <a:ext uri="{FF2B5EF4-FFF2-40B4-BE49-F238E27FC236}">
              <a16:creationId xmlns:a16="http://schemas.microsoft.com/office/drawing/2014/main" id="{E7562517-873E-42CE-B084-7B46EA1644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77" name="AutoShape 7" descr="+">
          <a:extLst>
            <a:ext uri="{FF2B5EF4-FFF2-40B4-BE49-F238E27FC236}">
              <a16:creationId xmlns:a16="http://schemas.microsoft.com/office/drawing/2014/main" id="{ECD30519-C59D-4F33-98E6-204C1620AE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78" name="AutoShape 10" descr="+">
          <a:extLst>
            <a:ext uri="{FF2B5EF4-FFF2-40B4-BE49-F238E27FC236}">
              <a16:creationId xmlns:a16="http://schemas.microsoft.com/office/drawing/2014/main" id="{3BB8E270-B8A7-4BC4-A96C-9F8356C5B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79" name="AutoShape 9" descr="+">
          <a:extLst>
            <a:ext uri="{FF2B5EF4-FFF2-40B4-BE49-F238E27FC236}">
              <a16:creationId xmlns:a16="http://schemas.microsoft.com/office/drawing/2014/main" id="{AE6C4347-9FF0-4ABF-B499-BDA836C3C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0" name="AutoShape 9" descr="+">
          <a:extLst>
            <a:ext uri="{FF2B5EF4-FFF2-40B4-BE49-F238E27FC236}">
              <a16:creationId xmlns:a16="http://schemas.microsoft.com/office/drawing/2014/main" id="{0DB72AB2-006A-413C-9DFC-C702D67E81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81" name="AutoShape 10" descr="+">
          <a:extLst>
            <a:ext uri="{FF2B5EF4-FFF2-40B4-BE49-F238E27FC236}">
              <a16:creationId xmlns:a16="http://schemas.microsoft.com/office/drawing/2014/main" id="{4AC391DA-771C-4333-8EE2-C0E0353D30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82" name="AutoShape 9" descr="+">
          <a:extLst>
            <a:ext uri="{FF2B5EF4-FFF2-40B4-BE49-F238E27FC236}">
              <a16:creationId xmlns:a16="http://schemas.microsoft.com/office/drawing/2014/main" id="{080F9279-EFDA-4546-A0BC-F87A68535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83" name="AutoShape 7" descr="+">
          <a:extLst>
            <a:ext uri="{FF2B5EF4-FFF2-40B4-BE49-F238E27FC236}">
              <a16:creationId xmlns:a16="http://schemas.microsoft.com/office/drawing/2014/main" id="{35B75061-8DE8-49D2-8540-B37AB3916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4" name="AutoShape 10" descr="+">
          <a:extLst>
            <a:ext uri="{FF2B5EF4-FFF2-40B4-BE49-F238E27FC236}">
              <a16:creationId xmlns:a16="http://schemas.microsoft.com/office/drawing/2014/main" id="{6F70355F-F784-4E2F-B93F-30B25B2DA3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5" name="AutoShape 9" descr="+">
          <a:extLst>
            <a:ext uri="{FF2B5EF4-FFF2-40B4-BE49-F238E27FC236}">
              <a16:creationId xmlns:a16="http://schemas.microsoft.com/office/drawing/2014/main" id="{60117442-E142-405F-A418-2604A410CA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6" name="AutoShape 9" descr="+">
          <a:extLst>
            <a:ext uri="{FF2B5EF4-FFF2-40B4-BE49-F238E27FC236}">
              <a16:creationId xmlns:a16="http://schemas.microsoft.com/office/drawing/2014/main" id="{B3655C73-869C-4B15-B087-EB0112547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7" name="AutoShape 7" descr="+">
          <a:extLst>
            <a:ext uri="{FF2B5EF4-FFF2-40B4-BE49-F238E27FC236}">
              <a16:creationId xmlns:a16="http://schemas.microsoft.com/office/drawing/2014/main" id="{C332CAA5-5174-4763-ADD7-0214A86CD2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8" name="AutoShape 7" descr="+">
          <a:extLst>
            <a:ext uri="{FF2B5EF4-FFF2-40B4-BE49-F238E27FC236}">
              <a16:creationId xmlns:a16="http://schemas.microsoft.com/office/drawing/2014/main" id="{521942E6-993F-46AE-AC55-82FCC388E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9" name="AutoShape 10" descr="+">
          <a:extLst>
            <a:ext uri="{FF2B5EF4-FFF2-40B4-BE49-F238E27FC236}">
              <a16:creationId xmlns:a16="http://schemas.microsoft.com/office/drawing/2014/main" id="{479F843A-28AD-4421-B96F-B46D30554F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0" name="AutoShape 9" descr="+">
          <a:extLst>
            <a:ext uri="{FF2B5EF4-FFF2-40B4-BE49-F238E27FC236}">
              <a16:creationId xmlns:a16="http://schemas.microsoft.com/office/drawing/2014/main" id="{26E3E472-E1F0-418A-95EB-176181A98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1" name="AutoShape 9" descr="+">
          <a:extLst>
            <a:ext uri="{FF2B5EF4-FFF2-40B4-BE49-F238E27FC236}">
              <a16:creationId xmlns:a16="http://schemas.microsoft.com/office/drawing/2014/main" id="{D9283B91-0AA2-4604-AAFA-415AE2EEA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2" name="AutoShape 10" descr="+">
          <a:extLst>
            <a:ext uri="{FF2B5EF4-FFF2-40B4-BE49-F238E27FC236}">
              <a16:creationId xmlns:a16="http://schemas.microsoft.com/office/drawing/2014/main" id="{6BA55E0C-98C1-47D0-9083-9F142ABDA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3" name="AutoShape 9" descr="+">
          <a:extLst>
            <a:ext uri="{FF2B5EF4-FFF2-40B4-BE49-F238E27FC236}">
              <a16:creationId xmlns:a16="http://schemas.microsoft.com/office/drawing/2014/main" id="{B4819598-FD0B-4292-8F04-89FEDCA609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4" name="AutoShape 7" descr="+">
          <a:extLst>
            <a:ext uri="{FF2B5EF4-FFF2-40B4-BE49-F238E27FC236}">
              <a16:creationId xmlns:a16="http://schemas.microsoft.com/office/drawing/2014/main" id="{10C4F7C2-2207-4602-B0B6-E4EB0D60F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5" name="AutoShape 10" descr="+">
          <a:extLst>
            <a:ext uri="{FF2B5EF4-FFF2-40B4-BE49-F238E27FC236}">
              <a16:creationId xmlns:a16="http://schemas.microsoft.com/office/drawing/2014/main" id="{EB890BEA-2338-40A1-8F3A-19FF1B055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6" name="AutoShape 9" descr="+">
          <a:extLst>
            <a:ext uri="{FF2B5EF4-FFF2-40B4-BE49-F238E27FC236}">
              <a16:creationId xmlns:a16="http://schemas.microsoft.com/office/drawing/2014/main" id="{52346994-CBF8-4A4D-94C7-67CF0C7A1B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7" name="AutoShape 9" descr="+">
          <a:extLst>
            <a:ext uri="{FF2B5EF4-FFF2-40B4-BE49-F238E27FC236}">
              <a16:creationId xmlns:a16="http://schemas.microsoft.com/office/drawing/2014/main" id="{B8826AB1-7FB3-4B5C-83B1-0A6F81FCA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8" name="AutoShape 7" descr="+">
          <a:extLst>
            <a:ext uri="{FF2B5EF4-FFF2-40B4-BE49-F238E27FC236}">
              <a16:creationId xmlns:a16="http://schemas.microsoft.com/office/drawing/2014/main" id="{CAE75BAF-D1B7-460E-8DD2-11CB44739B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9" name="AutoShape 7" descr="+">
          <a:extLst>
            <a:ext uri="{FF2B5EF4-FFF2-40B4-BE49-F238E27FC236}">
              <a16:creationId xmlns:a16="http://schemas.microsoft.com/office/drawing/2014/main" id="{3527AE76-7BA9-4EB7-82DC-71AE6F68F5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0" name="AutoShape 7" descr="+">
          <a:extLst>
            <a:ext uri="{FF2B5EF4-FFF2-40B4-BE49-F238E27FC236}">
              <a16:creationId xmlns:a16="http://schemas.microsoft.com/office/drawing/2014/main" id="{23B7D4AD-2D77-4472-8DD6-587AA1620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1" name="AutoShape 10" descr="+">
          <a:extLst>
            <a:ext uri="{FF2B5EF4-FFF2-40B4-BE49-F238E27FC236}">
              <a16:creationId xmlns:a16="http://schemas.microsoft.com/office/drawing/2014/main" id="{E63ADFFE-B174-4039-A92E-2CAC96A14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2" name="AutoShape 9" descr="+">
          <a:extLst>
            <a:ext uri="{FF2B5EF4-FFF2-40B4-BE49-F238E27FC236}">
              <a16:creationId xmlns:a16="http://schemas.microsoft.com/office/drawing/2014/main" id="{A3957D0A-E2DE-403C-A31E-8AD72A2EE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3" name="AutoShape 7" descr="+">
          <a:extLst>
            <a:ext uri="{FF2B5EF4-FFF2-40B4-BE49-F238E27FC236}">
              <a16:creationId xmlns:a16="http://schemas.microsoft.com/office/drawing/2014/main" id="{1A5A7CB4-2932-4594-9654-08875816EA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4" name="AutoShape 7" descr="+">
          <a:extLst>
            <a:ext uri="{FF2B5EF4-FFF2-40B4-BE49-F238E27FC236}">
              <a16:creationId xmlns:a16="http://schemas.microsoft.com/office/drawing/2014/main" id="{58660AA9-DB71-400C-A0A8-0FDCAD3E3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5" name="AutoShape 7" descr="+">
          <a:extLst>
            <a:ext uri="{FF2B5EF4-FFF2-40B4-BE49-F238E27FC236}">
              <a16:creationId xmlns:a16="http://schemas.microsoft.com/office/drawing/2014/main" id="{1F8189BD-5C68-4DA9-850B-F0DDB1A48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6" name="AutoShape 9" descr="+">
          <a:extLst>
            <a:ext uri="{FF2B5EF4-FFF2-40B4-BE49-F238E27FC236}">
              <a16:creationId xmlns:a16="http://schemas.microsoft.com/office/drawing/2014/main" id="{266809DA-5119-4A9D-BB6B-2580260FA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7" name="AutoShape 10" descr="+">
          <a:extLst>
            <a:ext uri="{FF2B5EF4-FFF2-40B4-BE49-F238E27FC236}">
              <a16:creationId xmlns:a16="http://schemas.microsoft.com/office/drawing/2014/main" id="{27CC141C-855B-4512-A149-0DAD28E223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8" name="AutoShape 9" descr="+">
          <a:extLst>
            <a:ext uri="{FF2B5EF4-FFF2-40B4-BE49-F238E27FC236}">
              <a16:creationId xmlns:a16="http://schemas.microsoft.com/office/drawing/2014/main" id="{07656581-26EE-4EB5-AC29-69EFE0D4F9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9" name="AutoShape 9" descr="+">
          <a:extLst>
            <a:ext uri="{FF2B5EF4-FFF2-40B4-BE49-F238E27FC236}">
              <a16:creationId xmlns:a16="http://schemas.microsoft.com/office/drawing/2014/main" id="{0B3CCD48-A468-4547-8BF8-C28BACA64A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0" name="AutoShape 7" descr="+">
          <a:extLst>
            <a:ext uri="{FF2B5EF4-FFF2-40B4-BE49-F238E27FC236}">
              <a16:creationId xmlns:a16="http://schemas.microsoft.com/office/drawing/2014/main" id="{89AADB77-51B3-4AF9-9C6C-060483B41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1" name="AutoShape 7" descr="+">
          <a:extLst>
            <a:ext uri="{FF2B5EF4-FFF2-40B4-BE49-F238E27FC236}">
              <a16:creationId xmlns:a16="http://schemas.microsoft.com/office/drawing/2014/main" id="{D39D2B8D-A727-412B-A4E6-570E7C25A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2" name="AutoShape 7" descr="+">
          <a:extLst>
            <a:ext uri="{FF2B5EF4-FFF2-40B4-BE49-F238E27FC236}">
              <a16:creationId xmlns:a16="http://schemas.microsoft.com/office/drawing/2014/main" id="{CE44206C-60D4-4237-AED0-16A2E2DD1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3" name="AutoShape 10" descr="+">
          <a:extLst>
            <a:ext uri="{FF2B5EF4-FFF2-40B4-BE49-F238E27FC236}">
              <a16:creationId xmlns:a16="http://schemas.microsoft.com/office/drawing/2014/main" id="{9EAA1ACC-8D0F-4874-B878-CF92F5DFA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4" name="AutoShape 7" descr="+">
          <a:extLst>
            <a:ext uri="{FF2B5EF4-FFF2-40B4-BE49-F238E27FC236}">
              <a16:creationId xmlns:a16="http://schemas.microsoft.com/office/drawing/2014/main" id="{C1F18A39-B4F3-4FDB-9BF5-67EA8B9F7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5" name="AutoShape 10" descr="+">
          <a:extLst>
            <a:ext uri="{FF2B5EF4-FFF2-40B4-BE49-F238E27FC236}">
              <a16:creationId xmlns:a16="http://schemas.microsoft.com/office/drawing/2014/main" id="{33AAA8A3-8C0E-4B7D-B07B-AA7FFBC57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6" name="AutoShape 9" descr="+">
          <a:extLst>
            <a:ext uri="{FF2B5EF4-FFF2-40B4-BE49-F238E27FC236}">
              <a16:creationId xmlns:a16="http://schemas.microsoft.com/office/drawing/2014/main" id="{C3C5B747-91F3-4F42-9EDE-FCEB705D9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7" name="AutoShape 9" descr="+">
          <a:extLst>
            <a:ext uri="{FF2B5EF4-FFF2-40B4-BE49-F238E27FC236}">
              <a16:creationId xmlns:a16="http://schemas.microsoft.com/office/drawing/2014/main" id="{E76CB9D5-4865-419A-9ECD-8B024021A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8" name="AutoShape 7" descr="+">
          <a:extLst>
            <a:ext uri="{FF2B5EF4-FFF2-40B4-BE49-F238E27FC236}">
              <a16:creationId xmlns:a16="http://schemas.microsoft.com/office/drawing/2014/main" id="{F60AC0C0-6BEF-4A52-93DB-7C60485197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9" name="AutoShape 7" descr="+">
          <a:extLst>
            <a:ext uri="{FF2B5EF4-FFF2-40B4-BE49-F238E27FC236}">
              <a16:creationId xmlns:a16="http://schemas.microsoft.com/office/drawing/2014/main" id="{CC853008-A96B-49F8-B41B-50A106369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20" name="AutoShape 7" descr="+">
          <a:extLst>
            <a:ext uri="{FF2B5EF4-FFF2-40B4-BE49-F238E27FC236}">
              <a16:creationId xmlns:a16="http://schemas.microsoft.com/office/drawing/2014/main" id="{A83A15A1-0C46-4A15-A47D-FFFA4EFEFE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21" name="AutoShape 10" descr="+">
          <a:extLst>
            <a:ext uri="{FF2B5EF4-FFF2-40B4-BE49-F238E27FC236}">
              <a16:creationId xmlns:a16="http://schemas.microsoft.com/office/drawing/2014/main" id="{C142E609-9560-412A-A830-FE7425316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22" name="AutoShape 7" descr="+">
          <a:extLst>
            <a:ext uri="{FF2B5EF4-FFF2-40B4-BE49-F238E27FC236}">
              <a16:creationId xmlns:a16="http://schemas.microsoft.com/office/drawing/2014/main" id="{52A1D001-C3F2-48BE-880C-ABF10EF570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23" name="AutoShape 7" descr="+">
          <a:extLst>
            <a:ext uri="{FF2B5EF4-FFF2-40B4-BE49-F238E27FC236}">
              <a16:creationId xmlns:a16="http://schemas.microsoft.com/office/drawing/2014/main" id="{D106F73D-0EEF-437E-A963-B9887CACB8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4" name="AutoShape 10" descr="+">
          <a:extLst>
            <a:ext uri="{FF2B5EF4-FFF2-40B4-BE49-F238E27FC236}">
              <a16:creationId xmlns:a16="http://schemas.microsoft.com/office/drawing/2014/main" id="{9F9DA3FF-B3E9-4C66-B72B-AF37AD5A22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5" name="AutoShape 9" descr="+">
          <a:extLst>
            <a:ext uri="{FF2B5EF4-FFF2-40B4-BE49-F238E27FC236}">
              <a16:creationId xmlns:a16="http://schemas.microsoft.com/office/drawing/2014/main" id="{52A761B3-DDC5-4B93-B37A-2952134BA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26" name="AutoShape 9" descr="+">
          <a:extLst>
            <a:ext uri="{FF2B5EF4-FFF2-40B4-BE49-F238E27FC236}">
              <a16:creationId xmlns:a16="http://schemas.microsoft.com/office/drawing/2014/main" id="{EC1806AE-2FF5-4C52-A170-DCBED8C61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7" name="AutoShape 10" descr="+">
          <a:extLst>
            <a:ext uri="{FF2B5EF4-FFF2-40B4-BE49-F238E27FC236}">
              <a16:creationId xmlns:a16="http://schemas.microsoft.com/office/drawing/2014/main" id="{DAD0DB88-8AC6-4406-B0AA-D6895D0E3A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8" name="AutoShape 9" descr="+">
          <a:extLst>
            <a:ext uri="{FF2B5EF4-FFF2-40B4-BE49-F238E27FC236}">
              <a16:creationId xmlns:a16="http://schemas.microsoft.com/office/drawing/2014/main" id="{BB57E7BC-1376-44BB-BFF3-9957A6B379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9" name="AutoShape 7" descr="+">
          <a:extLst>
            <a:ext uri="{FF2B5EF4-FFF2-40B4-BE49-F238E27FC236}">
              <a16:creationId xmlns:a16="http://schemas.microsoft.com/office/drawing/2014/main" id="{898BCA13-3E37-4DBA-A8FF-2183409E4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0" name="AutoShape 10" descr="+">
          <a:extLst>
            <a:ext uri="{FF2B5EF4-FFF2-40B4-BE49-F238E27FC236}">
              <a16:creationId xmlns:a16="http://schemas.microsoft.com/office/drawing/2014/main" id="{633D2F8B-652C-4A12-87A2-ED0C3007CA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1" name="AutoShape 9" descr="+">
          <a:extLst>
            <a:ext uri="{FF2B5EF4-FFF2-40B4-BE49-F238E27FC236}">
              <a16:creationId xmlns:a16="http://schemas.microsoft.com/office/drawing/2014/main" id="{75681F49-03A1-4B14-ADF6-0AE0B71BB1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2" name="AutoShape 9" descr="+">
          <a:extLst>
            <a:ext uri="{FF2B5EF4-FFF2-40B4-BE49-F238E27FC236}">
              <a16:creationId xmlns:a16="http://schemas.microsoft.com/office/drawing/2014/main" id="{5DC29071-AAA2-4719-B5BF-F24661CB2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3" name="AutoShape 7" descr="+">
          <a:extLst>
            <a:ext uri="{FF2B5EF4-FFF2-40B4-BE49-F238E27FC236}">
              <a16:creationId xmlns:a16="http://schemas.microsoft.com/office/drawing/2014/main" id="{5C2C2919-2D26-418E-B00E-BF8D1E913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4" name="AutoShape 7" descr="+">
          <a:extLst>
            <a:ext uri="{FF2B5EF4-FFF2-40B4-BE49-F238E27FC236}">
              <a16:creationId xmlns:a16="http://schemas.microsoft.com/office/drawing/2014/main" id="{31E8BF68-F108-42F1-A578-4406236FF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5" name="AutoShape 10" descr="+">
          <a:extLst>
            <a:ext uri="{FF2B5EF4-FFF2-40B4-BE49-F238E27FC236}">
              <a16:creationId xmlns:a16="http://schemas.microsoft.com/office/drawing/2014/main" id="{A003B6E9-9348-4E2E-BBEB-9364E47D5B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6" name="AutoShape 9" descr="+">
          <a:extLst>
            <a:ext uri="{FF2B5EF4-FFF2-40B4-BE49-F238E27FC236}">
              <a16:creationId xmlns:a16="http://schemas.microsoft.com/office/drawing/2014/main" id="{50DB9999-C1AE-48F3-9833-A771D9A29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7" name="AutoShape 9" descr="+">
          <a:extLst>
            <a:ext uri="{FF2B5EF4-FFF2-40B4-BE49-F238E27FC236}">
              <a16:creationId xmlns:a16="http://schemas.microsoft.com/office/drawing/2014/main" id="{1D38E0DF-D59E-420A-9661-9E1555B72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8" name="AutoShape 10" descr="+">
          <a:extLst>
            <a:ext uri="{FF2B5EF4-FFF2-40B4-BE49-F238E27FC236}">
              <a16:creationId xmlns:a16="http://schemas.microsoft.com/office/drawing/2014/main" id="{BCB34794-D8BB-4701-87B1-8294327DF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9" name="AutoShape 9" descr="+">
          <a:extLst>
            <a:ext uri="{FF2B5EF4-FFF2-40B4-BE49-F238E27FC236}">
              <a16:creationId xmlns:a16="http://schemas.microsoft.com/office/drawing/2014/main" id="{D7318F14-46AE-4A18-8B5D-6FF692A4A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0" name="AutoShape 7" descr="+">
          <a:extLst>
            <a:ext uri="{FF2B5EF4-FFF2-40B4-BE49-F238E27FC236}">
              <a16:creationId xmlns:a16="http://schemas.microsoft.com/office/drawing/2014/main" id="{AF38B791-5501-4221-953E-A27E73210E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1" name="AutoShape 10" descr="+">
          <a:extLst>
            <a:ext uri="{FF2B5EF4-FFF2-40B4-BE49-F238E27FC236}">
              <a16:creationId xmlns:a16="http://schemas.microsoft.com/office/drawing/2014/main" id="{7C2ECF40-AEA7-4055-B4B6-C4F4FE301E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2" name="AutoShape 9" descr="+">
          <a:extLst>
            <a:ext uri="{FF2B5EF4-FFF2-40B4-BE49-F238E27FC236}">
              <a16:creationId xmlns:a16="http://schemas.microsoft.com/office/drawing/2014/main" id="{8463687A-5E35-4BAA-AC13-C52664C37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3" name="AutoShape 9" descr="+">
          <a:extLst>
            <a:ext uri="{FF2B5EF4-FFF2-40B4-BE49-F238E27FC236}">
              <a16:creationId xmlns:a16="http://schemas.microsoft.com/office/drawing/2014/main" id="{927596A1-BC49-4116-BAAC-0D69CD3AE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4" name="AutoShape 7" descr="+">
          <a:extLst>
            <a:ext uri="{FF2B5EF4-FFF2-40B4-BE49-F238E27FC236}">
              <a16:creationId xmlns:a16="http://schemas.microsoft.com/office/drawing/2014/main" id="{CE0B02E4-D50D-4F57-9F70-34899DFF3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5" name="AutoShape 7" descr="+">
          <a:extLst>
            <a:ext uri="{FF2B5EF4-FFF2-40B4-BE49-F238E27FC236}">
              <a16:creationId xmlns:a16="http://schemas.microsoft.com/office/drawing/2014/main" id="{B564B0BC-9754-4B66-A2A9-DFB9B0DAC0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6" name="AutoShape 7" descr="+">
          <a:extLst>
            <a:ext uri="{FF2B5EF4-FFF2-40B4-BE49-F238E27FC236}">
              <a16:creationId xmlns:a16="http://schemas.microsoft.com/office/drawing/2014/main" id="{79F0EE45-C28F-4F2D-82E8-084F058267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47" name="AutoShape 10" descr="+">
          <a:extLst>
            <a:ext uri="{FF2B5EF4-FFF2-40B4-BE49-F238E27FC236}">
              <a16:creationId xmlns:a16="http://schemas.microsoft.com/office/drawing/2014/main" id="{EEBE7381-5014-4945-A8B6-F4372F019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48" name="AutoShape 9" descr="+">
          <a:extLst>
            <a:ext uri="{FF2B5EF4-FFF2-40B4-BE49-F238E27FC236}">
              <a16:creationId xmlns:a16="http://schemas.microsoft.com/office/drawing/2014/main" id="{50CF651F-031D-4B06-979D-5129D595D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49" name="AutoShape 7" descr="+">
          <a:extLst>
            <a:ext uri="{FF2B5EF4-FFF2-40B4-BE49-F238E27FC236}">
              <a16:creationId xmlns:a16="http://schemas.microsoft.com/office/drawing/2014/main" id="{E3F7CF8D-FB93-4D3B-85EC-49184F23A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50" name="AutoShape 7" descr="+">
          <a:extLst>
            <a:ext uri="{FF2B5EF4-FFF2-40B4-BE49-F238E27FC236}">
              <a16:creationId xmlns:a16="http://schemas.microsoft.com/office/drawing/2014/main" id="{761EC03A-FECF-4848-AD34-45438F8870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51" name="AutoShape 7" descr="+">
          <a:extLst>
            <a:ext uri="{FF2B5EF4-FFF2-40B4-BE49-F238E27FC236}">
              <a16:creationId xmlns:a16="http://schemas.microsoft.com/office/drawing/2014/main" id="{3372158A-5ACA-4280-A38A-EFC8F30F6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52" name="AutoShape 9" descr="+">
          <a:extLst>
            <a:ext uri="{FF2B5EF4-FFF2-40B4-BE49-F238E27FC236}">
              <a16:creationId xmlns:a16="http://schemas.microsoft.com/office/drawing/2014/main" id="{FAB164AE-D830-4F43-9F53-BDC0B8F39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3" name="AutoShape 10" descr="+">
          <a:extLst>
            <a:ext uri="{FF2B5EF4-FFF2-40B4-BE49-F238E27FC236}">
              <a16:creationId xmlns:a16="http://schemas.microsoft.com/office/drawing/2014/main" id="{D82834B2-5F20-4B2A-8113-BAF2CCB98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4" name="AutoShape 9" descr="+">
          <a:extLst>
            <a:ext uri="{FF2B5EF4-FFF2-40B4-BE49-F238E27FC236}">
              <a16:creationId xmlns:a16="http://schemas.microsoft.com/office/drawing/2014/main" id="{CE78A1C6-95DA-4D7D-8A18-734BAFDF8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5" name="AutoShape 9" descr="+">
          <a:extLst>
            <a:ext uri="{FF2B5EF4-FFF2-40B4-BE49-F238E27FC236}">
              <a16:creationId xmlns:a16="http://schemas.microsoft.com/office/drawing/2014/main" id="{83C6A4F3-A0EB-4FD1-9E17-864F54BDBA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6" name="AutoShape 7" descr="+">
          <a:extLst>
            <a:ext uri="{FF2B5EF4-FFF2-40B4-BE49-F238E27FC236}">
              <a16:creationId xmlns:a16="http://schemas.microsoft.com/office/drawing/2014/main" id="{3027F815-3956-4AFF-B5C6-0281B77F6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7" name="AutoShape 7" descr="+">
          <a:extLst>
            <a:ext uri="{FF2B5EF4-FFF2-40B4-BE49-F238E27FC236}">
              <a16:creationId xmlns:a16="http://schemas.microsoft.com/office/drawing/2014/main" id="{74CCA85C-B8D1-4459-8608-42AD25AB4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8" name="AutoShape 7" descr="+">
          <a:extLst>
            <a:ext uri="{FF2B5EF4-FFF2-40B4-BE49-F238E27FC236}">
              <a16:creationId xmlns:a16="http://schemas.microsoft.com/office/drawing/2014/main" id="{98D17899-CBCF-4144-A606-5574E766C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9" name="AutoShape 10" descr="+">
          <a:extLst>
            <a:ext uri="{FF2B5EF4-FFF2-40B4-BE49-F238E27FC236}">
              <a16:creationId xmlns:a16="http://schemas.microsoft.com/office/drawing/2014/main" id="{4D6820ED-9BD5-4856-92DB-96E5C0A17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0" name="AutoShape 7" descr="+">
          <a:extLst>
            <a:ext uri="{FF2B5EF4-FFF2-40B4-BE49-F238E27FC236}">
              <a16:creationId xmlns:a16="http://schemas.microsoft.com/office/drawing/2014/main" id="{8D8740DC-3B82-4DD7-8C7F-9FCB6F5F6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1" name="AutoShape 10" descr="+">
          <a:extLst>
            <a:ext uri="{FF2B5EF4-FFF2-40B4-BE49-F238E27FC236}">
              <a16:creationId xmlns:a16="http://schemas.microsoft.com/office/drawing/2014/main" id="{5D80F5DD-E334-4CD5-AE03-EC7958E53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2" name="AutoShape 9" descr="+">
          <a:extLst>
            <a:ext uri="{FF2B5EF4-FFF2-40B4-BE49-F238E27FC236}">
              <a16:creationId xmlns:a16="http://schemas.microsoft.com/office/drawing/2014/main" id="{38FC1A09-B16A-4831-A553-2E38EB57B3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3" name="AutoShape 9" descr="+">
          <a:extLst>
            <a:ext uri="{FF2B5EF4-FFF2-40B4-BE49-F238E27FC236}">
              <a16:creationId xmlns:a16="http://schemas.microsoft.com/office/drawing/2014/main" id="{4542B86C-4E87-4B53-8BC3-1B1609122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4" name="AutoShape 7" descr="+">
          <a:extLst>
            <a:ext uri="{FF2B5EF4-FFF2-40B4-BE49-F238E27FC236}">
              <a16:creationId xmlns:a16="http://schemas.microsoft.com/office/drawing/2014/main" id="{AEEEA93C-086E-418E-B198-E05B793AB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5" name="AutoShape 7" descr="+">
          <a:extLst>
            <a:ext uri="{FF2B5EF4-FFF2-40B4-BE49-F238E27FC236}">
              <a16:creationId xmlns:a16="http://schemas.microsoft.com/office/drawing/2014/main" id="{8EC9A05C-7AF3-4C8D-A433-A931784886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6" name="AutoShape 7" descr="+">
          <a:extLst>
            <a:ext uri="{FF2B5EF4-FFF2-40B4-BE49-F238E27FC236}">
              <a16:creationId xmlns:a16="http://schemas.microsoft.com/office/drawing/2014/main" id="{F77AA8F0-3017-4F62-8F6B-988A3CC84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7" name="AutoShape 10" descr="+">
          <a:extLst>
            <a:ext uri="{FF2B5EF4-FFF2-40B4-BE49-F238E27FC236}">
              <a16:creationId xmlns:a16="http://schemas.microsoft.com/office/drawing/2014/main" id="{F8E6EB68-E39B-4F42-9E56-231E2ABB4B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8" name="AutoShape 7" descr="+">
          <a:extLst>
            <a:ext uri="{FF2B5EF4-FFF2-40B4-BE49-F238E27FC236}">
              <a16:creationId xmlns:a16="http://schemas.microsoft.com/office/drawing/2014/main" id="{A17E436A-3436-46C3-A2AF-9F7A27089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69" name="AutoShape 7" descr="+">
          <a:extLst>
            <a:ext uri="{FF2B5EF4-FFF2-40B4-BE49-F238E27FC236}">
              <a16:creationId xmlns:a16="http://schemas.microsoft.com/office/drawing/2014/main" id="{2AA7F824-784D-482D-95D9-FD7697C39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0" name="AutoShape 10" descr="+">
          <a:extLst>
            <a:ext uri="{FF2B5EF4-FFF2-40B4-BE49-F238E27FC236}">
              <a16:creationId xmlns:a16="http://schemas.microsoft.com/office/drawing/2014/main" id="{E18105FD-E176-4AB4-87E3-31CD6864D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1" name="AutoShape 9" descr="+">
          <a:extLst>
            <a:ext uri="{FF2B5EF4-FFF2-40B4-BE49-F238E27FC236}">
              <a16:creationId xmlns:a16="http://schemas.microsoft.com/office/drawing/2014/main" id="{604BC8D9-4ED2-4C21-8715-4FE6760510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2" name="AutoShape 9" descr="+">
          <a:extLst>
            <a:ext uri="{FF2B5EF4-FFF2-40B4-BE49-F238E27FC236}">
              <a16:creationId xmlns:a16="http://schemas.microsoft.com/office/drawing/2014/main" id="{EB549BB2-78CB-44AD-A366-C7B8B6262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3" name="AutoShape 10" descr="+">
          <a:extLst>
            <a:ext uri="{FF2B5EF4-FFF2-40B4-BE49-F238E27FC236}">
              <a16:creationId xmlns:a16="http://schemas.microsoft.com/office/drawing/2014/main" id="{14D849F6-2D55-4FA9-BD17-09D9DBD34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4" name="AutoShape 9" descr="+">
          <a:extLst>
            <a:ext uri="{FF2B5EF4-FFF2-40B4-BE49-F238E27FC236}">
              <a16:creationId xmlns:a16="http://schemas.microsoft.com/office/drawing/2014/main" id="{55338AF1-6FB4-4C02-93CF-AD82E3533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5" name="AutoShape 7" descr="+">
          <a:extLst>
            <a:ext uri="{FF2B5EF4-FFF2-40B4-BE49-F238E27FC236}">
              <a16:creationId xmlns:a16="http://schemas.microsoft.com/office/drawing/2014/main" id="{5C95890A-88FA-44E9-BB23-A25537EC25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6" name="AutoShape 10" descr="+">
          <a:extLst>
            <a:ext uri="{FF2B5EF4-FFF2-40B4-BE49-F238E27FC236}">
              <a16:creationId xmlns:a16="http://schemas.microsoft.com/office/drawing/2014/main" id="{81B1276A-9918-489B-A34F-5F728FA784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7" name="AutoShape 9" descr="+">
          <a:extLst>
            <a:ext uri="{FF2B5EF4-FFF2-40B4-BE49-F238E27FC236}">
              <a16:creationId xmlns:a16="http://schemas.microsoft.com/office/drawing/2014/main" id="{6D5D9EEB-71AC-49D6-9501-E80DF95DB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8" name="AutoShape 9" descr="+">
          <a:extLst>
            <a:ext uri="{FF2B5EF4-FFF2-40B4-BE49-F238E27FC236}">
              <a16:creationId xmlns:a16="http://schemas.microsoft.com/office/drawing/2014/main" id="{DF71F03A-7FE3-45A6-8523-51FF0FAB93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9" name="AutoShape 7" descr="+">
          <a:extLst>
            <a:ext uri="{FF2B5EF4-FFF2-40B4-BE49-F238E27FC236}">
              <a16:creationId xmlns:a16="http://schemas.microsoft.com/office/drawing/2014/main" id="{1003166D-14EA-4AAE-A4E6-140D0CD7E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0" name="AutoShape 7" descr="+">
          <a:extLst>
            <a:ext uri="{FF2B5EF4-FFF2-40B4-BE49-F238E27FC236}">
              <a16:creationId xmlns:a16="http://schemas.microsoft.com/office/drawing/2014/main" id="{A8CEEA52-768A-4B7B-8CF9-BFDDF793B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1" name="AutoShape 10" descr="+">
          <a:extLst>
            <a:ext uri="{FF2B5EF4-FFF2-40B4-BE49-F238E27FC236}">
              <a16:creationId xmlns:a16="http://schemas.microsoft.com/office/drawing/2014/main" id="{9EC02D60-15C0-41AA-9CB8-5F3779A493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2" name="AutoShape 9" descr="+">
          <a:extLst>
            <a:ext uri="{FF2B5EF4-FFF2-40B4-BE49-F238E27FC236}">
              <a16:creationId xmlns:a16="http://schemas.microsoft.com/office/drawing/2014/main" id="{D7C9AD9B-03C0-412A-BA53-844EF3FCB0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3" name="AutoShape 9" descr="+">
          <a:extLst>
            <a:ext uri="{FF2B5EF4-FFF2-40B4-BE49-F238E27FC236}">
              <a16:creationId xmlns:a16="http://schemas.microsoft.com/office/drawing/2014/main" id="{123B80E7-CD46-4176-93AD-8B40BC868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4" name="AutoShape 10" descr="+">
          <a:extLst>
            <a:ext uri="{FF2B5EF4-FFF2-40B4-BE49-F238E27FC236}">
              <a16:creationId xmlns:a16="http://schemas.microsoft.com/office/drawing/2014/main" id="{94317C7F-F9FB-4058-AF75-379C53DF86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5" name="AutoShape 9" descr="+">
          <a:extLst>
            <a:ext uri="{FF2B5EF4-FFF2-40B4-BE49-F238E27FC236}">
              <a16:creationId xmlns:a16="http://schemas.microsoft.com/office/drawing/2014/main" id="{FE2C5C68-3E3B-4B21-AEBB-9ECFBB715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6" name="AutoShape 7" descr="+">
          <a:extLst>
            <a:ext uri="{FF2B5EF4-FFF2-40B4-BE49-F238E27FC236}">
              <a16:creationId xmlns:a16="http://schemas.microsoft.com/office/drawing/2014/main" id="{79948285-86DE-4134-911C-EBF4A09CC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7" name="AutoShape 10" descr="+">
          <a:extLst>
            <a:ext uri="{FF2B5EF4-FFF2-40B4-BE49-F238E27FC236}">
              <a16:creationId xmlns:a16="http://schemas.microsoft.com/office/drawing/2014/main" id="{9585512D-81C5-42F1-AEA4-C9DBDA970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8" name="AutoShape 9" descr="+">
          <a:extLst>
            <a:ext uri="{FF2B5EF4-FFF2-40B4-BE49-F238E27FC236}">
              <a16:creationId xmlns:a16="http://schemas.microsoft.com/office/drawing/2014/main" id="{0E8B9DA3-5108-4C57-834D-69315CEF1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9" name="AutoShape 9" descr="+">
          <a:extLst>
            <a:ext uri="{FF2B5EF4-FFF2-40B4-BE49-F238E27FC236}">
              <a16:creationId xmlns:a16="http://schemas.microsoft.com/office/drawing/2014/main" id="{1DE21AF7-176F-430E-B68C-9C5D8147C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0" name="AutoShape 7" descr="+">
          <a:extLst>
            <a:ext uri="{FF2B5EF4-FFF2-40B4-BE49-F238E27FC236}">
              <a16:creationId xmlns:a16="http://schemas.microsoft.com/office/drawing/2014/main" id="{615DD5D2-490C-4EBC-AEF9-8B35869C0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1" name="AutoShape 7" descr="+">
          <a:extLst>
            <a:ext uri="{FF2B5EF4-FFF2-40B4-BE49-F238E27FC236}">
              <a16:creationId xmlns:a16="http://schemas.microsoft.com/office/drawing/2014/main" id="{18E46E91-77B9-4DDE-95CB-60177FD4F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2" name="AutoShape 7" descr="+">
          <a:extLst>
            <a:ext uri="{FF2B5EF4-FFF2-40B4-BE49-F238E27FC236}">
              <a16:creationId xmlns:a16="http://schemas.microsoft.com/office/drawing/2014/main" id="{57029FF4-7A0C-45AE-A153-AB537ABC2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3" name="AutoShape 10" descr="+">
          <a:extLst>
            <a:ext uri="{FF2B5EF4-FFF2-40B4-BE49-F238E27FC236}">
              <a16:creationId xmlns:a16="http://schemas.microsoft.com/office/drawing/2014/main" id="{9D2D94EE-9B9F-4191-A8DD-EFB203EA7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4" name="AutoShape 9" descr="+">
          <a:extLst>
            <a:ext uri="{FF2B5EF4-FFF2-40B4-BE49-F238E27FC236}">
              <a16:creationId xmlns:a16="http://schemas.microsoft.com/office/drawing/2014/main" id="{ADADAF30-756F-4B3A-8EAE-22C9C0E30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5" name="AutoShape 7" descr="+">
          <a:extLst>
            <a:ext uri="{FF2B5EF4-FFF2-40B4-BE49-F238E27FC236}">
              <a16:creationId xmlns:a16="http://schemas.microsoft.com/office/drawing/2014/main" id="{3766CB37-BC95-41B4-9C6C-6B1647564B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6" name="AutoShape 7" descr="+">
          <a:extLst>
            <a:ext uri="{FF2B5EF4-FFF2-40B4-BE49-F238E27FC236}">
              <a16:creationId xmlns:a16="http://schemas.microsoft.com/office/drawing/2014/main" id="{43508DE7-F7E3-4F10-8398-9E7BFA930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7" name="AutoShape 7" descr="+">
          <a:extLst>
            <a:ext uri="{FF2B5EF4-FFF2-40B4-BE49-F238E27FC236}">
              <a16:creationId xmlns:a16="http://schemas.microsoft.com/office/drawing/2014/main" id="{482C43EE-8763-441D-A960-B0FC7789F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8" name="AutoShape 9" descr="+">
          <a:extLst>
            <a:ext uri="{FF2B5EF4-FFF2-40B4-BE49-F238E27FC236}">
              <a16:creationId xmlns:a16="http://schemas.microsoft.com/office/drawing/2014/main" id="{10E84A35-8A43-4242-927B-74631FEBBB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9" name="AutoShape 10" descr="+">
          <a:extLst>
            <a:ext uri="{FF2B5EF4-FFF2-40B4-BE49-F238E27FC236}">
              <a16:creationId xmlns:a16="http://schemas.microsoft.com/office/drawing/2014/main" id="{E7D099DA-C7F1-4358-9156-E6226AC8F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0" name="AutoShape 9" descr="+">
          <a:extLst>
            <a:ext uri="{FF2B5EF4-FFF2-40B4-BE49-F238E27FC236}">
              <a16:creationId xmlns:a16="http://schemas.microsoft.com/office/drawing/2014/main" id="{76BE55EA-C985-462E-BCA6-A0E6ED419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1" name="AutoShape 9" descr="+">
          <a:extLst>
            <a:ext uri="{FF2B5EF4-FFF2-40B4-BE49-F238E27FC236}">
              <a16:creationId xmlns:a16="http://schemas.microsoft.com/office/drawing/2014/main" id="{FEE0AE6A-5378-40E8-A7A2-7212BEADFC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2" name="AutoShape 7" descr="+">
          <a:extLst>
            <a:ext uri="{FF2B5EF4-FFF2-40B4-BE49-F238E27FC236}">
              <a16:creationId xmlns:a16="http://schemas.microsoft.com/office/drawing/2014/main" id="{EB85CE14-352A-43E2-855E-2E6AD81E5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3" name="AutoShape 7" descr="+">
          <a:extLst>
            <a:ext uri="{FF2B5EF4-FFF2-40B4-BE49-F238E27FC236}">
              <a16:creationId xmlns:a16="http://schemas.microsoft.com/office/drawing/2014/main" id="{668F1E4E-4009-4DE4-86EC-DF812CEC8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4" name="AutoShape 7" descr="+">
          <a:extLst>
            <a:ext uri="{FF2B5EF4-FFF2-40B4-BE49-F238E27FC236}">
              <a16:creationId xmlns:a16="http://schemas.microsoft.com/office/drawing/2014/main" id="{AAB0B460-2999-49A9-8596-155881505A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5" name="AutoShape 10" descr="+">
          <a:extLst>
            <a:ext uri="{FF2B5EF4-FFF2-40B4-BE49-F238E27FC236}">
              <a16:creationId xmlns:a16="http://schemas.microsoft.com/office/drawing/2014/main" id="{2AE67371-07EF-4F3B-85A7-BB14D379BF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6" name="AutoShape 7" descr="+">
          <a:extLst>
            <a:ext uri="{FF2B5EF4-FFF2-40B4-BE49-F238E27FC236}">
              <a16:creationId xmlns:a16="http://schemas.microsoft.com/office/drawing/2014/main" id="{D159C0D0-DDE5-44B0-B942-BCD594D18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7" name="AutoShape 10" descr="+">
          <a:extLst>
            <a:ext uri="{FF2B5EF4-FFF2-40B4-BE49-F238E27FC236}">
              <a16:creationId xmlns:a16="http://schemas.microsoft.com/office/drawing/2014/main" id="{958C73DC-914F-40E6-BCF5-6C72E019C1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8" name="AutoShape 9" descr="+">
          <a:extLst>
            <a:ext uri="{FF2B5EF4-FFF2-40B4-BE49-F238E27FC236}">
              <a16:creationId xmlns:a16="http://schemas.microsoft.com/office/drawing/2014/main" id="{3B0B0076-AE68-42E0-8C9F-9D0F70295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9" name="AutoShape 9" descr="+">
          <a:extLst>
            <a:ext uri="{FF2B5EF4-FFF2-40B4-BE49-F238E27FC236}">
              <a16:creationId xmlns:a16="http://schemas.microsoft.com/office/drawing/2014/main" id="{9E8C3300-9204-47B6-8D22-321906127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0" name="AutoShape 7" descr="+">
          <a:extLst>
            <a:ext uri="{FF2B5EF4-FFF2-40B4-BE49-F238E27FC236}">
              <a16:creationId xmlns:a16="http://schemas.microsoft.com/office/drawing/2014/main" id="{35D3BBA2-1AEF-4B97-8270-B5DF389C0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1" name="AutoShape 7" descr="+">
          <a:extLst>
            <a:ext uri="{FF2B5EF4-FFF2-40B4-BE49-F238E27FC236}">
              <a16:creationId xmlns:a16="http://schemas.microsoft.com/office/drawing/2014/main" id="{EEE06B94-0B20-4E89-AE91-87DFE748C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2" name="AutoShape 7" descr="+">
          <a:extLst>
            <a:ext uri="{FF2B5EF4-FFF2-40B4-BE49-F238E27FC236}">
              <a16:creationId xmlns:a16="http://schemas.microsoft.com/office/drawing/2014/main" id="{183F8EA3-AB3D-422F-B602-33BF2C904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3" name="AutoShape 10" descr="+">
          <a:extLst>
            <a:ext uri="{FF2B5EF4-FFF2-40B4-BE49-F238E27FC236}">
              <a16:creationId xmlns:a16="http://schemas.microsoft.com/office/drawing/2014/main" id="{6505A64B-6139-4AD4-B765-6DF32E538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4" name="AutoShape 7" descr="+">
          <a:extLst>
            <a:ext uri="{FF2B5EF4-FFF2-40B4-BE49-F238E27FC236}">
              <a16:creationId xmlns:a16="http://schemas.microsoft.com/office/drawing/2014/main" id="{F3529C74-975C-4475-A41F-A0F1930DD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715" name="AutoShape 7" descr="+">
          <a:extLst>
            <a:ext uri="{FF2B5EF4-FFF2-40B4-BE49-F238E27FC236}">
              <a16:creationId xmlns:a16="http://schemas.microsoft.com/office/drawing/2014/main" id="{20FC436E-65AC-4609-B991-88DCB6390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16" name="AutoShape 10" descr="+">
          <a:extLst>
            <a:ext uri="{FF2B5EF4-FFF2-40B4-BE49-F238E27FC236}">
              <a16:creationId xmlns:a16="http://schemas.microsoft.com/office/drawing/2014/main" id="{36078EFC-8703-47A8-828D-9F61C64C9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17" name="AutoShape 9" descr="+">
          <a:extLst>
            <a:ext uri="{FF2B5EF4-FFF2-40B4-BE49-F238E27FC236}">
              <a16:creationId xmlns:a16="http://schemas.microsoft.com/office/drawing/2014/main" id="{1B5E9EBF-FD7B-4D8C-8F43-1657AC669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18" name="AutoShape 9" descr="+">
          <a:extLst>
            <a:ext uri="{FF2B5EF4-FFF2-40B4-BE49-F238E27FC236}">
              <a16:creationId xmlns:a16="http://schemas.microsoft.com/office/drawing/2014/main" id="{DDD4751B-4CD9-4AB0-8EC0-3084348C0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19" name="AutoShape 10" descr="+">
          <a:extLst>
            <a:ext uri="{FF2B5EF4-FFF2-40B4-BE49-F238E27FC236}">
              <a16:creationId xmlns:a16="http://schemas.microsoft.com/office/drawing/2014/main" id="{B8D13328-9870-4A7A-83C4-2800D3009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20" name="AutoShape 9" descr="+">
          <a:extLst>
            <a:ext uri="{FF2B5EF4-FFF2-40B4-BE49-F238E27FC236}">
              <a16:creationId xmlns:a16="http://schemas.microsoft.com/office/drawing/2014/main" id="{9383E243-3B4D-46A3-8A95-3EA0725611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21" name="AutoShape 7" descr="+">
          <a:extLst>
            <a:ext uri="{FF2B5EF4-FFF2-40B4-BE49-F238E27FC236}">
              <a16:creationId xmlns:a16="http://schemas.microsoft.com/office/drawing/2014/main" id="{64F00EF1-461F-4F9B-B20C-BE464DF9A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2" name="AutoShape 10" descr="+">
          <a:extLst>
            <a:ext uri="{FF2B5EF4-FFF2-40B4-BE49-F238E27FC236}">
              <a16:creationId xmlns:a16="http://schemas.microsoft.com/office/drawing/2014/main" id="{17AF92E0-6409-4D02-8929-E4399E8DAF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3" name="AutoShape 9" descr="+">
          <a:extLst>
            <a:ext uri="{FF2B5EF4-FFF2-40B4-BE49-F238E27FC236}">
              <a16:creationId xmlns:a16="http://schemas.microsoft.com/office/drawing/2014/main" id="{FE6808C3-4616-4408-B1C6-EC65C265B7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4" name="AutoShape 9" descr="+">
          <a:extLst>
            <a:ext uri="{FF2B5EF4-FFF2-40B4-BE49-F238E27FC236}">
              <a16:creationId xmlns:a16="http://schemas.microsoft.com/office/drawing/2014/main" id="{FF79E53F-DD99-4174-A7F9-0CC038261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5" name="AutoShape 7" descr="+">
          <a:extLst>
            <a:ext uri="{FF2B5EF4-FFF2-40B4-BE49-F238E27FC236}">
              <a16:creationId xmlns:a16="http://schemas.microsoft.com/office/drawing/2014/main" id="{BFD2A61A-90C5-4C31-91BC-010C64AD1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6" name="AutoShape 7" descr="+">
          <a:extLst>
            <a:ext uri="{FF2B5EF4-FFF2-40B4-BE49-F238E27FC236}">
              <a16:creationId xmlns:a16="http://schemas.microsoft.com/office/drawing/2014/main" id="{B61D0DAE-E876-4539-A32A-33272845FC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7" name="AutoShape 10" descr="+">
          <a:extLst>
            <a:ext uri="{FF2B5EF4-FFF2-40B4-BE49-F238E27FC236}">
              <a16:creationId xmlns:a16="http://schemas.microsoft.com/office/drawing/2014/main" id="{FB0EDF1D-30CC-45CE-858B-5986CCB91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8" name="AutoShape 9" descr="+">
          <a:extLst>
            <a:ext uri="{FF2B5EF4-FFF2-40B4-BE49-F238E27FC236}">
              <a16:creationId xmlns:a16="http://schemas.microsoft.com/office/drawing/2014/main" id="{833BF886-AB39-4393-9940-71DCEE11E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9" name="AutoShape 9" descr="+">
          <a:extLst>
            <a:ext uri="{FF2B5EF4-FFF2-40B4-BE49-F238E27FC236}">
              <a16:creationId xmlns:a16="http://schemas.microsoft.com/office/drawing/2014/main" id="{9A314603-37E6-4ECB-89CA-242224C56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0" name="AutoShape 10" descr="+">
          <a:extLst>
            <a:ext uri="{FF2B5EF4-FFF2-40B4-BE49-F238E27FC236}">
              <a16:creationId xmlns:a16="http://schemas.microsoft.com/office/drawing/2014/main" id="{88651369-E79F-4B33-A715-B2BB30204E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1" name="AutoShape 9" descr="+">
          <a:extLst>
            <a:ext uri="{FF2B5EF4-FFF2-40B4-BE49-F238E27FC236}">
              <a16:creationId xmlns:a16="http://schemas.microsoft.com/office/drawing/2014/main" id="{464FEA30-6962-4DC5-89E3-897AC704D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2" name="AutoShape 7" descr="+">
          <a:extLst>
            <a:ext uri="{FF2B5EF4-FFF2-40B4-BE49-F238E27FC236}">
              <a16:creationId xmlns:a16="http://schemas.microsoft.com/office/drawing/2014/main" id="{9BB86291-CB01-4CE8-B53B-25F6CF12E5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3" name="AutoShape 10" descr="+">
          <a:extLst>
            <a:ext uri="{FF2B5EF4-FFF2-40B4-BE49-F238E27FC236}">
              <a16:creationId xmlns:a16="http://schemas.microsoft.com/office/drawing/2014/main" id="{772CA84C-CF45-4AFE-A60A-FBCE42B09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4" name="AutoShape 9" descr="+">
          <a:extLst>
            <a:ext uri="{FF2B5EF4-FFF2-40B4-BE49-F238E27FC236}">
              <a16:creationId xmlns:a16="http://schemas.microsoft.com/office/drawing/2014/main" id="{AD668A83-F869-49AF-989C-3879E26D46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5" name="AutoShape 9" descr="+">
          <a:extLst>
            <a:ext uri="{FF2B5EF4-FFF2-40B4-BE49-F238E27FC236}">
              <a16:creationId xmlns:a16="http://schemas.microsoft.com/office/drawing/2014/main" id="{9B56FD8A-7047-4799-95BA-2FFEC8B3D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6" name="AutoShape 7" descr="+">
          <a:extLst>
            <a:ext uri="{FF2B5EF4-FFF2-40B4-BE49-F238E27FC236}">
              <a16:creationId xmlns:a16="http://schemas.microsoft.com/office/drawing/2014/main" id="{FCBDB1AC-1D85-48A9-96C4-FC3BB98F8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7" name="AutoShape 7" descr="+">
          <a:extLst>
            <a:ext uri="{FF2B5EF4-FFF2-40B4-BE49-F238E27FC236}">
              <a16:creationId xmlns:a16="http://schemas.microsoft.com/office/drawing/2014/main" id="{4FAD1059-4C17-41AF-AEA4-3F58B3B4D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8" name="AutoShape 7" descr="+">
          <a:extLst>
            <a:ext uri="{FF2B5EF4-FFF2-40B4-BE49-F238E27FC236}">
              <a16:creationId xmlns:a16="http://schemas.microsoft.com/office/drawing/2014/main" id="{5FE03125-378C-478F-8C98-C55AFDDB5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39" name="AutoShape 10" descr="+">
          <a:extLst>
            <a:ext uri="{FF2B5EF4-FFF2-40B4-BE49-F238E27FC236}">
              <a16:creationId xmlns:a16="http://schemas.microsoft.com/office/drawing/2014/main" id="{3E4DB000-AA97-4B50-BE9C-265907072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0" name="AutoShape 9" descr="+">
          <a:extLst>
            <a:ext uri="{FF2B5EF4-FFF2-40B4-BE49-F238E27FC236}">
              <a16:creationId xmlns:a16="http://schemas.microsoft.com/office/drawing/2014/main" id="{2AA34A2F-69E2-44B5-807D-572FC78C4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1" name="AutoShape 7" descr="+">
          <a:extLst>
            <a:ext uri="{FF2B5EF4-FFF2-40B4-BE49-F238E27FC236}">
              <a16:creationId xmlns:a16="http://schemas.microsoft.com/office/drawing/2014/main" id="{0B3FEBC5-BE80-4B20-9374-16AA3E2D1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2" name="AutoShape 7" descr="+">
          <a:extLst>
            <a:ext uri="{FF2B5EF4-FFF2-40B4-BE49-F238E27FC236}">
              <a16:creationId xmlns:a16="http://schemas.microsoft.com/office/drawing/2014/main" id="{2CE5E1F5-7045-4FB3-A9B4-EF212391A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3" name="AutoShape 7" descr="+">
          <a:extLst>
            <a:ext uri="{FF2B5EF4-FFF2-40B4-BE49-F238E27FC236}">
              <a16:creationId xmlns:a16="http://schemas.microsoft.com/office/drawing/2014/main" id="{2596AEDD-FA1C-4465-919F-8930ABE22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4" name="AutoShape 9" descr="+">
          <a:extLst>
            <a:ext uri="{FF2B5EF4-FFF2-40B4-BE49-F238E27FC236}">
              <a16:creationId xmlns:a16="http://schemas.microsoft.com/office/drawing/2014/main" id="{0927EB80-25BA-4823-B8C2-605D68E7F6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5" name="AutoShape 10" descr="+">
          <a:extLst>
            <a:ext uri="{FF2B5EF4-FFF2-40B4-BE49-F238E27FC236}">
              <a16:creationId xmlns:a16="http://schemas.microsoft.com/office/drawing/2014/main" id="{344DF72A-48F5-46A6-A88E-09078F2CE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6" name="AutoShape 9" descr="+">
          <a:extLst>
            <a:ext uri="{FF2B5EF4-FFF2-40B4-BE49-F238E27FC236}">
              <a16:creationId xmlns:a16="http://schemas.microsoft.com/office/drawing/2014/main" id="{5F313637-C3C6-4D30-8BDC-13CBDA96A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7" name="AutoShape 9" descr="+">
          <a:extLst>
            <a:ext uri="{FF2B5EF4-FFF2-40B4-BE49-F238E27FC236}">
              <a16:creationId xmlns:a16="http://schemas.microsoft.com/office/drawing/2014/main" id="{BA8118D2-5DFE-463A-A77A-91E4C14B5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8" name="AutoShape 7" descr="+">
          <a:extLst>
            <a:ext uri="{FF2B5EF4-FFF2-40B4-BE49-F238E27FC236}">
              <a16:creationId xmlns:a16="http://schemas.microsoft.com/office/drawing/2014/main" id="{7889078E-2A60-4810-9478-69B59385B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9" name="AutoShape 7" descr="+">
          <a:extLst>
            <a:ext uri="{FF2B5EF4-FFF2-40B4-BE49-F238E27FC236}">
              <a16:creationId xmlns:a16="http://schemas.microsoft.com/office/drawing/2014/main" id="{6FA5E869-276E-40D2-AC85-5D6D827C8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0" name="AutoShape 7" descr="+">
          <a:extLst>
            <a:ext uri="{FF2B5EF4-FFF2-40B4-BE49-F238E27FC236}">
              <a16:creationId xmlns:a16="http://schemas.microsoft.com/office/drawing/2014/main" id="{67A2943E-9873-4032-BEAE-AB61D04A7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1" name="AutoShape 10" descr="+">
          <a:extLst>
            <a:ext uri="{FF2B5EF4-FFF2-40B4-BE49-F238E27FC236}">
              <a16:creationId xmlns:a16="http://schemas.microsoft.com/office/drawing/2014/main" id="{FD343F11-44CC-406A-A9EF-994908909A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2" name="AutoShape 7" descr="+">
          <a:extLst>
            <a:ext uri="{FF2B5EF4-FFF2-40B4-BE49-F238E27FC236}">
              <a16:creationId xmlns:a16="http://schemas.microsoft.com/office/drawing/2014/main" id="{935E444E-0B17-455C-9D4C-220ACE17B0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3" name="AutoShape 10" descr="+">
          <a:extLst>
            <a:ext uri="{FF2B5EF4-FFF2-40B4-BE49-F238E27FC236}">
              <a16:creationId xmlns:a16="http://schemas.microsoft.com/office/drawing/2014/main" id="{5CBEF401-7291-4167-9400-FA0587942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4" name="AutoShape 9" descr="+">
          <a:extLst>
            <a:ext uri="{FF2B5EF4-FFF2-40B4-BE49-F238E27FC236}">
              <a16:creationId xmlns:a16="http://schemas.microsoft.com/office/drawing/2014/main" id="{4DD8B166-EE5B-46F9-8AD3-B79E6D4B6C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5" name="AutoShape 9" descr="+">
          <a:extLst>
            <a:ext uri="{FF2B5EF4-FFF2-40B4-BE49-F238E27FC236}">
              <a16:creationId xmlns:a16="http://schemas.microsoft.com/office/drawing/2014/main" id="{D504BE59-5AC4-46A3-A7E5-F51D79CA6D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6" name="AutoShape 7" descr="+">
          <a:extLst>
            <a:ext uri="{FF2B5EF4-FFF2-40B4-BE49-F238E27FC236}">
              <a16:creationId xmlns:a16="http://schemas.microsoft.com/office/drawing/2014/main" id="{9FD9295B-BB12-4601-9AFF-FA77AFB8E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7" name="AutoShape 7" descr="+">
          <a:extLst>
            <a:ext uri="{FF2B5EF4-FFF2-40B4-BE49-F238E27FC236}">
              <a16:creationId xmlns:a16="http://schemas.microsoft.com/office/drawing/2014/main" id="{306A362C-A160-4CF8-AF61-0093DE942A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8" name="AutoShape 7" descr="+">
          <a:extLst>
            <a:ext uri="{FF2B5EF4-FFF2-40B4-BE49-F238E27FC236}">
              <a16:creationId xmlns:a16="http://schemas.microsoft.com/office/drawing/2014/main" id="{02DC87D7-A7A0-4D38-AB09-D5D60CA4A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9" name="AutoShape 10" descr="+">
          <a:extLst>
            <a:ext uri="{FF2B5EF4-FFF2-40B4-BE49-F238E27FC236}">
              <a16:creationId xmlns:a16="http://schemas.microsoft.com/office/drawing/2014/main" id="{22AE62DB-98CF-4418-A7D5-E106EE4BE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60" name="AutoShape 7" descr="+">
          <a:extLst>
            <a:ext uri="{FF2B5EF4-FFF2-40B4-BE49-F238E27FC236}">
              <a16:creationId xmlns:a16="http://schemas.microsoft.com/office/drawing/2014/main" id="{7E4DA8DE-1102-437D-A85A-B41F26BF27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61" name="AutoShape 7" descr="+">
          <a:extLst>
            <a:ext uri="{FF2B5EF4-FFF2-40B4-BE49-F238E27FC236}">
              <a16:creationId xmlns:a16="http://schemas.microsoft.com/office/drawing/2014/main" id="{AE8EE08B-72EF-4A9E-8A26-EC9A036A0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2" name="AutoShape 10" descr="+">
          <a:extLst>
            <a:ext uri="{FF2B5EF4-FFF2-40B4-BE49-F238E27FC236}">
              <a16:creationId xmlns:a16="http://schemas.microsoft.com/office/drawing/2014/main" id="{D87B741C-8C62-4640-9F75-1575AC4EB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3" name="AutoShape 9" descr="+">
          <a:extLst>
            <a:ext uri="{FF2B5EF4-FFF2-40B4-BE49-F238E27FC236}">
              <a16:creationId xmlns:a16="http://schemas.microsoft.com/office/drawing/2014/main" id="{6CAD3086-CF05-4EE8-9162-0B0615D77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64" name="AutoShape 9" descr="+">
          <a:extLst>
            <a:ext uri="{FF2B5EF4-FFF2-40B4-BE49-F238E27FC236}">
              <a16:creationId xmlns:a16="http://schemas.microsoft.com/office/drawing/2014/main" id="{49901018-3F06-42BB-B789-B881BDC12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5" name="AutoShape 10" descr="+">
          <a:extLst>
            <a:ext uri="{FF2B5EF4-FFF2-40B4-BE49-F238E27FC236}">
              <a16:creationId xmlns:a16="http://schemas.microsoft.com/office/drawing/2014/main" id="{3070A949-3F73-4998-A48F-9A35C6F5E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6" name="AutoShape 9" descr="+">
          <a:extLst>
            <a:ext uri="{FF2B5EF4-FFF2-40B4-BE49-F238E27FC236}">
              <a16:creationId xmlns:a16="http://schemas.microsoft.com/office/drawing/2014/main" id="{567081D6-A4B5-45AC-81CE-9FB4472BE6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7" name="AutoShape 7" descr="+">
          <a:extLst>
            <a:ext uri="{FF2B5EF4-FFF2-40B4-BE49-F238E27FC236}">
              <a16:creationId xmlns:a16="http://schemas.microsoft.com/office/drawing/2014/main" id="{C9441B98-D0EE-4E55-BECB-4EF2E1987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68" name="AutoShape 10" descr="+">
          <a:extLst>
            <a:ext uri="{FF2B5EF4-FFF2-40B4-BE49-F238E27FC236}">
              <a16:creationId xmlns:a16="http://schemas.microsoft.com/office/drawing/2014/main" id="{B1189D9D-CCA2-4CCB-83E8-D5B35DF381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69" name="AutoShape 9" descr="+">
          <a:extLst>
            <a:ext uri="{FF2B5EF4-FFF2-40B4-BE49-F238E27FC236}">
              <a16:creationId xmlns:a16="http://schemas.microsoft.com/office/drawing/2014/main" id="{489A98E2-6C90-4DE6-9112-BBC889F67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0" name="AutoShape 9" descr="+">
          <a:extLst>
            <a:ext uri="{FF2B5EF4-FFF2-40B4-BE49-F238E27FC236}">
              <a16:creationId xmlns:a16="http://schemas.microsoft.com/office/drawing/2014/main" id="{EEB816C8-FB36-43B3-BB45-3BDF013644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1" name="AutoShape 7" descr="+">
          <a:extLst>
            <a:ext uri="{FF2B5EF4-FFF2-40B4-BE49-F238E27FC236}">
              <a16:creationId xmlns:a16="http://schemas.microsoft.com/office/drawing/2014/main" id="{9E47FB43-FF71-4D3C-A965-6A31D89FB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2" name="AutoShape 7" descr="+">
          <a:extLst>
            <a:ext uri="{FF2B5EF4-FFF2-40B4-BE49-F238E27FC236}">
              <a16:creationId xmlns:a16="http://schemas.microsoft.com/office/drawing/2014/main" id="{9999FB2C-5A2E-4303-A928-270D21E89E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3" name="AutoShape 10" descr="+">
          <a:extLst>
            <a:ext uri="{FF2B5EF4-FFF2-40B4-BE49-F238E27FC236}">
              <a16:creationId xmlns:a16="http://schemas.microsoft.com/office/drawing/2014/main" id="{1A51F245-80DD-44D6-9D36-12AABC089F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4" name="AutoShape 9" descr="+">
          <a:extLst>
            <a:ext uri="{FF2B5EF4-FFF2-40B4-BE49-F238E27FC236}">
              <a16:creationId xmlns:a16="http://schemas.microsoft.com/office/drawing/2014/main" id="{4C0BC912-CA61-4945-A4F4-BB42E6A91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5" name="AutoShape 9" descr="+">
          <a:extLst>
            <a:ext uri="{FF2B5EF4-FFF2-40B4-BE49-F238E27FC236}">
              <a16:creationId xmlns:a16="http://schemas.microsoft.com/office/drawing/2014/main" id="{98991ABD-7FB7-4D84-BF0B-D51DEF039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6" name="AutoShape 10" descr="+">
          <a:extLst>
            <a:ext uri="{FF2B5EF4-FFF2-40B4-BE49-F238E27FC236}">
              <a16:creationId xmlns:a16="http://schemas.microsoft.com/office/drawing/2014/main" id="{F0266A9A-D79E-46BC-A326-EE61393A6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7" name="AutoShape 9" descr="+">
          <a:extLst>
            <a:ext uri="{FF2B5EF4-FFF2-40B4-BE49-F238E27FC236}">
              <a16:creationId xmlns:a16="http://schemas.microsoft.com/office/drawing/2014/main" id="{8E30F821-91F3-486E-BE10-5595116AE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8" name="AutoShape 7" descr="+">
          <a:extLst>
            <a:ext uri="{FF2B5EF4-FFF2-40B4-BE49-F238E27FC236}">
              <a16:creationId xmlns:a16="http://schemas.microsoft.com/office/drawing/2014/main" id="{7AB45DEF-E853-42F1-8B27-DEEC3F2F43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9" name="AutoShape 10" descr="+">
          <a:extLst>
            <a:ext uri="{FF2B5EF4-FFF2-40B4-BE49-F238E27FC236}">
              <a16:creationId xmlns:a16="http://schemas.microsoft.com/office/drawing/2014/main" id="{64F4DDCD-451D-4022-BACA-9F26C0285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0" name="AutoShape 9" descr="+">
          <a:extLst>
            <a:ext uri="{FF2B5EF4-FFF2-40B4-BE49-F238E27FC236}">
              <a16:creationId xmlns:a16="http://schemas.microsoft.com/office/drawing/2014/main" id="{3960829E-DB57-4A12-B9AF-0C9DFC5545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1" name="AutoShape 9" descr="+">
          <a:extLst>
            <a:ext uri="{FF2B5EF4-FFF2-40B4-BE49-F238E27FC236}">
              <a16:creationId xmlns:a16="http://schemas.microsoft.com/office/drawing/2014/main" id="{4E6C1A5E-27BF-439C-A52D-8AB48C25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2" name="AutoShape 7" descr="+">
          <a:extLst>
            <a:ext uri="{FF2B5EF4-FFF2-40B4-BE49-F238E27FC236}">
              <a16:creationId xmlns:a16="http://schemas.microsoft.com/office/drawing/2014/main" id="{B50267EA-2D1E-43FE-96E4-5314E1B8CE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3" name="AutoShape 7" descr="+">
          <a:extLst>
            <a:ext uri="{FF2B5EF4-FFF2-40B4-BE49-F238E27FC236}">
              <a16:creationId xmlns:a16="http://schemas.microsoft.com/office/drawing/2014/main" id="{E43F0EDE-9C0A-4D98-8130-E7B6F52D6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4" name="AutoShape 7" descr="+">
          <a:extLst>
            <a:ext uri="{FF2B5EF4-FFF2-40B4-BE49-F238E27FC236}">
              <a16:creationId xmlns:a16="http://schemas.microsoft.com/office/drawing/2014/main" id="{22F8F556-A394-4947-ACA9-ABDC58AB5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5" name="AutoShape 10" descr="+">
          <a:extLst>
            <a:ext uri="{FF2B5EF4-FFF2-40B4-BE49-F238E27FC236}">
              <a16:creationId xmlns:a16="http://schemas.microsoft.com/office/drawing/2014/main" id="{999BA61D-D967-4CBF-BCD2-DEFD561A3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6" name="AutoShape 9" descr="+">
          <a:extLst>
            <a:ext uri="{FF2B5EF4-FFF2-40B4-BE49-F238E27FC236}">
              <a16:creationId xmlns:a16="http://schemas.microsoft.com/office/drawing/2014/main" id="{6B77F89B-839C-4310-9D64-18A6F8DA3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7" name="AutoShape 7" descr="+">
          <a:extLst>
            <a:ext uri="{FF2B5EF4-FFF2-40B4-BE49-F238E27FC236}">
              <a16:creationId xmlns:a16="http://schemas.microsoft.com/office/drawing/2014/main" id="{41B26EBE-50D1-4FF4-9813-A457FACD0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8" name="AutoShape 7" descr="+">
          <a:extLst>
            <a:ext uri="{FF2B5EF4-FFF2-40B4-BE49-F238E27FC236}">
              <a16:creationId xmlns:a16="http://schemas.microsoft.com/office/drawing/2014/main" id="{AA637D4B-1C8A-427C-87FD-3A90FF96A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9" name="AutoShape 7" descr="+">
          <a:extLst>
            <a:ext uri="{FF2B5EF4-FFF2-40B4-BE49-F238E27FC236}">
              <a16:creationId xmlns:a16="http://schemas.microsoft.com/office/drawing/2014/main" id="{95A006BC-4B92-475D-BF66-DED99570BD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90" name="AutoShape 9" descr="+">
          <a:extLst>
            <a:ext uri="{FF2B5EF4-FFF2-40B4-BE49-F238E27FC236}">
              <a16:creationId xmlns:a16="http://schemas.microsoft.com/office/drawing/2014/main" id="{FD402C77-CC4E-462D-9BE8-2D62B3613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1" name="AutoShape 10" descr="+">
          <a:extLst>
            <a:ext uri="{FF2B5EF4-FFF2-40B4-BE49-F238E27FC236}">
              <a16:creationId xmlns:a16="http://schemas.microsoft.com/office/drawing/2014/main" id="{8E8C202A-CDD1-4279-857B-E952967002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2" name="AutoShape 9" descr="+">
          <a:extLst>
            <a:ext uri="{FF2B5EF4-FFF2-40B4-BE49-F238E27FC236}">
              <a16:creationId xmlns:a16="http://schemas.microsoft.com/office/drawing/2014/main" id="{A7214C9E-BBC0-4AC7-BEB5-DB222FA1E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3" name="AutoShape 9" descr="+">
          <a:extLst>
            <a:ext uri="{FF2B5EF4-FFF2-40B4-BE49-F238E27FC236}">
              <a16:creationId xmlns:a16="http://schemas.microsoft.com/office/drawing/2014/main" id="{30388C44-44FA-456C-B246-08EC1D29E5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4" name="AutoShape 7" descr="+">
          <a:extLst>
            <a:ext uri="{FF2B5EF4-FFF2-40B4-BE49-F238E27FC236}">
              <a16:creationId xmlns:a16="http://schemas.microsoft.com/office/drawing/2014/main" id="{CEB274B5-9494-45D0-B502-994E8A889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5" name="AutoShape 7" descr="+">
          <a:extLst>
            <a:ext uri="{FF2B5EF4-FFF2-40B4-BE49-F238E27FC236}">
              <a16:creationId xmlns:a16="http://schemas.microsoft.com/office/drawing/2014/main" id="{5E467FF7-254C-4953-90CB-1A9B8A039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6" name="AutoShape 7" descr="+">
          <a:extLst>
            <a:ext uri="{FF2B5EF4-FFF2-40B4-BE49-F238E27FC236}">
              <a16:creationId xmlns:a16="http://schemas.microsoft.com/office/drawing/2014/main" id="{F9963E31-C63D-4516-A8A7-1F2A07A99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7" name="AutoShape 10" descr="+">
          <a:extLst>
            <a:ext uri="{FF2B5EF4-FFF2-40B4-BE49-F238E27FC236}">
              <a16:creationId xmlns:a16="http://schemas.microsoft.com/office/drawing/2014/main" id="{9F202052-4C6D-44DC-BB41-1B026D917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8" name="AutoShape 7" descr="+">
          <a:extLst>
            <a:ext uri="{FF2B5EF4-FFF2-40B4-BE49-F238E27FC236}">
              <a16:creationId xmlns:a16="http://schemas.microsoft.com/office/drawing/2014/main" id="{79B18F18-C01C-4848-BCAA-622704570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9" name="AutoShape 10" descr="+">
          <a:extLst>
            <a:ext uri="{FF2B5EF4-FFF2-40B4-BE49-F238E27FC236}">
              <a16:creationId xmlns:a16="http://schemas.microsoft.com/office/drawing/2014/main" id="{8840F41B-0E02-467C-A1A9-7FC3EF2ED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0" name="AutoShape 9" descr="+">
          <a:extLst>
            <a:ext uri="{FF2B5EF4-FFF2-40B4-BE49-F238E27FC236}">
              <a16:creationId xmlns:a16="http://schemas.microsoft.com/office/drawing/2014/main" id="{1A8BF0D7-B6D9-470A-B1F3-135A22EEF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1" name="AutoShape 9" descr="+">
          <a:extLst>
            <a:ext uri="{FF2B5EF4-FFF2-40B4-BE49-F238E27FC236}">
              <a16:creationId xmlns:a16="http://schemas.microsoft.com/office/drawing/2014/main" id="{239C9097-272A-490C-8012-C0C273CCF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2" name="AutoShape 7" descr="+">
          <a:extLst>
            <a:ext uri="{FF2B5EF4-FFF2-40B4-BE49-F238E27FC236}">
              <a16:creationId xmlns:a16="http://schemas.microsoft.com/office/drawing/2014/main" id="{94B19F68-9804-4022-84C2-A920A5BE94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3" name="AutoShape 7" descr="+">
          <a:extLst>
            <a:ext uri="{FF2B5EF4-FFF2-40B4-BE49-F238E27FC236}">
              <a16:creationId xmlns:a16="http://schemas.microsoft.com/office/drawing/2014/main" id="{CCD8E994-2911-4DC9-B9F2-D55FD40B46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4" name="AutoShape 7" descr="+">
          <a:extLst>
            <a:ext uri="{FF2B5EF4-FFF2-40B4-BE49-F238E27FC236}">
              <a16:creationId xmlns:a16="http://schemas.microsoft.com/office/drawing/2014/main" id="{5467555E-5D86-4075-A4FC-13B3211A6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5" name="AutoShape 10" descr="+">
          <a:extLst>
            <a:ext uri="{FF2B5EF4-FFF2-40B4-BE49-F238E27FC236}">
              <a16:creationId xmlns:a16="http://schemas.microsoft.com/office/drawing/2014/main" id="{7C4ABB86-2568-4DD6-B60B-A15E15638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6" name="AutoShape 7" descr="+">
          <a:extLst>
            <a:ext uri="{FF2B5EF4-FFF2-40B4-BE49-F238E27FC236}">
              <a16:creationId xmlns:a16="http://schemas.microsoft.com/office/drawing/2014/main" id="{B1981C39-98FD-4903-9ABA-0EE3710FC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807" name="AutoShape 7" descr="+">
          <a:extLst>
            <a:ext uri="{FF2B5EF4-FFF2-40B4-BE49-F238E27FC236}">
              <a16:creationId xmlns:a16="http://schemas.microsoft.com/office/drawing/2014/main" id="{65AC099E-99CD-41CF-8277-DF3AFA89DF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08" name="AutoShape 10" descr="+">
          <a:extLst>
            <a:ext uri="{FF2B5EF4-FFF2-40B4-BE49-F238E27FC236}">
              <a16:creationId xmlns:a16="http://schemas.microsoft.com/office/drawing/2014/main" id="{8A144035-16B5-453D-89C5-D8BBCCA6B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09" name="AutoShape 9" descr="+">
          <a:extLst>
            <a:ext uri="{FF2B5EF4-FFF2-40B4-BE49-F238E27FC236}">
              <a16:creationId xmlns:a16="http://schemas.microsoft.com/office/drawing/2014/main" id="{13557DF4-9425-49BC-9B47-8416B2F34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0" name="AutoShape 9" descr="+">
          <a:extLst>
            <a:ext uri="{FF2B5EF4-FFF2-40B4-BE49-F238E27FC236}">
              <a16:creationId xmlns:a16="http://schemas.microsoft.com/office/drawing/2014/main" id="{609E77E4-A225-4929-8A97-760989BE93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11" name="AutoShape 10" descr="+">
          <a:extLst>
            <a:ext uri="{FF2B5EF4-FFF2-40B4-BE49-F238E27FC236}">
              <a16:creationId xmlns:a16="http://schemas.microsoft.com/office/drawing/2014/main" id="{E667B0E0-7466-45D5-B94F-43895E3D18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12" name="AutoShape 9" descr="+">
          <a:extLst>
            <a:ext uri="{FF2B5EF4-FFF2-40B4-BE49-F238E27FC236}">
              <a16:creationId xmlns:a16="http://schemas.microsoft.com/office/drawing/2014/main" id="{68DE34FA-D97C-481D-9CFD-54C6EF7C83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13" name="AutoShape 7" descr="+">
          <a:extLst>
            <a:ext uri="{FF2B5EF4-FFF2-40B4-BE49-F238E27FC236}">
              <a16:creationId xmlns:a16="http://schemas.microsoft.com/office/drawing/2014/main" id="{4450055B-311E-44F7-B37C-74A2B690C0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4" name="AutoShape 10" descr="+">
          <a:extLst>
            <a:ext uri="{FF2B5EF4-FFF2-40B4-BE49-F238E27FC236}">
              <a16:creationId xmlns:a16="http://schemas.microsoft.com/office/drawing/2014/main" id="{8FF647AA-192D-46F6-AA27-7497FAB16C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5" name="AutoShape 9" descr="+">
          <a:extLst>
            <a:ext uri="{FF2B5EF4-FFF2-40B4-BE49-F238E27FC236}">
              <a16:creationId xmlns:a16="http://schemas.microsoft.com/office/drawing/2014/main" id="{A3142178-4548-4039-AF95-C83B826BD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6" name="AutoShape 9" descr="+">
          <a:extLst>
            <a:ext uri="{FF2B5EF4-FFF2-40B4-BE49-F238E27FC236}">
              <a16:creationId xmlns:a16="http://schemas.microsoft.com/office/drawing/2014/main" id="{7E3E0F4A-5CCC-4748-940A-6DF95D4B99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7" name="AutoShape 7" descr="+">
          <a:extLst>
            <a:ext uri="{FF2B5EF4-FFF2-40B4-BE49-F238E27FC236}">
              <a16:creationId xmlns:a16="http://schemas.microsoft.com/office/drawing/2014/main" id="{37BE19CF-51FE-40F0-B9B3-BD0167B44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8" name="AutoShape 7" descr="+">
          <a:extLst>
            <a:ext uri="{FF2B5EF4-FFF2-40B4-BE49-F238E27FC236}">
              <a16:creationId xmlns:a16="http://schemas.microsoft.com/office/drawing/2014/main" id="{13496C02-3F84-4018-8A99-B923056A9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9" name="AutoShape 10" descr="+">
          <a:extLst>
            <a:ext uri="{FF2B5EF4-FFF2-40B4-BE49-F238E27FC236}">
              <a16:creationId xmlns:a16="http://schemas.microsoft.com/office/drawing/2014/main" id="{9841763F-6144-4777-911D-B74DB9C4C7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0" name="AutoShape 9" descr="+">
          <a:extLst>
            <a:ext uri="{FF2B5EF4-FFF2-40B4-BE49-F238E27FC236}">
              <a16:creationId xmlns:a16="http://schemas.microsoft.com/office/drawing/2014/main" id="{88CC630A-D48B-41F0-8B67-86A7A4999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1" name="AutoShape 9" descr="+">
          <a:extLst>
            <a:ext uri="{FF2B5EF4-FFF2-40B4-BE49-F238E27FC236}">
              <a16:creationId xmlns:a16="http://schemas.microsoft.com/office/drawing/2014/main" id="{B1E48D64-4D76-435D-8693-CA0DFA176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2" name="AutoShape 10" descr="+">
          <a:extLst>
            <a:ext uri="{FF2B5EF4-FFF2-40B4-BE49-F238E27FC236}">
              <a16:creationId xmlns:a16="http://schemas.microsoft.com/office/drawing/2014/main" id="{30678CBC-8E16-46F9-BB70-FEEC398FE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3" name="AutoShape 9" descr="+">
          <a:extLst>
            <a:ext uri="{FF2B5EF4-FFF2-40B4-BE49-F238E27FC236}">
              <a16:creationId xmlns:a16="http://schemas.microsoft.com/office/drawing/2014/main" id="{E8D0CCAE-887C-4CEC-B16C-69D6EF9FC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4" name="AutoShape 7" descr="+">
          <a:extLst>
            <a:ext uri="{FF2B5EF4-FFF2-40B4-BE49-F238E27FC236}">
              <a16:creationId xmlns:a16="http://schemas.microsoft.com/office/drawing/2014/main" id="{AD3B2B78-1C8F-48B6-8299-0C9AEE2B7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5" name="AutoShape 10" descr="+">
          <a:extLst>
            <a:ext uri="{FF2B5EF4-FFF2-40B4-BE49-F238E27FC236}">
              <a16:creationId xmlns:a16="http://schemas.microsoft.com/office/drawing/2014/main" id="{15003E3E-BA21-43A5-B6B6-81E392AD9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6" name="AutoShape 9" descr="+">
          <a:extLst>
            <a:ext uri="{FF2B5EF4-FFF2-40B4-BE49-F238E27FC236}">
              <a16:creationId xmlns:a16="http://schemas.microsoft.com/office/drawing/2014/main" id="{B1322105-D470-4BBF-81F6-280B67F29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7" name="AutoShape 9" descr="+">
          <a:extLst>
            <a:ext uri="{FF2B5EF4-FFF2-40B4-BE49-F238E27FC236}">
              <a16:creationId xmlns:a16="http://schemas.microsoft.com/office/drawing/2014/main" id="{59ACFAE6-9B6C-4078-98FE-9DE3E2FD29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8" name="AutoShape 7" descr="+">
          <a:extLst>
            <a:ext uri="{FF2B5EF4-FFF2-40B4-BE49-F238E27FC236}">
              <a16:creationId xmlns:a16="http://schemas.microsoft.com/office/drawing/2014/main" id="{1A2DE28C-29E7-415E-A5CC-984304C3D6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9" name="AutoShape 7" descr="+">
          <a:extLst>
            <a:ext uri="{FF2B5EF4-FFF2-40B4-BE49-F238E27FC236}">
              <a16:creationId xmlns:a16="http://schemas.microsoft.com/office/drawing/2014/main" id="{B7BF33E0-813A-46FE-B2AB-4F66B28C23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0" name="AutoShape 7" descr="+">
          <a:extLst>
            <a:ext uri="{FF2B5EF4-FFF2-40B4-BE49-F238E27FC236}">
              <a16:creationId xmlns:a16="http://schemas.microsoft.com/office/drawing/2014/main" id="{175919D6-8C36-4525-B935-426589C5E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1" name="AutoShape 10" descr="+">
          <a:extLst>
            <a:ext uri="{FF2B5EF4-FFF2-40B4-BE49-F238E27FC236}">
              <a16:creationId xmlns:a16="http://schemas.microsoft.com/office/drawing/2014/main" id="{8CC13106-9641-4DE9-BB19-53433BCA7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2" name="AutoShape 9" descr="+">
          <a:extLst>
            <a:ext uri="{FF2B5EF4-FFF2-40B4-BE49-F238E27FC236}">
              <a16:creationId xmlns:a16="http://schemas.microsoft.com/office/drawing/2014/main" id="{54FCAA10-0C7F-4384-A48B-DCB76C13E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3" name="AutoShape 7" descr="+">
          <a:extLst>
            <a:ext uri="{FF2B5EF4-FFF2-40B4-BE49-F238E27FC236}">
              <a16:creationId xmlns:a16="http://schemas.microsoft.com/office/drawing/2014/main" id="{F56770CF-ABA2-4A47-BF7F-248262A9A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4" name="AutoShape 7" descr="+">
          <a:extLst>
            <a:ext uri="{FF2B5EF4-FFF2-40B4-BE49-F238E27FC236}">
              <a16:creationId xmlns:a16="http://schemas.microsoft.com/office/drawing/2014/main" id="{CD7D5422-8F0D-4EBF-B453-841D82E6B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5" name="AutoShape 7" descr="+">
          <a:extLst>
            <a:ext uri="{FF2B5EF4-FFF2-40B4-BE49-F238E27FC236}">
              <a16:creationId xmlns:a16="http://schemas.microsoft.com/office/drawing/2014/main" id="{65CEC2DB-A070-4463-85EB-D89519FF00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6" name="AutoShape 9" descr="+">
          <a:extLst>
            <a:ext uri="{FF2B5EF4-FFF2-40B4-BE49-F238E27FC236}">
              <a16:creationId xmlns:a16="http://schemas.microsoft.com/office/drawing/2014/main" id="{DF85CFD7-F619-47DD-A02B-749C683A35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7" name="AutoShape 10" descr="+">
          <a:extLst>
            <a:ext uri="{FF2B5EF4-FFF2-40B4-BE49-F238E27FC236}">
              <a16:creationId xmlns:a16="http://schemas.microsoft.com/office/drawing/2014/main" id="{835ABAB3-B0FA-4436-A5FE-20E5808EA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8" name="AutoShape 9" descr="+">
          <a:extLst>
            <a:ext uri="{FF2B5EF4-FFF2-40B4-BE49-F238E27FC236}">
              <a16:creationId xmlns:a16="http://schemas.microsoft.com/office/drawing/2014/main" id="{7D830A4B-34FE-4783-B448-7F22DBFCE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9" name="AutoShape 9" descr="+">
          <a:extLst>
            <a:ext uri="{FF2B5EF4-FFF2-40B4-BE49-F238E27FC236}">
              <a16:creationId xmlns:a16="http://schemas.microsoft.com/office/drawing/2014/main" id="{15123CC6-EA1D-4DE6-BA18-DA61C5E15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0" name="AutoShape 7" descr="+">
          <a:extLst>
            <a:ext uri="{FF2B5EF4-FFF2-40B4-BE49-F238E27FC236}">
              <a16:creationId xmlns:a16="http://schemas.microsoft.com/office/drawing/2014/main" id="{6E5C46FF-AD7F-43CC-8F01-FF9348BB27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1" name="AutoShape 7" descr="+">
          <a:extLst>
            <a:ext uri="{FF2B5EF4-FFF2-40B4-BE49-F238E27FC236}">
              <a16:creationId xmlns:a16="http://schemas.microsoft.com/office/drawing/2014/main" id="{018AEA2C-8EE5-4A56-8132-AA46A6015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2" name="AutoShape 7" descr="+">
          <a:extLst>
            <a:ext uri="{FF2B5EF4-FFF2-40B4-BE49-F238E27FC236}">
              <a16:creationId xmlns:a16="http://schemas.microsoft.com/office/drawing/2014/main" id="{79419086-781A-4F65-8ED3-62AB3303F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3" name="AutoShape 10" descr="+">
          <a:extLst>
            <a:ext uri="{FF2B5EF4-FFF2-40B4-BE49-F238E27FC236}">
              <a16:creationId xmlns:a16="http://schemas.microsoft.com/office/drawing/2014/main" id="{BB52127D-6CE1-434B-9DDE-3F0EF33E5F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4" name="AutoShape 7" descr="+">
          <a:extLst>
            <a:ext uri="{FF2B5EF4-FFF2-40B4-BE49-F238E27FC236}">
              <a16:creationId xmlns:a16="http://schemas.microsoft.com/office/drawing/2014/main" id="{5DDF9720-AA08-4F25-AB12-826E09C993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5" name="AutoShape 10" descr="+">
          <a:extLst>
            <a:ext uri="{FF2B5EF4-FFF2-40B4-BE49-F238E27FC236}">
              <a16:creationId xmlns:a16="http://schemas.microsoft.com/office/drawing/2014/main" id="{58DC3331-CA56-480C-AD5C-9D8D2B3B5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6" name="AutoShape 9" descr="+">
          <a:extLst>
            <a:ext uri="{FF2B5EF4-FFF2-40B4-BE49-F238E27FC236}">
              <a16:creationId xmlns:a16="http://schemas.microsoft.com/office/drawing/2014/main" id="{8B497EB9-B0C3-4780-82AD-3ECA9B598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7" name="AutoShape 9" descr="+">
          <a:extLst>
            <a:ext uri="{FF2B5EF4-FFF2-40B4-BE49-F238E27FC236}">
              <a16:creationId xmlns:a16="http://schemas.microsoft.com/office/drawing/2014/main" id="{5E849819-3424-4A2C-BCC8-51E403453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8" name="AutoShape 7" descr="+">
          <a:extLst>
            <a:ext uri="{FF2B5EF4-FFF2-40B4-BE49-F238E27FC236}">
              <a16:creationId xmlns:a16="http://schemas.microsoft.com/office/drawing/2014/main" id="{E551ACF3-9DC5-42A3-B75D-DBCBFB648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9" name="AutoShape 7" descr="+">
          <a:extLst>
            <a:ext uri="{FF2B5EF4-FFF2-40B4-BE49-F238E27FC236}">
              <a16:creationId xmlns:a16="http://schemas.microsoft.com/office/drawing/2014/main" id="{4F171338-E652-486A-9B80-81A8FE719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50" name="AutoShape 7" descr="+">
          <a:extLst>
            <a:ext uri="{FF2B5EF4-FFF2-40B4-BE49-F238E27FC236}">
              <a16:creationId xmlns:a16="http://schemas.microsoft.com/office/drawing/2014/main" id="{3F60514C-7AD2-42CE-B036-F0664B40E0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51" name="AutoShape 10" descr="+">
          <a:extLst>
            <a:ext uri="{FF2B5EF4-FFF2-40B4-BE49-F238E27FC236}">
              <a16:creationId xmlns:a16="http://schemas.microsoft.com/office/drawing/2014/main" id="{5D622346-DFBC-4580-AFB9-8795EA182F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52" name="AutoShape 7" descr="+">
          <a:extLst>
            <a:ext uri="{FF2B5EF4-FFF2-40B4-BE49-F238E27FC236}">
              <a16:creationId xmlns:a16="http://schemas.microsoft.com/office/drawing/2014/main" id="{8F8F5A25-DA81-4185-AFB3-B93005923C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53" name="AutoShape 7" descr="+">
          <a:extLst>
            <a:ext uri="{FF2B5EF4-FFF2-40B4-BE49-F238E27FC236}">
              <a16:creationId xmlns:a16="http://schemas.microsoft.com/office/drawing/2014/main" id="{ACD21290-5804-4194-85F5-8503D13F6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4" name="AutoShape 10" descr="+">
          <a:extLst>
            <a:ext uri="{FF2B5EF4-FFF2-40B4-BE49-F238E27FC236}">
              <a16:creationId xmlns:a16="http://schemas.microsoft.com/office/drawing/2014/main" id="{B2BD4CE7-2E8D-4464-A7C0-41055EFC3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5" name="AutoShape 9" descr="+">
          <a:extLst>
            <a:ext uri="{FF2B5EF4-FFF2-40B4-BE49-F238E27FC236}">
              <a16:creationId xmlns:a16="http://schemas.microsoft.com/office/drawing/2014/main" id="{148B395E-5900-4DEC-993E-3A96A87EC0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56" name="AutoShape 9" descr="+">
          <a:extLst>
            <a:ext uri="{FF2B5EF4-FFF2-40B4-BE49-F238E27FC236}">
              <a16:creationId xmlns:a16="http://schemas.microsoft.com/office/drawing/2014/main" id="{4109D604-B1B5-47FE-8BAD-6DE6F5A65A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7" name="AutoShape 10" descr="+">
          <a:extLst>
            <a:ext uri="{FF2B5EF4-FFF2-40B4-BE49-F238E27FC236}">
              <a16:creationId xmlns:a16="http://schemas.microsoft.com/office/drawing/2014/main" id="{425372D5-08C2-47EF-A761-AC45792FB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8" name="AutoShape 9" descr="+">
          <a:extLst>
            <a:ext uri="{FF2B5EF4-FFF2-40B4-BE49-F238E27FC236}">
              <a16:creationId xmlns:a16="http://schemas.microsoft.com/office/drawing/2014/main" id="{3108D3AD-5F52-408E-B162-ADC5C2C70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9" name="AutoShape 7" descr="+">
          <a:extLst>
            <a:ext uri="{FF2B5EF4-FFF2-40B4-BE49-F238E27FC236}">
              <a16:creationId xmlns:a16="http://schemas.microsoft.com/office/drawing/2014/main" id="{6B081EF0-6137-4A96-B6A9-624416E49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0" name="AutoShape 10" descr="+">
          <a:extLst>
            <a:ext uri="{FF2B5EF4-FFF2-40B4-BE49-F238E27FC236}">
              <a16:creationId xmlns:a16="http://schemas.microsoft.com/office/drawing/2014/main" id="{B180E422-7B41-4619-858F-945427F4F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1" name="AutoShape 9" descr="+">
          <a:extLst>
            <a:ext uri="{FF2B5EF4-FFF2-40B4-BE49-F238E27FC236}">
              <a16:creationId xmlns:a16="http://schemas.microsoft.com/office/drawing/2014/main" id="{5C541A4E-729B-4D91-BA6B-545CB91AA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2" name="AutoShape 9" descr="+">
          <a:extLst>
            <a:ext uri="{FF2B5EF4-FFF2-40B4-BE49-F238E27FC236}">
              <a16:creationId xmlns:a16="http://schemas.microsoft.com/office/drawing/2014/main" id="{A4289E1D-A0C6-4C74-833F-DE3893E643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3" name="AutoShape 7" descr="+">
          <a:extLst>
            <a:ext uri="{FF2B5EF4-FFF2-40B4-BE49-F238E27FC236}">
              <a16:creationId xmlns:a16="http://schemas.microsoft.com/office/drawing/2014/main" id="{0D67F14F-301F-4331-8EF8-34407C968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4" name="AutoShape 7" descr="+">
          <a:extLst>
            <a:ext uri="{FF2B5EF4-FFF2-40B4-BE49-F238E27FC236}">
              <a16:creationId xmlns:a16="http://schemas.microsoft.com/office/drawing/2014/main" id="{11FED6A4-0C3E-4E80-9865-83C4A4A31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5" name="AutoShape 10" descr="+">
          <a:extLst>
            <a:ext uri="{FF2B5EF4-FFF2-40B4-BE49-F238E27FC236}">
              <a16:creationId xmlns:a16="http://schemas.microsoft.com/office/drawing/2014/main" id="{73A5F979-D1A3-41F8-8A4D-B3FA134FAA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6" name="AutoShape 9" descr="+">
          <a:extLst>
            <a:ext uri="{FF2B5EF4-FFF2-40B4-BE49-F238E27FC236}">
              <a16:creationId xmlns:a16="http://schemas.microsoft.com/office/drawing/2014/main" id="{2747504C-85EC-4FB8-9E5A-A13559D19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7" name="AutoShape 9" descr="+">
          <a:extLst>
            <a:ext uri="{FF2B5EF4-FFF2-40B4-BE49-F238E27FC236}">
              <a16:creationId xmlns:a16="http://schemas.microsoft.com/office/drawing/2014/main" id="{7E923F99-9058-4955-9F3D-37209081D1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8" name="AutoShape 10" descr="+">
          <a:extLst>
            <a:ext uri="{FF2B5EF4-FFF2-40B4-BE49-F238E27FC236}">
              <a16:creationId xmlns:a16="http://schemas.microsoft.com/office/drawing/2014/main" id="{D328B3D7-91C5-4096-96D0-70202FFB6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9" name="AutoShape 9" descr="+">
          <a:extLst>
            <a:ext uri="{FF2B5EF4-FFF2-40B4-BE49-F238E27FC236}">
              <a16:creationId xmlns:a16="http://schemas.microsoft.com/office/drawing/2014/main" id="{2DB85AAD-D391-4149-9706-DAECF96F75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0" name="AutoShape 7" descr="+">
          <a:extLst>
            <a:ext uri="{FF2B5EF4-FFF2-40B4-BE49-F238E27FC236}">
              <a16:creationId xmlns:a16="http://schemas.microsoft.com/office/drawing/2014/main" id="{474C2005-D9F3-418C-A856-0B25C6F00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1" name="AutoShape 10" descr="+">
          <a:extLst>
            <a:ext uri="{FF2B5EF4-FFF2-40B4-BE49-F238E27FC236}">
              <a16:creationId xmlns:a16="http://schemas.microsoft.com/office/drawing/2014/main" id="{25FC9490-2262-4064-83AA-A258CDA2A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2" name="AutoShape 9" descr="+">
          <a:extLst>
            <a:ext uri="{FF2B5EF4-FFF2-40B4-BE49-F238E27FC236}">
              <a16:creationId xmlns:a16="http://schemas.microsoft.com/office/drawing/2014/main" id="{2E2CC14C-4FC6-4E49-8468-81B07A1F02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3" name="AutoShape 9" descr="+">
          <a:extLst>
            <a:ext uri="{FF2B5EF4-FFF2-40B4-BE49-F238E27FC236}">
              <a16:creationId xmlns:a16="http://schemas.microsoft.com/office/drawing/2014/main" id="{44E377F6-6AF6-4F5D-ABED-1D06FD5EDE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4" name="AutoShape 7" descr="+">
          <a:extLst>
            <a:ext uri="{FF2B5EF4-FFF2-40B4-BE49-F238E27FC236}">
              <a16:creationId xmlns:a16="http://schemas.microsoft.com/office/drawing/2014/main" id="{CE652D98-1200-403E-8D9B-29FBA0EDE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5" name="AutoShape 7" descr="+">
          <a:extLst>
            <a:ext uri="{FF2B5EF4-FFF2-40B4-BE49-F238E27FC236}">
              <a16:creationId xmlns:a16="http://schemas.microsoft.com/office/drawing/2014/main" id="{3086D4A2-30D6-4017-A602-84423F0F5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6" name="AutoShape 7" descr="+">
          <a:extLst>
            <a:ext uri="{FF2B5EF4-FFF2-40B4-BE49-F238E27FC236}">
              <a16:creationId xmlns:a16="http://schemas.microsoft.com/office/drawing/2014/main" id="{6C6A6F00-6E52-4F59-A0B5-7EC9007F41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77" name="AutoShape 10" descr="+">
          <a:extLst>
            <a:ext uri="{FF2B5EF4-FFF2-40B4-BE49-F238E27FC236}">
              <a16:creationId xmlns:a16="http://schemas.microsoft.com/office/drawing/2014/main" id="{01F3F904-509E-4309-91B9-380F0FC95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78" name="AutoShape 9" descr="+">
          <a:extLst>
            <a:ext uri="{FF2B5EF4-FFF2-40B4-BE49-F238E27FC236}">
              <a16:creationId xmlns:a16="http://schemas.microsoft.com/office/drawing/2014/main" id="{F1AA9731-0A40-4664-AF0E-29FB59D7AF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79" name="AutoShape 7" descr="+">
          <a:extLst>
            <a:ext uri="{FF2B5EF4-FFF2-40B4-BE49-F238E27FC236}">
              <a16:creationId xmlns:a16="http://schemas.microsoft.com/office/drawing/2014/main" id="{692555DC-7387-41D5-914C-A64E4067B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80" name="AutoShape 7" descr="+">
          <a:extLst>
            <a:ext uri="{FF2B5EF4-FFF2-40B4-BE49-F238E27FC236}">
              <a16:creationId xmlns:a16="http://schemas.microsoft.com/office/drawing/2014/main" id="{BBDDBE0A-A2D9-476F-BB21-1ECE7122A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81" name="AutoShape 7" descr="+">
          <a:extLst>
            <a:ext uri="{FF2B5EF4-FFF2-40B4-BE49-F238E27FC236}">
              <a16:creationId xmlns:a16="http://schemas.microsoft.com/office/drawing/2014/main" id="{6245F945-28A5-4563-A9CF-588A51BE54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82" name="AutoShape 9" descr="+">
          <a:extLst>
            <a:ext uri="{FF2B5EF4-FFF2-40B4-BE49-F238E27FC236}">
              <a16:creationId xmlns:a16="http://schemas.microsoft.com/office/drawing/2014/main" id="{4BCB7957-5A3E-434E-9505-DCB55D642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3" name="AutoShape 10" descr="+">
          <a:extLst>
            <a:ext uri="{FF2B5EF4-FFF2-40B4-BE49-F238E27FC236}">
              <a16:creationId xmlns:a16="http://schemas.microsoft.com/office/drawing/2014/main" id="{5E760575-DA0E-4A72-9F95-565A99706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4" name="AutoShape 9" descr="+">
          <a:extLst>
            <a:ext uri="{FF2B5EF4-FFF2-40B4-BE49-F238E27FC236}">
              <a16:creationId xmlns:a16="http://schemas.microsoft.com/office/drawing/2014/main" id="{66789E67-880D-432C-A203-182FFBC46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5" name="AutoShape 9" descr="+">
          <a:extLst>
            <a:ext uri="{FF2B5EF4-FFF2-40B4-BE49-F238E27FC236}">
              <a16:creationId xmlns:a16="http://schemas.microsoft.com/office/drawing/2014/main" id="{E7D1A616-7F04-476E-BB82-04891B9D70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6" name="AutoShape 7" descr="+">
          <a:extLst>
            <a:ext uri="{FF2B5EF4-FFF2-40B4-BE49-F238E27FC236}">
              <a16:creationId xmlns:a16="http://schemas.microsoft.com/office/drawing/2014/main" id="{5C5FF89E-80CC-42DB-8AEF-FF6568E04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7" name="AutoShape 7" descr="+">
          <a:extLst>
            <a:ext uri="{FF2B5EF4-FFF2-40B4-BE49-F238E27FC236}">
              <a16:creationId xmlns:a16="http://schemas.microsoft.com/office/drawing/2014/main" id="{9EB3645B-509B-4C5E-92B4-A1F4BE336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8" name="AutoShape 7" descr="+">
          <a:extLst>
            <a:ext uri="{FF2B5EF4-FFF2-40B4-BE49-F238E27FC236}">
              <a16:creationId xmlns:a16="http://schemas.microsoft.com/office/drawing/2014/main" id="{67547882-3AAE-4C78-8F23-5F3C927305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9" name="AutoShape 10" descr="+">
          <a:extLst>
            <a:ext uri="{FF2B5EF4-FFF2-40B4-BE49-F238E27FC236}">
              <a16:creationId xmlns:a16="http://schemas.microsoft.com/office/drawing/2014/main" id="{985509C3-9A09-4844-B659-43D63BB67C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0" name="AutoShape 7" descr="+">
          <a:extLst>
            <a:ext uri="{FF2B5EF4-FFF2-40B4-BE49-F238E27FC236}">
              <a16:creationId xmlns:a16="http://schemas.microsoft.com/office/drawing/2014/main" id="{F4D8F425-B9DE-4318-9696-B90C951B4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1" name="AutoShape 10" descr="+">
          <a:extLst>
            <a:ext uri="{FF2B5EF4-FFF2-40B4-BE49-F238E27FC236}">
              <a16:creationId xmlns:a16="http://schemas.microsoft.com/office/drawing/2014/main" id="{5BABBF74-24F0-43AD-ADF7-5C76D85CE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2" name="AutoShape 9" descr="+">
          <a:extLst>
            <a:ext uri="{FF2B5EF4-FFF2-40B4-BE49-F238E27FC236}">
              <a16:creationId xmlns:a16="http://schemas.microsoft.com/office/drawing/2014/main" id="{4B55FF09-3EE8-4AE2-B585-883447489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3" name="AutoShape 9" descr="+">
          <a:extLst>
            <a:ext uri="{FF2B5EF4-FFF2-40B4-BE49-F238E27FC236}">
              <a16:creationId xmlns:a16="http://schemas.microsoft.com/office/drawing/2014/main" id="{C132C011-01F5-41B8-A396-7EED528DF2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4" name="AutoShape 7" descr="+">
          <a:extLst>
            <a:ext uri="{FF2B5EF4-FFF2-40B4-BE49-F238E27FC236}">
              <a16:creationId xmlns:a16="http://schemas.microsoft.com/office/drawing/2014/main" id="{D97BD79A-7EAA-49E4-BD6A-DC281CB8B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5" name="AutoShape 7" descr="+">
          <a:extLst>
            <a:ext uri="{FF2B5EF4-FFF2-40B4-BE49-F238E27FC236}">
              <a16:creationId xmlns:a16="http://schemas.microsoft.com/office/drawing/2014/main" id="{2A901A9D-645D-4B6A-B99C-DD31E7B071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6" name="AutoShape 7" descr="+">
          <a:extLst>
            <a:ext uri="{FF2B5EF4-FFF2-40B4-BE49-F238E27FC236}">
              <a16:creationId xmlns:a16="http://schemas.microsoft.com/office/drawing/2014/main" id="{53A352BC-EC45-4C05-81AE-58F018E91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7" name="AutoShape 10" descr="+">
          <a:extLst>
            <a:ext uri="{FF2B5EF4-FFF2-40B4-BE49-F238E27FC236}">
              <a16:creationId xmlns:a16="http://schemas.microsoft.com/office/drawing/2014/main" id="{060A86F0-FF0F-4F99-A832-B78356DE1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8" name="AutoShape 7" descr="+">
          <a:extLst>
            <a:ext uri="{FF2B5EF4-FFF2-40B4-BE49-F238E27FC236}">
              <a16:creationId xmlns:a16="http://schemas.microsoft.com/office/drawing/2014/main" id="{62117784-F838-4CD4-A64F-C6A305DD7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99" name="AutoShape 7" descr="+">
          <a:extLst>
            <a:ext uri="{FF2B5EF4-FFF2-40B4-BE49-F238E27FC236}">
              <a16:creationId xmlns:a16="http://schemas.microsoft.com/office/drawing/2014/main" id="{687D8A7B-5E39-4234-BD54-F758541F1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0" name="AutoShape 10" descr="+">
          <a:extLst>
            <a:ext uri="{FF2B5EF4-FFF2-40B4-BE49-F238E27FC236}">
              <a16:creationId xmlns:a16="http://schemas.microsoft.com/office/drawing/2014/main" id="{06A13ADE-D491-4C1A-BECD-AC44829B5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1" name="AutoShape 9" descr="+">
          <a:extLst>
            <a:ext uri="{FF2B5EF4-FFF2-40B4-BE49-F238E27FC236}">
              <a16:creationId xmlns:a16="http://schemas.microsoft.com/office/drawing/2014/main" id="{15CA2E97-03D7-400A-B395-6D124A181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2" name="AutoShape 9" descr="+">
          <a:extLst>
            <a:ext uri="{FF2B5EF4-FFF2-40B4-BE49-F238E27FC236}">
              <a16:creationId xmlns:a16="http://schemas.microsoft.com/office/drawing/2014/main" id="{B7867265-8F5C-4BF4-860E-7B284E219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3" name="AutoShape 10" descr="+">
          <a:extLst>
            <a:ext uri="{FF2B5EF4-FFF2-40B4-BE49-F238E27FC236}">
              <a16:creationId xmlns:a16="http://schemas.microsoft.com/office/drawing/2014/main" id="{93B4F64E-4026-416F-8EBB-D93BCF4AB8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4" name="AutoShape 9" descr="+">
          <a:extLst>
            <a:ext uri="{FF2B5EF4-FFF2-40B4-BE49-F238E27FC236}">
              <a16:creationId xmlns:a16="http://schemas.microsoft.com/office/drawing/2014/main" id="{0559E7C0-6501-4D72-A3AC-12392A99D5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5" name="AutoShape 7" descr="+">
          <a:extLst>
            <a:ext uri="{FF2B5EF4-FFF2-40B4-BE49-F238E27FC236}">
              <a16:creationId xmlns:a16="http://schemas.microsoft.com/office/drawing/2014/main" id="{CFA1A12C-2F1D-4A0D-B603-89A576B28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6" name="AutoShape 10" descr="+">
          <a:extLst>
            <a:ext uri="{FF2B5EF4-FFF2-40B4-BE49-F238E27FC236}">
              <a16:creationId xmlns:a16="http://schemas.microsoft.com/office/drawing/2014/main" id="{4A67E95B-A400-423B-AB4A-FED2B29C68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7" name="AutoShape 9" descr="+">
          <a:extLst>
            <a:ext uri="{FF2B5EF4-FFF2-40B4-BE49-F238E27FC236}">
              <a16:creationId xmlns:a16="http://schemas.microsoft.com/office/drawing/2014/main" id="{CCC40CB4-7A91-4FCD-9EEC-5964B5547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8" name="AutoShape 9" descr="+">
          <a:extLst>
            <a:ext uri="{FF2B5EF4-FFF2-40B4-BE49-F238E27FC236}">
              <a16:creationId xmlns:a16="http://schemas.microsoft.com/office/drawing/2014/main" id="{854F6700-3AB7-46F7-9FD9-295C4F9B6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9" name="AutoShape 7" descr="+">
          <a:extLst>
            <a:ext uri="{FF2B5EF4-FFF2-40B4-BE49-F238E27FC236}">
              <a16:creationId xmlns:a16="http://schemas.microsoft.com/office/drawing/2014/main" id="{648DC368-0AE3-40ED-B2EA-806D34AB3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0" name="AutoShape 7" descr="+">
          <a:extLst>
            <a:ext uri="{FF2B5EF4-FFF2-40B4-BE49-F238E27FC236}">
              <a16:creationId xmlns:a16="http://schemas.microsoft.com/office/drawing/2014/main" id="{178097CC-420A-48D1-9F92-041F3E428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1" name="AutoShape 10" descr="+">
          <a:extLst>
            <a:ext uri="{FF2B5EF4-FFF2-40B4-BE49-F238E27FC236}">
              <a16:creationId xmlns:a16="http://schemas.microsoft.com/office/drawing/2014/main" id="{47DFE0BD-6909-425D-8073-CE59A0C8E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2" name="AutoShape 9" descr="+">
          <a:extLst>
            <a:ext uri="{FF2B5EF4-FFF2-40B4-BE49-F238E27FC236}">
              <a16:creationId xmlns:a16="http://schemas.microsoft.com/office/drawing/2014/main" id="{94364518-7A7E-4F00-A877-8D1061EE8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3" name="AutoShape 9" descr="+">
          <a:extLst>
            <a:ext uri="{FF2B5EF4-FFF2-40B4-BE49-F238E27FC236}">
              <a16:creationId xmlns:a16="http://schemas.microsoft.com/office/drawing/2014/main" id="{4293CF64-CC8E-49E5-8585-6C47DBF25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4" name="AutoShape 10" descr="+">
          <a:extLst>
            <a:ext uri="{FF2B5EF4-FFF2-40B4-BE49-F238E27FC236}">
              <a16:creationId xmlns:a16="http://schemas.microsoft.com/office/drawing/2014/main" id="{7DF97833-1AF8-44F0-979E-82FC414582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5" name="AutoShape 9" descr="+">
          <a:extLst>
            <a:ext uri="{FF2B5EF4-FFF2-40B4-BE49-F238E27FC236}">
              <a16:creationId xmlns:a16="http://schemas.microsoft.com/office/drawing/2014/main" id="{63FAFDBA-D1C2-4A05-9A5F-BB41A97EA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6" name="AutoShape 7" descr="+">
          <a:extLst>
            <a:ext uri="{FF2B5EF4-FFF2-40B4-BE49-F238E27FC236}">
              <a16:creationId xmlns:a16="http://schemas.microsoft.com/office/drawing/2014/main" id="{B95479B0-5B58-439A-9E47-83F3BDEE0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7" name="AutoShape 10" descr="+">
          <a:extLst>
            <a:ext uri="{FF2B5EF4-FFF2-40B4-BE49-F238E27FC236}">
              <a16:creationId xmlns:a16="http://schemas.microsoft.com/office/drawing/2014/main" id="{199C6EE8-40FF-421C-BC63-A9D4EF33B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8" name="AutoShape 9" descr="+">
          <a:extLst>
            <a:ext uri="{FF2B5EF4-FFF2-40B4-BE49-F238E27FC236}">
              <a16:creationId xmlns:a16="http://schemas.microsoft.com/office/drawing/2014/main" id="{D5B1116F-E4E0-4924-8D6C-3F3A1327E3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9" name="AutoShape 9" descr="+">
          <a:extLst>
            <a:ext uri="{FF2B5EF4-FFF2-40B4-BE49-F238E27FC236}">
              <a16:creationId xmlns:a16="http://schemas.microsoft.com/office/drawing/2014/main" id="{C29D4A4F-919B-4DE1-969C-D1A2BEA0B1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0" name="AutoShape 7" descr="+">
          <a:extLst>
            <a:ext uri="{FF2B5EF4-FFF2-40B4-BE49-F238E27FC236}">
              <a16:creationId xmlns:a16="http://schemas.microsoft.com/office/drawing/2014/main" id="{F16089C0-12DB-4C8E-947E-275D10765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1" name="AutoShape 7" descr="+">
          <a:extLst>
            <a:ext uri="{FF2B5EF4-FFF2-40B4-BE49-F238E27FC236}">
              <a16:creationId xmlns:a16="http://schemas.microsoft.com/office/drawing/2014/main" id="{A8C9545F-AC47-464F-B64E-860F6A862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2" name="AutoShape 7" descr="+">
          <a:extLst>
            <a:ext uri="{FF2B5EF4-FFF2-40B4-BE49-F238E27FC236}">
              <a16:creationId xmlns:a16="http://schemas.microsoft.com/office/drawing/2014/main" id="{8788CEF0-A337-44F9-A219-63C60559A9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3" name="AutoShape 10" descr="+">
          <a:extLst>
            <a:ext uri="{FF2B5EF4-FFF2-40B4-BE49-F238E27FC236}">
              <a16:creationId xmlns:a16="http://schemas.microsoft.com/office/drawing/2014/main" id="{8072FFE5-FC1F-4768-8E3B-4BF783EB87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4" name="AutoShape 9" descr="+">
          <a:extLst>
            <a:ext uri="{FF2B5EF4-FFF2-40B4-BE49-F238E27FC236}">
              <a16:creationId xmlns:a16="http://schemas.microsoft.com/office/drawing/2014/main" id="{29933AB6-674E-4B32-AE4B-4C8FCD4C4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5" name="AutoShape 7" descr="+">
          <a:extLst>
            <a:ext uri="{FF2B5EF4-FFF2-40B4-BE49-F238E27FC236}">
              <a16:creationId xmlns:a16="http://schemas.microsoft.com/office/drawing/2014/main" id="{E88BA7F5-92E3-4C1D-870B-D37384A87E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6" name="AutoShape 7" descr="+">
          <a:extLst>
            <a:ext uri="{FF2B5EF4-FFF2-40B4-BE49-F238E27FC236}">
              <a16:creationId xmlns:a16="http://schemas.microsoft.com/office/drawing/2014/main" id="{32C5235D-D131-4F94-BFC3-DFDFE116DA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7" name="AutoShape 7" descr="+">
          <a:extLst>
            <a:ext uri="{FF2B5EF4-FFF2-40B4-BE49-F238E27FC236}">
              <a16:creationId xmlns:a16="http://schemas.microsoft.com/office/drawing/2014/main" id="{25CEE95F-1A42-4FD9-93EA-A858D8E59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8" name="AutoShape 9" descr="+">
          <a:extLst>
            <a:ext uri="{FF2B5EF4-FFF2-40B4-BE49-F238E27FC236}">
              <a16:creationId xmlns:a16="http://schemas.microsoft.com/office/drawing/2014/main" id="{0F095935-A46B-49B9-9C62-DDFE8CBB9A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9" name="AutoShape 10" descr="+">
          <a:extLst>
            <a:ext uri="{FF2B5EF4-FFF2-40B4-BE49-F238E27FC236}">
              <a16:creationId xmlns:a16="http://schemas.microsoft.com/office/drawing/2014/main" id="{18C9E88C-6176-4BDE-8D1A-BDBF91916B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0" name="AutoShape 9" descr="+">
          <a:extLst>
            <a:ext uri="{FF2B5EF4-FFF2-40B4-BE49-F238E27FC236}">
              <a16:creationId xmlns:a16="http://schemas.microsoft.com/office/drawing/2014/main" id="{A8D80F7B-6488-4825-A424-BA627C047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1" name="AutoShape 9" descr="+">
          <a:extLst>
            <a:ext uri="{FF2B5EF4-FFF2-40B4-BE49-F238E27FC236}">
              <a16:creationId xmlns:a16="http://schemas.microsoft.com/office/drawing/2014/main" id="{BEDF5D78-4945-4B59-9FC5-8E914DE21C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2" name="AutoShape 7" descr="+">
          <a:extLst>
            <a:ext uri="{FF2B5EF4-FFF2-40B4-BE49-F238E27FC236}">
              <a16:creationId xmlns:a16="http://schemas.microsoft.com/office/drawing/2014/main" id="{7B409815-4AB0-4D47-A6F8-6C5646596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3" name="AutoShape 7" descr="+">
          <a:extLst>
            <a:ext uri="{FF2B5EF4-FFF2-40B4-BE49-F238E27FC236}">
              <a16:creationId xmlns:a16="http://schemas.microsoft.com/office/drawing/2014/main" id="{DCF09B65-014A-4D7D-9D82-15199B47D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4" name="AutoShape 7" descr="+">
          <a:extLst>
            <a:ext uri="{FF2B5EF4-FFF2-40B4-BE49-F238E27FC236}">
              <a16:creationId xmlns:a16="http://schemas.microsoft.com/office/drawing/2014/main" id="{64CB39B0-E609-41D6-AEB9-3F5AF23777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5" name="AutoShape 10" descr="+">
          <a:extLst>
            <a:ext uri="{FF2B5EF4-FFF2-40B4-BE49-F238E27FC236}">
              <a16:creationId xmlns:a16="http://schemas.microsoft.com/office/drawing/2014/main" id="{EE3358AC-F266-4123-943E-C223CD5E1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6" name="AutoShape 7" descr="+">
          <a:extLst>
            <a:ext uri="{FF2B5EF4-FFF2-40B4-BE49-F238E27FC236}">
              <a16:creationId xmlns:a16="http://schemas.microsoft.com/office/drawing/2014/main" id="{714E6B04-08BB-47A6-B1BC-F67BADEE61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7" name="AutoShape 10" descr="+">
          <a:extLst>
            <a:ext uri="{FF2B5EF4-FFF2-40B4-BE49-F238E27FC236}">
              <a16:creationId xmlns:a16="http://schemas.microsoft.com/office/drawing/2014/main" id="{4F7F3BAA-6123-4F99-A99D-38096B61E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8" name="AutoShape 9" descr="+">
          <a:extLst>
            <a:ext uri="{FF2B5EF4-FFF2-40B4-BE49-F238E27FC236}">
              <a16:creationId xmlns:a16="http://schemas.microsoft.com/office/drawing/2014/main" id="{D8076C9D-BCB1-43DA-B344-78EBA128A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9" name="AutoShape 9" descr="+">
          <a:extLst>
            <a:ext uri="{FF2B5EF4-FFF2-40B4-BE49-F238E27FC236}">
              <a16:creationId xmlns:a16="http://schemas.microsoft.com/office/drawing/2014/main" id="{D4EF23E1-1DA3-475A-BCD2-D9040EBBD2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0" name="AutoShape 7" descr="+">
          <a:extLst>
            <a:ext uri="{FF2B5EF4-FFF2-40B4-BE49-F238E27FC236}">
              <a16:creationId xmlns:a16="http://schemas.microsoft.com/office/drawing/2014/main" id="{41A75939-34ED-41F8-84A5-7A1F40D34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1" name="AutoShape 7" descr="+">
          <a:extLst>
            <a:ext uri="{FF2B5EF4-FFF2-40B4-BE49-F238E27FC236}">
              <a16:creationId xmlns:a16="http://schemas.microsoft.com/office/drawing/2014/main" id="{D9617F50-C432-4246-8524-88D9EF293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2" name="AutoShape 7" descr="+">
          <a:extLst>
            <a:ext uri="{FF2B5EF4-FFF2-40B4-BE49-F238E27FC236}">
              <a16:creationId xmlns:a16="http://schemas.microsoft.com/office/drawing/2014/main" id="{BE7A6367-4BCA-4D30-8161-D826D1E7E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3" name="AutoShape 10" descr="+">
          <a:extLst>
            <a:ext uri="{FF2B5EF4-FFF2-40B4-BE49-F238E27FC236}">
              <a16:creationId xmlns:a16="http://schemas.microsoft.com/office/drawing/2014/main" id="{79B6E3A0-7071-4A31-83A7-F532CBA58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4" name="AutoShape 7" descr="+">
          <a:extLst>
            <a:ext uri="{FF2B5EF4-FFF2-40B4-BE49-F238E27FC236}">
              <a16:creationId xmlns:a16="http://schemas.microsoft.com/office/drawing/2014/main" id="{D9DB48BD-FAEB-4BB5-8879-F5555FA15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45" name="AutoShape 7" descr="+">
          <a:extLst>
            <a:ext uri="{FF2B5EF4-FFF2-40B4-BE49-F238E27FC236}">
              <a16:creationId xmlns:a16="http://schemas.microsoft.com/office/drawing/2014/main" id="{855F88D6-6E76-4798-B56E-42E4596B2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46" name="AutoShape 10" descr="+">
          <a:extLst>
            <a:ext uri="{FF2B5EF4-FFF2-40B4-BE49-F238E27FC236}">
              <a16:creationId xmlns:a16="http://schemas.microsoft.com/office/drawing/2014/main" id="{DC50ADBD-EBA9-4A2C-8F54-D507A50389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47" name="AutoShape 9" descr="+">
          <a:extLst>
            <a:ext uri="{FF2B5EF4-FFF2-40B4-BE49-F238E27FC236}">
              <a16:creationId xmlns:a16="http://schemas.microsoft.com/office/drawing/2014/main" id="{2071AE16-A3C3-4F54-9C65-E0C95320B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48" name="AutoShape 9" descr="+">
          <a:extLst>
            <a:ext uri="{FF2B5EF4-FFF2-40B4-BE49-F238E27FC236}">
              <a16:creationId xmlns:a16="http://schemas.microsoft.com/office/drawing/2014/main" id="{08CACE8F-AEF0-4922-848D-24CD24FF1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49" name="AutoShape 10" descr="+">
          <a:extLst>
            <a:ext uri="{FF2B5EF4-FFF2-40B4-BE49-F238E27FC236}">
              <a16:creationId xmlns:a16="http://schemas.microsoft.com/office/drawing/2014/main" id="{121884A9-49AD-4041-9030-2CD47B129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50" name="AutoShape 9" descr="+">
          <a:extLst>
            <a:ext uri="{FF2B5EF4-FFF2-40B4-BE49-F238E27FC236}">
              <a16:creationId xmlns:a16="http://schemas.microsoft.com/office/drawing/2014/main" id="{AE7150DC-0C7C-416C-895D-11CC0FC22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51" name="AutoShape 7" descr="+">
          <a:extLst>
            <a:ext uri="{FF2B5EF4-FFF2-40B4-BE49-F238E27FC236}">
              <a16:creationId xmlns:a16="http://schemas.microsoft.com/office/drawing/2014/main" id="{80730F95-EA3D-4DD7-A2CA-89162FAB3F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2" name="AutoShape 10" descr="+">
          <a:extLst>
            <a:ext uri="{FF2B5EF4-FFF2-40B4-BE49-F238E27FC236}">
              <a16:creationId xmlns:a16="http://schemas.microsoft.com/office/drawing/2014/main" id="{E6347878-4ACF-49FE-A98D-BDC46F254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3" name="AutoShape 9" descr="+">
          <a:extLst>
            <a:ext uri="{FF2B5EF4-FFF2-40B4-BE49-F238E27FC236}">
              <a16:creationId xmlns:a16="http://schemas.microsoft.com/office/drawing/2014/main" id="{223A3F17-1090-4AD9-A0C2-6A469D4E2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4" name="AutoShape 9" descr="+">
          <a:extLst>
            <a:ext uri="{FF2B5EF4-FFF2-40B4-BE49-F238E27FC236}">
              <a16:creationId xmlns:a16="http://schemas.microsoft.com/office/drawing/2014/main" id="{0EB22BB9-689A-44C0-819B-0BD074DA3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5" name="AutoShape 7" descr="+">
          <a:extLst>
            <a:ext uri="{FF2B5EF4-FFF2-40B4-BE49-F238E27FC236}">
              <a16:creationId xmlns:a16="http://schemas.microsoft.com/office/drawing/2014/main" id="{9A90EA7F-1DB7-4DF0-A179-86F2F0DF5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6" name="AutoShape 7" descr="+">
          <a:extLst>
            <a:ext uri="{FF2B5EF4-FFF2-40B4-BE49-F238E27FC236}">
              <a16:creationId xmlns:a16="http://schemas.microsoft.com/office/drawing/2014/main" id="{525A205C-4EBC-4CAF-B830-BE2342292F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7" name="AutoShape 10" descr="+">
          <a:extLst>
            <a:ext uri="{FF2B5EF4-FFF2-40B4-BE49-F238E27FC236}">
              <a16:creationId xmlns:a16="http://schemas.microsoft.com/office/drawing/2014/main" id="{48272D1D-B73F-415B-B2B2-8D0EC9E2E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8" name="AutoShape 9" descr="+">
          <a:extLst>
            <a:ext uri="{FF2B5EF4-FFF2-40B4-BE49-F238E27FC236}">
              <a16:creationId xmlns:a16="http://schemas.microsoft.com/office/drawing/2014/main" id="{F1D616A7-61A2-4D77-8B82-FC92DA8253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9" name="AutoShape 9" descr="+">
          <a:extLst>
            <a:ext uri="{FF2B5EF4-FFF2-40B4-BE49-F238E27FC236}">
              <a16:creationId xmlns:a16="http://schemas.microsoft.com/office/drawing/2014/main" id="{ADA7CA67-7746-463C-B314-B102C1DEB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0" name="AutoShape 10" descr="+">
          <a:extLst>
            <a:ext uri="{FF2B5EF4-FFF2-40B4-BE49-F238E27FC236}">
              <a16:creationId xmlns:a16="http://schemas.microsoft.com/office/drawing/2014/main" id="{D65D7CAE-29AA-4882-8469-775EBEC8C9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1" name="AutoShape 9" descr="+">
          <a:extLst>
            <a:ext uri="{FF2B5EF4-FFF2-40B4-BE49-F238E27FC236}">
              <a16:creationId xmlns:a16="http://schemas.microsoft.com/office/drawing/2014/main" id="{F76C438A-D618-4D00-8EA0-1CEDF4A666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2" name="AutoShape 7" descr="+">
          <a:extLst>
            <a:ext uri="{FF2B5EF4-FFF2-40B4-BE49-F238E27FC236}">
              <a16:creationId xmlns:a16="http://schemas.microsoft.com/office/drawing/2014/main" id="{1A9F34F6-53F8-4545-B834-35EAC3BA8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3" name="AutoShape 10" descr="+">
          <a:extLst>
            <a:ext uri="{FF2B5EF4-FFF2-40B4-BE49-F238E27FC236}">
              <a16:creationId xmlns:a16="http://schemas.microsoft.com/office/drawing/2014/main" id="{0BFE3A1F-919E-4289-8B26-6BB3EC431A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4" name="AutoShape 9" descr="+">
          <a:extLst>
            <a:ext uri="{FF2B5EF4-FFF2-40B4-BE49-F238E27FC236}">
              <a16:creationId xmlns:a16="http://schemas.microsoft.com/office/drawing/2014/main" id="{DF4D7A3A-2E43-4F3A-8CD5-3D7004DFC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5" name="AutoShape 9" descr="+">
          <a:extLst>
            <a:ext uri="{FF2B5EF4-FFF2-40B4-BE49-F238E27FC236}">
              <a16:creationId xmlns:a16="http://schemas.microsoft.com/office/drawing/2014/main" id="{95860F9B-16CC-476C-89D8-4A61A8251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6" name="AutoShape 7" descr="+">
          <a:extLst>
            <a:ext uri="{FF2B5EF4-FFF2-40B4-BE49-F238E27FC236}">
              <a16:creationId xmlns:a16="http://schemas.microsoft.com/office/drawing/2014/main" id="{24425279-5CDB-40D8-81BA-D28789CB6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7" name="AutoShape 7" descr="+">
          <a:extLst>
            <a:ext uri="{FF2B5EF4-FFF2-40B4-BE49-F238E27FC236}">
              <a16:creationId xmlns:a16="http://schemas.microsoft.com/office/drawing/2014/main" id="{31DF223F-A755-495C-AA2F-110F96491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8" name="AutoShape 7" descr="+">
          <a:extLst>
            <a:ext uri="{FF2B5EF4-FFF2-40B4-BE49-F238E27FC236}">
              <a16:creationId xmlns:a16="http://schemas.microsoft.com/office/drawing/2014/main" id="{D6178A3F-F842-4164-9341-256E40748D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69" name="AutoShape 10" descr="+">
          <a:extLst>
            <a:ext uri="{FF2B5EF4-FFF2-40B4-BE49-F238E27FC236}">
              <a16:creationId xmlns:a16="http://schemas.microsoft.com/office/drawing/2014/main" id="{63A7E792-5278-4C79-BE80-12992EA28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0" name="AutoShape 9" descr="+">
          <a:extLst>
            <a:ext uri="{FF2B5EF4-FFF2-40B4-BE49-F238E27FC236}">
              <a16:creationId xmlns:a16="http://schemas.microsoft.com/office/drawing/2014/main" id="{EFA8C83D-BBDD-4464-BAA9-B8E642719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1" name="AutoShape 7" descr="+">
          <a:extLst>
            <a:ext uri="{FF2B5EF4-FFF2-40B4-BE49-F238E27FC236}">
              <a16:creationId xmlns:a16="http://schemas.microsoft.com/office/drawing/2014/main" id="{ABE405DB-B0B2-441B-98EE-FF13A57B1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2" name="AutoShape 7" descr="+">
          <a:extLst>
            <a:ext uri="{FF2B5EF4-FFF2-40B4-BE49-F238E27FC236}">
              <a16:creationId xmlns:a16="http://schemas.microsoft.com/office/drawing/2014/main" id="{5E3E2183-B9FB-4AAD-8098-D011ED3B5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3" name="AutoShape 7" descr="+">
          <a:extLst>
            <a:ext uri="{FF2B5EF4-FFF2-40B4-BE49-F238E27FC236}">
              <a16:creationId xmlns:a16="http://schemas.microsoft.com/office/drawing/2014/main" id="{4A96B3AC-AC20-4078-AC23-CEF5C3782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4" name="AutoShape 9" descr="+">
          <a:extLst>
            <a:ext uri="{FF2B5EF4-FFF2-40B4-BE49-F238E27FC236}">
              <a16:creationId xmlns:a16="http://schemas.microsoft.com/office/drawing/2014/main" id="{6CA6B8A6-CF03-4A1C-B1D2-A7BF51EBA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5" name="AutoShape 10" descr="+">
          <a:extLst>
            <a:ext uri="{FF2B5EF4-FFF2-40B4-BE49-F238E27FC236}">
              <a16:creationId xmlns:a16="http://schemas.microsoft.com/office/drawing/2014/main" id="{09E4617F-AA56-44BF-932D-CB4E14015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6" name="AutoShape 9" descr="+">
          <a:extLst>
            <a:ext uri="{FF2B5EF4-FFF2-40B4-BE49-F238E27FC236}">
              <a16:creationId xmlns:a16="http://schemas.microsoft.com/office/drawing/2014/main" id="{483D9588-621E-4064-A7FD-D7E5D1F34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7" name="AutoShape 9" descr="+">
          <a:extLst>
            <a:ext uri="{FF2B5EF4-FFF2-40B4-BE49-F238E27FC236}">
              <a16:creationId xmlns:a16="http://schemas.microsoft.com/office/drawing/2014/main" id="{1EAA3E60-2434-4B71-8BA0-1A5603F7C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8" name="AutoShape 7" descr="+">
          <a:extLst>
            <a:ext uri="{FF2B5EF4-FFF2-40B4-BE49-F238E27FC236}">
              <a16:creationId xmlns:a16="http://schemas.microsoft.com/office/drawing/2014/main" id="{1A16FD64-3638-4C75-9566-DF5B093CF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9" name="AutoShape 7" descr="+">
          <a:extLst>
            <a:ext uri="{FF2B5EF4-FFF2-40B4-BE49-F238E27FC236}">
              <a16:creationId xmlns:a16="http://schemas.microsoft.com/office/drawing/2014/main" id="{FA8AFAFE-3E5A-4699-BBE2-3C873C694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0" name="AutoShape 7" descr="+">
          <a:extLst>
            <a:ext uri="{FF2B5EF4-FFF2-40B4-BE49-F238E27FC236}">
              <a16:creationId xmlns:a16="http://schemas.microsoft.com/office/drawing/2014/main" id="{3E65215D-AEAC-4AA1-8198-3488C2186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1" name="AutoShape 10" descr="+">
          <a:extLst>
            <a:ext uri="{FF2B5EF4-FFF2-40B4-BE49-F238E27FC236}">
              <a16:creationId xmlns:a16="http://schemas.microsoft.com/office/drawing/2014/main" id="{CBE4B3B0-E683-4F76-8423-DD164FEC5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2" name="AutoShape 7" descr="+">
          <a:extLst>
            <a:ext uri="{FF2B5EF4-FFF2-40B4-BE49-F238E27FC236}">
              <a16:creationId xmlns:a16="http://schemas.microsoft.com/office/drawing/2014/main" id="{F4954BA2-0232-4C92-9D24-1F4200CA1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3" name="AutoShape 10" descr="+">
          <a:extLst>
            <a:ext uri="{FF2B5EF4-FFF2-40B4-BE49-F238E27FC236}">
              <a16:creationId xmlns:a16="http://schemas.microsoft.com/office/drawing/2014/main" id="{2B77D1C9-0CD0-436A-BE0B-8E58759E2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4" name="AutoShape 9" descr="+">
          <a:extLst>
            <a:ext uri="{FF2B5EF4-FFF2-40B4-BE49-F238E27FC236}">
              <a16:creationId xmlns:a16="http://schemas.microsoft.com/office/drawing/2014/main" id="{172A9AA0-B0FC-4F90-BC46-AEEA26E73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5" name="AutoShape 9" descr="+">
          <a:extLst>
            <a:ext uri="{FF2B5EF4-FFF2-40B4-BE49-F238E27FC236}">
              <a16:creationId xmlns:a16="http://schemas.microsoft.com/office/drawing/2014/main" id="{A78FC37D-2095-4166-B4D2-40B396048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6" name="AutoShape 7" descr="+">
          <a:extLst>
            <a:ext uri="{FF2B5EF4-FFF2-40B4-BE49-F238E27FC236}">
              <a16:creationId xmlns:a16="http://schemas.microsoft.com/office/drawing/2014/main" id="{052F19EE-AE5A-4E10-AD7C-1C4A1460A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7" name="AutoShape 7" descr="+">
          <a:extLst>
            <a:ext uri="{FF2B5EF4-FFF2-40B4-BE49-F238E27FC236}">
              <a16:creationId xmlns:a16="http://schemas.microsoft.com/office/drawing/2014/main" id="{7E48023C-B72E-4B03-9AB5-F87C3E011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8" name="AutoShape 7" descr="+">
          <a:extLst>
            <a:ext uri="{FF2B5EF4-FFF2-40B4-BE49-F238E27FC236}">
              <a16:creationId xmlns:a16="http://schemas.microsoft.com/office/drawing/2014/main" id="{34A4087F-638A-42CD-B00C-E50C6AAEF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9" name="AutoShape 10" descr="+">
          <a:extLst>
            <a:ext uri="{FF2B5EF4-FFF2-40B4-BE49-F238E27FC236}">
              <a16:creationId xmlns:a16="http://schemas.microsoft.com/office/drawing/2014/main" id="{910B7E02-B8D2-406C-9721-47B63544F4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90" name="AutoShape 7" descr="+">
          <a:extLst>
            <a:ext uri="{FF2B5EF4-FFF2-40B4-BE49-F238E27FC236}">
              <a16:creationId xmlns:a16="http://schemas.microsoft.com/office/drawing/2014/main" id="{0344468A-F035-4639-99E2-90A78754D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91" name="AutoShape 7" descr="+">
          <a:extLst>
            <a:ext uri="{FF2B5EF4-FFF2-40B4-BE49-F238E27FC236}">
              <a16:creationId xmlns:a16="http://schemas.microsoft.com/office/drawing/2014/main" id="{F95C3F4D-2D6B-4AC7-8B22-225AACD5F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2" name="AutoShape 10" descr="+">
          <a:extLst>
            <a:ext uri="{FF2B5EF4-FFF2-40B4-BE49-F238E27FC236}">
              <a16:creationId xmlns:a16="http://schemas.microsoft.com/office/drawing/2014/main" id="{DCABB8AD-7D3D-4F63-99CE-543A94F6C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3" name="AutoShape 9" descr="+">
          <a:extLst>
            <a:ext uri="{FF2B5EF4-FFF2-40B4-BE49-F238E27FC236}">
              <a16:creationId xmlns:a16="http://schemas.microsoft.com/office/drawing/2014/main" id="{BC262095-CC6B-4AD0-9F5B-1645575AF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6994" name="AutoShape 9" descr="+">
          <a:extLst>
            <a:ext uri="{FF2B5EF4-FFF2-40B4-BE49-F238E27FC236}">
              <a16:creationId xmlns:a16="http://schemas.microsoft.com/office/drawing/2014/main" id="{18082855-B34D-4352-8ABC-4A2A8430F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5" name="AutoShape 10" descr="+">
          <a:extLst>
            <a:ext uri="{FF2B5EF4-FFF2-40B4-BE49-F238E27FC236}">
              <a16:creationId xmlns:a16="http://schemas.microsoft.com/office/drawing/2014/main" id="{167B00EA-3E35-49F2-9C2F-B9D22B56F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6" name="AutoShape 9" descr="+">
          <a:extLst>
            <a:ext uri="{FF2B5EF4-FFF2-40B4-BE49-F238E27FC236}">
              <a16:creationId xmlns:a16="http://schemas.microsoft.com/office/drawing/2014/main" id="{7D8247F3-C5CD-40BA-91F0-68A1A61754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7" name="AutoShape 7" descr="+">
          <a:extLst>
            <a:ext uri="{FF2B5EF4-FFF2-40B4-BE49-F238E27FC236}">
              <a16:creationId xmlns:a16="http://schemas.microsoft.com/office/drawing/2014/main" id="{49877D47-686A-47A0-87D6-9C1FD6676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6998" name="AutoShape 10" descr="+">
          <a:extLst>
            <a:ext uri="{FF2B5EF4-FFF2-40B4-BE49-F238E27FC236}">
              <a16:creationId xmlns:a16="http://schemas.microsoft.com/office/drawing/2014/main" id="{3626D85C-FA65-41D8-B82C-041959E693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6999" name="AutoShape 9" descr="+">
          <a:extLst>
            <a:ext uri="{FF2B5EF4-FFF2-40B4-BE49-F238E27FC236}">
              <a16:creationId xmlns:a16="http://schemas.microsoft.com/office/drawing/2014/main" id="{D04DF40C-D6A0-43EA-86D8-73DB310F5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0" name="AutoShape 9" descr="+">
          <a:extLst>
            <a:ext uri="{FF2B5EF4-FFF2-40B4-BE49-F238E27FC236}">
              <a16:creationId xmlns:a16="http://schemas.microsoft.com/office/drawing/2014/main" id="{BB729B08-E8DB-4890-833D-9A1711104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1" name="AutoShape 7" descr="+">
          <a:extLst>
            <a:ext uri="{FF2B5EF4-FFF2-40B4-BE49-F238E27FC236}">
              <a16:creationId xmlns:a16="http://schemas.microsoft.com/office/drawing/2014/main" id="{A9FC7287-C251-4321-9B86-C98B0AB0EB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2" name="AutoShape 7" descr="+">
          <a:extLst>
            <a:ext uri="{FF2B5EF4-FFF2-40B4-BE49-F238E27FC236}">
              <a16:creationId xmlns:a16="http://schemas.microsoft.com/office/drawing/2014/main" id="{3CA3EA2D-D459-4155-A58B-8DFA1ECD4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3" name="AutoShape 10" descr="+">
          <a:extLst>
            <a:ext uri="{FF2B5EF4-FFF2-40B4-BE49-F238E27FC236}">
              <a16:creationId xmlns:a16="http://schemas.microsoft.com/office/drawing/2014/main" id="{9832BEC0-93CC-4542-BD01-ADA7B34B2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4" name="AutoShape 9" descr="+">
          <a:extLst>
            <a:ext uri="{FF2B5EF4-FFF2-40B4-BE49-F238E27FC236}">
              <a16:creationId xmlns:a16="http://schemas.microsoft.com/office/drawing/2014/main" id="{300F34CF-8B2F-4FC5-87D7-D8E90CE6C0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5" name="AutoShape 9" descr="+">
          <a:extLst>
            <a:ext uri="{FF2B5EF4-FFF2-40B4-BE49-F238E27FC236}">
              <a16:creationId xmlns:a16="http://schemas.microsoft.com/office/drawing/2014/main" id="{EC736CFB-A6BD-494C-BA06-0E3CBE9A4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6" name="AutoShape 10" descr="+">
          <a:extLst>
            <a:ext uri="{FF2B5EF4-FFF2-40B4-BE49-F238E27FC236}">
              <a16:creationId xmlns:a16="http://schemas.microsoft.com/office/drawing/2014/main" id="{028BEE48-8F2A-48B8-BC4F-36863C29C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7" name="AutoShape 9" descr="+">
          <a:extLst>
            <a:ext uri="{FF2B5EF4-FFF2-40B4-BE49-F238E27FC236}">
              <a16:creationId xmlns:a16="http://schemas.microsoft.com/office/drawing/2014/main" id="{73D25D74-C5C7-4F6D-8DC6-1A7DC12825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8" name="AutoShape 7" descr="+">
          <a:extLst>
            <a:ext uri="{FF2B5EF4-FFF2-40B4-BE49-F238E27FC236}">
              <a16:creationId xmlns:a16="http://schemas.microsoft.com/office/drawing/2014/main" id="{A7C6BF61-DED4-4E8F-A1F3-F3CACCBFC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9" name="AutoShape 10" descr="+">
          <a:extLst>
            <a:ext uri="{FF2B5EF4-FFF2-40B4-BE49-F238E27FC236}">
              <a16:creationId xmlns:a16="http://schemas.microsoft.com/office/drawing/2014/main" id="{2BB28BA0-01ED-4A77-A32C-654CF2138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0" name="AutoShape 9" descr="+">
          <a:extLst>
            <a:ext uri="{FF2B5EF4-FFF2-40B4-BE49-F238E27FC236}">
              <a16:creationId xmlns:a16="http://schemas.microsoft.com/office/drawing/2014/main" id="{E64F33AA-D6B1-444C-B2A9-6123B1311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1" name="AutoShape 9" descr="+">
          <a:extLst>
            <a:ext uri="{FF2B5EF4-FFF2-40B4-BE49-F238E27FC236}">
              <a16:creationId xmlns:a16="http://schemas.microsoft.com/office/drawing/2014/main" id="{9F8F84DF-5658-44B7-A6CB-50DCE8973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2" name="AutoShape 7" descr="+">
          <a:extLst>
            <a:ext uri="{FF2B5EF4-FFF2-40B4-BE49-F238E27FC236}">
              <a16:creationId xmlns:a16="http://schemas.microsoft.com/office/drawing/2014/main" id="{1D5EC7C8-9E9E-49B9-90CA-C6A1230839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3" name="AutoShape 7" descr="+">
          <a:extLst>
            <a:ext uri="{FF2B5EF4-FFF2-40B4-BE49-F238E27FC236}">
              <a16:creationId xmlns:a16="http://schemas.microsoft.com/office/drawing/2014/main" id="{EB1E4A33-FC30-4633-A711-E108ADBF03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4" name="AutoShape 7" descr="+">
          <a:extLst>
            <a:ext uri="{FF2B5EF4-FFF2-40B4-BE49-F238E27FC236}">
              <a16:creationId xmlns:a16="http://schemas.microsoft.com/office/drawing/2014/main" id="{A2A7B3B3-9FBD-4C92-AC48-22EC634D7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5" name="AutoShape 10" descr="+">
          <a:extLst>
            <a:ext uri="{FF2B5EF4-FFF2-40B4-BE49-F238E27FC236}">
              <a16:creationId xmlns:a16="http://schemas.microsoft.com/office/drawing/2014/main" id="{9BA60F8C-959C-4198-819A-AF5FFC01B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6" name="AutoShape 9" descr="+">
          <a:extLst>
            <a:ext uri="{FF2B5EF4-FFF2-40B4-BE49-F238E27FC236}">
              <a16:creationId xmlns:a16="http://schemas.microsoft.com/office/drawing/2014/main" id="{D47892A4-0C11-40D2-9FA3-55BFDA84F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7" name="AutoShape 7" descr="+">
          <a:extLst>
            <a:ext uri="{FF2B5EF4-FFF2-40B4-BE49-F238E27FC236}">
              <a16:creationId xmlns:a16="http://schemas.microsoft.com/office/drawing/2014/main" id="{7C3A5B42-80E0-46FA-B06A-0808D722C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8" name="AutoShape 7" descr="+">
          <a:extLst>
            <a:ext uri="{FF2B5EF4-FFF2-40B4-BE49-F238E27FC236}">
              <a16:creationId xmlns:a16="http://schemas.microsoft.com/office/drawing/2014/main" id="{5B9FFB02-EC97-4A68-9230-DA4DD4924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9" name="AutoShape 7" descr="+">
          <a:extLst>
            <a:ext uri="{FF2B5EF4-FFF2-40B4-BE49-F238E27FC236}">
              <a16:creationId xmlns:a16="http://schemas.microsoft.com/office/drawing/2014/main" id="{041DAFD3-158F-4461-A87A-84E1FA51C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20" name="AutoShape 9" descr="+">
          <a:extLst>
            <a:ext uri="{FF2B5EF4-FFF2-40B4-BE49-F238E27FC236}">
              <a16:creationId xmlns:a16="http://schemas.microsoft.com/office/drawing/2014/main" id="{F60D7290-B7F0-4CC3-8EDE-AF25EEF81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1" name="AutoShape 10" descr="+">
          <a:extLst>
            <a:ext uri="{FF2B5EF4-FFF2-40B4-BE49-F238E27FC236}">
              <a16:creationId xmlns:a16="http://schemas.microsoft.com/office/drawing/2014/main" id="{C5CE3865-B2BC-4B7A-9518-CE4399AD4F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2" name="AutoShape 9" descr="+">
          <a:extLst>
            <a:ext uri="{FF2B5EF4-FFF2-40B4-BE49-F238E27FC236}">
              <a16:creationId xmlns:a16="http://schemas.microsoft.com/office/drawing/2014/main" id="{C01A9D10-C59F-4D7D-B7A7-F59F0BB97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3" name="AutoShape 9" descr="+">
          <a:extLst>
            <a:ext uri="{FF2B5EF4-FFF2-40B4-BE49-F238E27FC236}">
              <a16:creationId xmlns:a16="http://schemas.microsoft.com/office/drawing/2014/main" id="{A1169426-446D-46BC-AF36-47EFDA2506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4" name="AutoShape 7" descr="+">
          <a:extLst>
            <a:ext uri="{FF2B5EF4-FFF2-40B4-BE49-F238E27FC236}">
              <a16:creationId xmlns:a16="http://schemas.microsoft.com/office/drawing/2014/main" id="{EC793E36-5DF1-47EE-8C0C-02CE2B3A9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5" name="AutoShape 7" descr="+">
          <a:extLst>
            <a:ext uri="{FF2B5EF4-FFF2-40B4-BE49-F238E27FC236}">
              <a16:creationId xmlns:a16="http://schemas.microsoft.com/office/drawing/2014/main" id="{BD0A6116-779B-42E3-9E33-C923E4EFA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6" name="AutoShape 7" descr="+">
          <a:extLst>
            <a:ext uri="{FF2B5EF4-FFF2-40B4-BE49-F238E27FC236}">
              <a16:creationId xmlns:a16="http://schemas.microsoft.com/office/drawing/2014/main" id="{4745E1AF-FDFE-4022-8993-0F46CAF1E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7" name="AutoShape 10" descr="+">
          <a:extLst>
            <a:ext uri="{FF2B5EF4-FFF2-40B4-BE49-F238E27FC236}">
              <a16:creationId xmlns:a16="http://schemas.microsoft.com/office/drawing/2014/main" id="{0263C563-8386-448B-AD5D-DE0196DE3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8" name="AutoShape 7" descr="+">
          <a:extLst>
            <a:ext uri="{FF2B5EF4-FFF2-40B4-BE49-F238E27FC236}">
              <a16:creationId xmlns:a16="http://schemas.microsoft.com/office/drawing/2014/main" id="{6416651B-8A41-4C0E-B37F-7D00FF1F86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9" name="AutoShape 10" descr="+">
          <a:extLst>
            <a:ext uri="{FF2B5EF4-FFF2-40B4-BE49-F238E27FC236}">
              <a16:creationId xmlns:a16="http://schemas.microsoft.com/office/drawing/2014/main" id="{F810BE74-ACAD-4B46-A1AF-55C89B7E8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0" name="AutoShape 9" descr="+">
          <a:extLst>
            <a:ext uri="{FF2B5EF4-FFF2-40B4-BE49-F238E27FC236}">
              <a16:creationId xmlns:a16="http://schemas.microsoft.com/office/drawing/2014/main" id="{BB67BA19-5691-4894-A973-684371C6D6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1" name="AutoShape 9" descr="+">
          <a:extLst>
            <a:ext uri="{FF2B5EF4-FFF2-40B4-BE49-F238E27FC236}">
              <a16:creationId xmlns:a16="http://schemas.microsoft.com/office/drawing/2014/main" id="{10FD12C1-4507-45E3-BEFB-DE675131B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2" name="AutoShape 7" descr="+">
          <a:extLst>
            <a:ext uri="{FF2B5EF4-FFF2-40B4-BE49-F238E27FC236}">
              <a16:creationId xmlns:a16="http://schemas.microsoft.com/office/drawing/2014/main" id="{16ACFAF2-8E8B-4B0B-9BA6-F6D624A2A0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3" name="AutoShape 7" descr="+">
          <a:extLst>
            <a:ext uri="{FF2B5EF4-FFF2-40B4-BE49-F238E27FC236}">
              <a16:creationId xmlns:a16="http://schemas.microsoft.com/office/drawing/2014/main" id="{963BA6B5-3A99-4AB7-8BF5-452F74821A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4" name="AutoShape 7" descr="+">
          <a:extLst>
            <a:ext uri="{FF2B5EF4-FFF2-40B4-BE49-F238E27FC236}">
              <a16:creationId xmlns:a16="http://schemas.microsoft.com/office/drawing/2014/main" id="{60C85D9D-70BA-4958-AFC9-2DD8F6FE3D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5" name="AutoShape 10" descr="+">
          <a:extLst>
            <a:ext uri="{FF2B5EF4-FFF2-40B4-BE49-F238E27FC236}">
              <a16:creationId xmlns:a16="http://schemas.microsoft.com/office/drawing/2014/main" id="{B8B96013-4BAC-4249-BA02-E9ACE8458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6" name="AutoShape 7" descr="+">
          <a:extLst>
            <a:ext uri="{FF2B5EF4-FFF2-40B4-BE49-F238E27FC236}">
              <a16:creationId xmlns:a16="http://schemas.microsoft.com/office/drawing/2014/main" id="{76C58942-DA96-4EA4-BAE6-A4A7E1690D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37" name="AutoShape 7" descr="+">
          <a:extLst>
            <a:ext uri="{FF2B5EF4-FFF2-40B4-BE49-F238E27FC236}">
              <a16:creationId xmlns:a16="http://schemas.microsoft.com/office/drawing/2014/main" id="{E45AE3B6-EF9B-465A-A0B1-BF51CA583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38" name="AutoShape 10" descr="+">
          <a:extLst>
            <a:ext uri="{FF2B5EF4-FFF2-40B4-BE49-F238E27FC236}">
              <a16:creationId xmlns:a16="http://schemas.microsoft.com/office/drawing/2014/main" id="{AC3BC92A-5BF0-4DEB-81FE-20E8BD664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39" name="AutoShape 9" descr="+">
          <a:extLst>
            <a:ext uri="{FF2B5EF4-FFF2-40B4-BE49-F238E27FC236}">
              <a16:creationId xmlns:a16="http://schemas.microsoft.com/office/drawing/2014/main" id="{43C7E524-3B30-47E4-A591-BD0B3B11D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0" name="AutoShape 9" descr="+">
          <a:extLst>
            <a:ext uri="{FF2B5EF4-FFF2-40B4-BE49-F238E27FC236}">
              <a16:creationId xmlns:a16="http://schemas.microsoft.com/office/drawing/2014/main" id="{CB7960F8-335D-4B29-886E-0670B6836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41" name="AutoShape 10" descr="+">
          <a:extLst>
            <a:ext uri="{FF2B5EF4-FFF2-40B4-BE49-F238E27FC236}">
              <a16:creationId xmlns:a16="http://schemas.microsoft.com/office/drawing/2014/main" id="{45F5E9D7-80B1-4276-AC8C-C21D55312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42" name="AutoShape 9" descr="+">
          <a:extLst>
            <a:ext uri="{FF2B5EF4-FFF2-40B4-BE49-F238E27FC236}">
              <a16:creationId xmlns:a16="http://schemas.microsoft.com/office/drawing/2014/main" id="{6485AC4D-CCC7-4E29-945E-5B0B454AB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43" name="AutoShape 7" descr="+">
          <a:extLst>
            <a:ext uri="{FF2B5EF4-FFF2-40B4-BE49-F238E27FC236}">
              <a16:creationId xmlns:a16="http://schemas.microsoft.com/office/drawing/2014/main" id="{3BBABA51-8FAC-4ECB-8FB7-628046CCB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4" name="AutoShape 10" descr="+">
          <a:extLst>
            <a:ext uri="{FF2B5EF4-FFF2-40B4-BE49-F238E27FC236}">
              <a16:creationId xmlns:a16="http://schemas.microsoft.com/office/drawing/2014/main" id="{BC8C9F35-E789-4272-80AB-A35903D73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5" name="AutoShape 9" descr="+">
          <a:extLst>
            <a:ext uri="{FF2B5EF4-FFF2-40B4-BE49-F238E27FC236}">
              <a16:creationId xmlns:a16="http://schemas.microsoft.com/office/drawing/2014/main" id="{60323A1B-7C1B-417C-9B55-FCBD09D39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6" name="AutoShape 9" descr="+">
          <a:extLst>
            <a:ext uri="{FF2B5EF4-FFF2-40B4-BE49-F238E27FC236}">
              <a16:creationId xmlns:a16="http://schemas.microsoft.com/office/drawing/2014/main" id="{090D6709-F680-4C0E-A610-75B1A704C8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7" name="AutoShape 7" descr="+">
          <a:extLst>
            <a:ext uri="{FF2B5EF4-FFF2-40B4-BE49-F238E27FC236}">
              <a16:creationId xmlns:a16="http://schemas.microsoft.com/office/drawing/2014/main" id="{AE3D5375-AEB1-4677-A90E-7F819FD0A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8" name="AutoShape 7" descr="+">
          <a:extLst>
            <a:ext uri="{FF2B5EF4-FFF2-40B4-BE49-F238E27FC236}">
              <a16:creationId xmlns:a16="http://schemas.microsoft.com/office/drawing/2014/main" id="{8C3448AC-DFBF-4321-8BFC-8F4694509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9" name="AutoShape 10" descr="+">
          <a:extLst>
            <a:ext uri="{FF2B5EF4-FFF2-40B4-BE49-F238E27FC236}">
              <a16:creationId xmlns:a16="http://schemas.microsoft.com/office/drawing/2014/main" id="{2EED09BC-6072-4CA7-AFA0-3062CF130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0" name="AutoShape 9" descr="+">
          <a:extLst>
            <a:ext uri="{FF2B5EF4-FFF2-40B4-BE49-F238E27FC236}">
              <a16:creationId xmlns:a16="http://schemas.microsoft.com/office/drawing/2014/main" id="{9843645C-E6CF-40AD-97B2-08788CFE4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1" name="AutoShape 9" descr="+">
          <a:extLst>
            <a:ext uri="{FF2B5EF4-FFF2-40B4-BE49-F238E27FC236}">
              <a16:creationId xmlns:a16="http://schemas.microsoft.com/office/drawing/2014/main" id="{0C2784A0-02FE-44B7-976A-2F612888B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2" name="AutoShape 10" descr="+">
          <a:extLst>
            <a:ext uri="{FF2B5EF4-FFF2-40B4-BE49-F238E27FC236}">
              <a16:creationId xmlns:a16="http://schemas.microsoft.com/office/drawing/2014/main" id="{03C0EBD6-B7C5-44E3-99AE-3832C42EF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3" name="AutoShape 9" descr="+">
          <a:extLst>
            <a:ext uri="{FF2B5EF4-FFF2-40B4-BE49-F238E27FC236}">
              <a16:creationId xmlns:a16="http://schemas.microsoft.com/office/drawing/2014/main" id="{07D7817E-A1D4-4EFA-8EE8-81E465BC1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4" name="AutoShape 7" descr="+">
          <a:extLst>
            <a:ext uri="{FF2B5EF4-FFF2-40B4-BE49-F238E27FC236}">
              <a16:creationId xmlns:a16="http://schemas.microsoft.com/office/drawing/2014/main" id="{6E69B8DF-94A5-46CB-A13E-EA0B9DC58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5" name="AutoShape 10" descr="+">
          <a:extLst>
            <a:ext uri="{FF2B5EF4-FFF2-40B4-BE49-F238E27FC236}">
              <a16:creationId xmlns:a16="http://schemas.microsoft.com/office/drawing/2014/main" id="{7AD7D25C-7B40-4149-893A-E417CCB1A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6" name="AutoShape 9" descr="+">
          <a:extLst>
            <a:ext uri="{FF2B5EF4-FFF2-40B4-BE49-F238E27FC236}">
              <a16:creationId xmlns:a16="http://schemas.microsoft.com/office/drawing/2014/main" id="{066C5A7B-847C-4958-BBAB-3DD5D3A4C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7" name="AutoShape 9" descr="+">
          <a:extLst>
            <a:ext uri="{FF2B5EF4-FFF2-40B4-BE49-F238E27FC236}">
              <a16:creationId xmlns:a16="http://schemas.microsoft.com/office/drawing/2014/main" id="{976F6617-8194-445C-9CDB-8DA52289F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8" name="AutoShape 7" descr="+">
          <a:extLst>
            <a:ext uri="{FF2B5EF4-FFF2-40B4-BE49-F238E27FC236}">
              <a16:creationId xmlns:a16="http://schemas.microsoft.com/office/drawing/2014/main" id="{3991DBC9-4D42-4468-928D-DE2135F7BD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9" name="AutoShape 7" descr="+">
          <a:extLst>
            <a:ext uri="{FF2B5EF4-FFF2-40B4-BE49-F238E27FC236}">
              <a16:creationId xmlns:a16="http://schemas.microsoft.com/office/drawing/2014/main" id="{919BD216-48DC-4AFD-842A-76C1CA5C31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0" name="AutoShape 7" descr="+">
          <a:extLst>
            <a:ext uri="{FF2B5EF4-FFF2-40B4-BE49-F238E27FC236}">
              <a16:creationId xmlns:a16="http://schemas.microsoft.com/office/drawing/2014/main" id="{99E9D8C7-DC9F-4FE4-92FA-EEE245E871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1" name="AutoShape 10" descr="+">
          <a:extLst>
            <a:ext uri="{FF2B5EF4-FFF2-40B4-BE49-F238E27FC236}">
              <a16:creationId xmlns:a16="http://schemas.microsoft.com/office/drawing/2014/main" id="{C2E58914-77AD-4034-9CC4-B157B2BAAB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2" name="AutoShape 9" descr="+">
          <a:extLst>
            <a:ext uri="{FF2B5EF4-FFF2-40B4-BE49-F238E27FC236}">
              <a16:creationId xmlns:a16="http://schemas.microsoft.com/office/drawing/2014/main" id="{5365F23A-D4D7-4015-9591-6092164A3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3" name="AutoShape 7" descr="+">
          <a:extLst>
            <a:ext uri="{FF2B5EF4-FFF2-40B4-BE49-F238E27FC236}">
              <a16:creationId xmlns:a16="http://schemas.microsoft.com/office/drawing/2014/main" id="{D13BFDE5-0B2F-4B23-8D90-E173B36D6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4" name="AutoShape 7" descr="+">
          <a:extLst>
            <a:ext uri="{FF2B5EF4-FFF2-40B4-BE49-F238E27FC236}">
              <a16:creationId xmlns:a16="http://schemas.microsoft.com/office/drawing/2014/main" id="{EFB87C31-C762-47B8-B00C-1EC6EA014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5" name="AutoShape 7" descr="+">
          <a:extLst>
            <a:ext uri="{FF2B5EF4-FFF2-40B4-BE49-F238E27FC236}">
              <a16:creationId xmlns:a16="http://schemas.microsoft.com/office/drawing/2014/main" id="{3FC1092E-5371-4F9D-8ABA-18DCDD2FBA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6" name="AutoShape 9" descr="+">
          <a:extLst>
            <a:ext uri="{FF2B5EF4-FFF2-40B4-BE49-F238E27FC236}">
              <a16:creationId xmlns:a16="http://schemas.microsoft.com/office/drawing/2014/main" id="{1775E54B-FBF0-4241-A69D-6E6314093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7" name="AutoShape 10" descr="+">
          <a:extLst>
            <a:ext uri="{FF2B5EF4-FFF2-40B4-BE49-F238E27FC236}">
              <a16:creationId xmlns:a16="http://schemas.microsoft.com/office/drawing/2014/main" id="{429C0785-8686-49A8-815F-563D949D1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8" name="AutoShape 9" descr="+">
          <a:extLst>
            <a:ext uri="{FF2B5EF4-FFF2-40B4-BE49-F238E27FC236}">
              <a16:creationId xmlns:a16="http://schemas.microsoft.com/office/drawing/2014/main" id="{FFC9B9FB-EB7D-46CD-BE9B-6E05B3EED3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9" name="AutoShape 9" descr="+">
          <a:extLst>
            <a:ext uri="{FF2B5EF4-FFF2-40B4-BE49-F238E27FC236}">
              <a16:creationId xmlns:a16="http://schemas.microsoft.com/office/drawing/2014/main" id="{476DA303-B451-4919-BBE1-12528D27B4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0" name="AutoShape 7" descr="+">
          <a:extLst>
            <a:ext uri="{FF2B5EF4-FFF2-40B4-BE49-F238E27FC236}">
              <a16:creationId xmlns:a16="http://schemas.microsoft.com/office/drawing/2014/main" id="{1789570F-262A-4FA1-84E5-9A79EDE07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1" name="AutoShape 7" descr="+">
          <a:extLst>
            <a:ext uri="{FF2B5EF4-FFF2-40B4-BE49-F238E27FC236}">
              <a16:creationId xmlns:a16="http://schemas.microsoft.com/office/drawing/2014/main" id="{16B7C08C-24A1-4681-9DA5-BEE48F950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2" name="AutoShape 7" descr="+">
          <a:extLst>
            <a:ext uri="{FF2B5EF4-FFF2-40B4-BE49-F238E27FC236}">
              <a16:creationId xmlns:a16="http://schemas.microsoft.com/office/drawing/2014/main" id="{F587251F-89B6-4013-9BDE-7F750C1DA2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3" name="AutoShape 10" descr="+">
          <a:extLst>
            <a:ext uri="{FF2B5EF4-FFF2-40B4-BE49-F238E27FC236}">
              <a16:creationId xmlns:a16="http://schemas.microsoft.com/office/drawing/2014/main" id="{01A9FDFF-CA90-4BA4-A76C-797A1B0105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4" name="AutoShape 7" descr="+">
          <a:extLst>
            <a:ext uri="{FF2B5EF4-FFF2-40B4-BE49-F238E27FC236}">
              <a16:creationId xmlns:a16="http://schemas.microsoft.com/office/drawing/2014/main" id="{B56CA4C4-EA63-46A1-86A8-240708A436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5" name="AutoShape 10" descr="+">
          <a:extLst>
            <a:ext uri="{FF2B5EF4-FFF2-40B4-BE49-F238E27FC236}">
              <a16:creationId xmlns:a16="http://schemas.microsoft.com/office/drawing/2014/main" id="{2032EA21-3F16-457D-ACB1-43D162BBD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6" name="AutoShape 9" descr="+">
          <a:extLst>
            <a:ext uri="{FF2B5EF4-FFF2-40B4-BE49-F238E27FC236}">
              <a16:creationId xmlns:a16="http://schemas.microsoft.com/office/drawing/2014/main" id="{33E72F55-1A9D-4F32-A462-01E2944D8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7" name="AutoShape 9" descr="+">
          <a:extLst>
            <a:ext uri="{FF2B5EF4-FFF2-40B4-BE49-F238E27FC236}">
              <a16:creationId xmlns:a16="http://schemas.microsoft.com/office/drawing/2014/main" id="{3F4E4127-98AD-4851-9F8D-D2CCB741C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8" name="AutoShape 7" descr="+">
          <a:extLst>
            <a:ext uri="{FF2B5EF4-FFF2-40B4-BE49-F238E27FC236}">
              <a16:creationId xmlns:a16="http://schemas.microsoft.com/office/drawing/2014/main" id="{6398FD51-787B-4AB8-95F6-76A73FC67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9" name="AutoShape 7" descr="+">
          <a:extLst>
            <a:ext uri="{FF2B5EF4-FFF2-40B4-BE49-F238E27FC236}">
              <a16:creationId xmlns:a16="http://schemas.microsoft.com/office/drawing/2014/main" id="{BBB93337-8550-4C49-8147-994132095E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80" name="AutoShape 7" descr="+">
          <a:extLst>
            <a:ext uri="{FF2B5EF4-FFF2-40B4-BE49-F238E27FC236}">
              <a16:creationId xmlns:a16="http://schemas.microsoft.com/office/drawing/2014/main" id="{BC9BA0BC-915C-4E62-9AFE-A3E97A74C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81" name="AutoShape 10" descr="+">
          <a:extLst>
            <a:ext uri="{FF2B5EF4-FFF2-40B4-BE49-F238E27FC236}">
              <a16:creationId xmlns:a16="http://schemas.microsoft.com/office/drawing/2014/main" id="{6673AA52-2149-4D97-8A82-E25D98072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82" name="AutoShape 7" descr="+">
          <a:extLst>
            <a:ext uri="{FF2B5EF4-FFF2-40B4-BE49-F238E27FC236}">
              <a16:creationId xmlns:a16="http://schemas.microsoft.com/office/drawing/2014/main" id="{2BE4073B-EF0E-417C-94FF-3EA3C5A7A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83" name="AutoShape 7" descr="+">
          <a:extLst>
            <a:ext uri="{FF2B5EF4-FFF2-40B4-BE49-F238E27FC236}">
              <a16:creationId xmlns:a16="http://schemas.microsoft.com/office/drawing/2014/main" id="{CDB8C219-0F5A-4597-BF84-6FDF07976F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4" name="AutoShape 10" descr="+">
          <a:extLst>
            <a:ext uri="{FF2B5EF4-FFF2-40B4-BE49-F238E27FC236}">
              <a16:creationId xmlns:a16="http://schemas.microsoft.com/office/drawing/2014/main" id="{9207014E-5200-476E-8118-2E1C6D447A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5" name="AutoShape 9" descr="+">
          <a:extLst>
            <a:ext uri="{FF2B5EF4-FFF2-40B4-BE49-F238E27FC236}">
              <a16:creationId xmlns:a16="http://schemas.microsoft.com/office/drawing/2014/main" id="{484D23CA-B435-4913-A151-8A6E3DD75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86" name="AutoShape 9" descr="+">
          <a:extLst>
            <a:ext uri="{FF2B5EF4-FFF2-40B4-BE49-F238E27FC236}">
              <a16:creationId xmlns:a16="http://schemas.microsoft.com/office/drawing/2014/main" id="{D1A586DF-9F2C-48AF-9337-9EB891311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7" name="AutoShape 10" descr="+">
          <a:extLst>
            <a:ext uri="{FF2B5EF4-FFF2-40B4-BE49-F238E27FC236}">
              <a16:creationId xmlns:a16="http://schemas.microsoft.com/office/drawing/2014/main" id="{3B4E7F8A-01E4-4F1A-A929-608F41122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8" name="AutoShape 9" descr="+">
          <a:extLst>
            <a:ext uri="{FF2B5EF4-FFF2-40B4-BE49-F238E27FC236}">
              <a16:creationId xmlns:a16="http://schemas.microsoft.com/office/drawing/2014/main" id="{436F5776-8509-418F-A890-910E6094C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9" name="AutoShape 7" descr="+">
          <a:extLst>
            <a:ext uri="{FF2B5EF4-FFF2-40B4-BE49-F238E27FC236}">
              <a16:creationId xmlns:a16="http://schemas.microsoft.com/office/drawing/2014/main" id="{01551686-8162-4874-B274-8C7B2DF74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0" name="AutoShape 10" descr="+">
          <a:extLst>
            <a:ext uri="{FF2B5EF4-FFF2-40B4-BE49-F238E27FC236}">
              <a16:creationId xmlns:a16="http://schemas.microsoft.com/office/drawing/2014/main" id="{2CDCD033-7D7C-4DC5-8D38-610C44A67F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1" name="AutoShape 9" descr="+">
          <a:extLst>
            <a:ext uri="{FF2B5EF4-FFF2-40B4-BE49-F238E27FC236}">
              <a16:creationId xmlns:a16="http://schemas.microsoft.com/office/drawing/2014/main" id="{FD47EC7C-BA48-4A3D-9D01-D2BCD0D588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2" name="AutoShape 9" descr="+">
          <a:extLst>
            <a:ext uri="{FF2B5EF4-FFF2-40B4-BE49-F238E27FC236}">
              <a16:creationId xmlns:a16="http://schemas.microsoft.com/office/drawing/2014/main" id="{9171CA0F-0E50-4257-A3DC-24F67228D6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3" name="AutoShape 7" descr="+">
          <a:extLst>
            <a:ext uri="{FF2B5EF4-FFF2-40B4-BE49-F238E27FC236}">
              <a16:creationId xmlns:a16="http://schemas.microsoft.com/office/drawing/2014/main" id="{5B9039F7-7BC5-434F-886F-E84951A27B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4" name="AutoShape 7" descr="+">
          <a:extLst>
            <a:ext uri="{FF2B5EF4-FFF2-40B4-BE49-F238E27FC236}">
              <a16:creationId xmlns:a16="http://schemas.microsoft.com/office/drawing/2014/main" id="{8E6C37DC-7993-4151-A402-76BF63A68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5" name="AutoShape 10" descr="+">
          <a:extLst>
            <a:ext uri="{FF2B5EF4-FFF2-40B4-BE49-F238E27FC236}">
              <a16:creationId xmlns:a16="http://schemas.microsoft.com/office/drawing/2014/main" id="{FFAAEE68-1F68-41CB-BD7B-A71B66BEE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6" name="AutoShape 9" descr="+">
          <a:extLst>
            <a:ext uri="{FF2B5EF4-FFF2-40B4-BE49-F238E27FC236}">
              <a16:creationId xmlns:a16="http://schemas.microsoft.com/office/drawing/2014/main" id="{78E1F068-70DE-4AED-B568-5744F7D2C0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7" name="AutoShape 9" descr="+">
          <a:extLst>
            <a:ext uri="{FF2B5EF4-FFF2-40B4-BE49-F238E27FC236}">
              <a16:creationId xmlns:a16="http://schemas.microsoft.com/office/drawing/2014/main" id="{6469A551-B6D4-41C9-A17E-57DFF470A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8" name="AutoShape 10" descr="+">
          <a:extLst>
            <a:ext uri="{FF2B5EF4-FFF2-40B4-BE49-F238E27FC236}">
              <a16:creationId xmlns:a16="http://schemas.microsoft.com/office/drawing/2014/main" id="{89B0DCFE-9EE1-4829-8046-B67021492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9" name="AutoShape 9" descr="+">
          <a:extLst>
            <a:ext uri="{FF2B5EF4-FFF2-40B4-BE49-F238E27FC236}">
              <a16:creationId xmlns:a16="http://schemas.microsoft.com/office/drawing/2014/main" id="{0DBC6BC2-0107-4270-8598-E44E77D3FA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0" name="AutoShape 7" descr="+">
          <a:extLst>
            <a:ext uri="{FF2B5EF4-FFF2-40B4-BE49-F238E27FC236}">
              <a16:creationId xmlns:a16="http://schemas.microsoft.com/office/drawing/2014/main" id="{5BB3DC9E-005A-484B-9982-D9A843AD6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1" name="AutoShape 10" descr="+">
          <a:extLst>
            <a:ext uri="{FF2B5EF4-FFF2-40B4-BE49-F238E27FC236}">
              <a16:creationId xmlns:a16="http://schemas.microsoft.com/office/drawing/2014/main" id="{60291409-B264-4708-94C7-8020B7AFA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2" name="AutoShape 9" descr="+">
          <a:extLst>
            <a:ext uri="{FF2B5EF4-FFF2-40B4-BE49-F238E27FC236}">
              <a16:creationId xmlns:a16="http://schemas.microsoft.com/office/drawing/2014/main" id="{76EF9C70-8407-437F-8F8A-26113983B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3" name="AutoShape 9" descr="+">
          <a:extLst>
            <a:ext uri="{FF2B5EF4-FFF2-40B4-BE49-F238E27FC236}">
              <a16:creationId xmlns:a16="http://schemas.microsoft.com/office/drawing/2014/main" id="{F04A324C-6AB2-4BAC-98BF-B28EE9CDF4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4" name="AutoShape 7" descr="+">
          <a:extLst>
            <a:ext uri="{FF2B5EF4-FFF2-40B4-BE49-F238E27FC236}">
              <a16:creationId xmlns:a16="http://schemas.microsoft.com/office/drawing/2014/main" id="{75608185-CED4-4370-9E4D-D4F8603737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5" name="AutoShape 7" descr="+">
          <a:extLst>
            <a:ext uri="{FF2B5EF4-FFF2-40B4-BE49-F238E27FC236}">
              <a16:creationId xmlns:a16="http://schemas.microsoft.com/office/drawing/2014/main" id="{4C13C12F-55FD-4F91-A259-14A8DBB163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6" name="AutoShape 7" descr="+">
          <a:extLst>
            <a:ext uri="{FF2B5EF4-FFF2-40B4-BE49-F238E27FC236}">
              <a16:creationId xmlns:a16="http://schemas.microsoft.com/office/drawing/2014/main" id="{E325F089-B7B1-4EFE-914B-4AE8C9CA37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07" name="AutoShape 10" descr="+">
          <a:extLst>
            <a:ext uri="{FF2B5EF4-FFF2-40B4-BE49-F238E27FC236}">
              <a16:creationId xmlns:a16="http://schemas.microsoft.com/office/drawing/2014/main" id="{2456133E-0F13-4D8E-B461-AAAC957E4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08" name="AutoShape 9" descr="+">
          <a:extLst>
            <a:ext uri="{FF2B5EF4-FFF2-40B4-BE49-F238E27FC236}">
              <a16:creationId xmlns:a16="http://schemas.microsoft.com/office/drawing/2014/main" id="{F3678A9E-BC8F-4B42-B74B-76C20FCFF5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09" name="AutoShape 7" descr="+">
          <a:extLst>
            <a:ext uri="{FF2B5EF4-FFF2-40B4-BE49-F238E27FC236}">
              <a16:creationId xmlns:a16="http://schemas.microsoft.com/office/drawing/2014/main" id="{2ABA8205-2B7D-4A8C-9D86-8AB5408E7E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10" name="AutoShape 7" descr="+">
          <a:extLst>
            <a:ext uri="{FF2B5EF4-FFF2-40B4-BE49-F238E27FC236}">
              <a16:creationId xmlns:a16="http://schemas.microsoft.com/office/drawing/2014/main" id="{99C8F0C5-43EC-4341-A9CD-7841C9E53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11" name="AutoShape 7" descr="+">
          <a:extLst>
            <a:ext uri="{FF2B5EF4-FFF2-40B4-BE49-F238E27FC236}">
              <a16:creationId xmlns:a16="http://schemas.microsoft.com/office/drawing/2014/main" id="{3DB8309A-CF41-40AA-AFE4-0B1F10C4C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12" name="AutoShape 9" descr="+">
          <a:extLst>
            <a:ext uri="{FF2B5EF4-FFF2-40B4-BE49-F238E27FC236}">
              <a16:creationId xmlns:a16="http://schemas.microsoft.com/office/drawing/2014/main" id="{1D86C65B-2A30-4AE4-812F-DFF8A4BD5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3" name="AutoShape 10" descr="+">
          <a:extLst>
            <a:ext uri="{FF2B5EF4-FFF2-40B4-BE49-F238E27FC236}">
              <a16:creationId xmlns:a16="http://schemas.microsoft.com/office/drawing/2014/main" id="{3218BCB2-78E3-4B3B-BDBF-0368C27F0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4" name="AutoShape 9" descr="+">
          <a:extLst>
            <a:ext uri="{FF2B5EF4-FFF2-40B4-BE49-F238E27FC236}">
              <a16:creationId xmlns:a16="http://schemas.microsoft.com/office/drawing/2014/main" id="{152B4642-B6D8-4161-A5F4-7A58D2D54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5" name="AutoShape 9" descr="+">
          <a:extLst>
            <a:ext uri="{FF2B5EF4-FFF2-40B4-BE49-F238E27FC236}">
              <a16:creationId xmlns:a16="http://schemas.microsoft.com/office/drawing/2014/main" id="{BC8692BF-ED38-4403-B582-90897902E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6" name="AutoShape 7" descr="+">
          <a:extLst>
            <a:ext uri="{FF2B5EF4-FFF2-40B4-BE49-F238E27FC236}">
              <a16:creationId xmlns:a16="http://schemas.microsoft.com/office/drawing/2014/main" id="{F73AD1E0-1039-4515-A1D4-5EBDBAB71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7" name="AutoShape 7" descr="+">
          <a:extLst>
            <a:ext uri="{FF2B5EF4-FFF2-40B4-BE49-F238E27FC236}">
              <a16:creationId xmlns:a16="http://schemas.microsoft.com/office/drawing/2014/main" id="{2FEE0C34-2EBD-41F3-8456-85EAC3F12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8" name="AutoShape 7" descr="+">
          <a:extLst>
            <a:ext uri="{FF2B5EF4-FFF2-40B4-BE49-F238E27FC236}">
              <a16:creationId xmlns:a16="http://schemas.microsoft.com/office/drawing/2014/main" id="{4FD1B157-8FFF-4F12-B7EE-4256D0DF7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9" name="AutoShape 10" descr="+">
          <a:extLst>
            <a:ext uri="{FF2B5EF4-FFF2-40B4-BE49-F238E27FC236}">
              <a16:creationId xmlns:a16="http://schemas.microsoft.com/office/drawing/2014/main" id="{544E21CA-C777-434A-932E-7413239934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0" name="AutoShape 7" descr="+">
          <a:extLst>
            <a:ext uri="{FF2B5EF4-FFF2-40B4-BE49-F238E27FC236}">
              <a16:creationId xmlns:a16="http://schemas.microsoft.com/office/drawing/2014/main" id="{3FF28D04-8463-45B5-8389-439608131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1" name="AutoShape 10" descr="+">
          <a:extLst>
            <a:ext uri="{FF2B5EF4-FFF2-40B4-BE49-F238E27FC236}">
              <a16:creationId xmlns:a16="http://schemas.microsoft.com/office/drawing/2014/main" id="{CB426473-D576-4432-9786-9A745BBC36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2" name="AutoShape 9" descr="+">
          <a:extLst>
            <a:ext uri="{FF2B5EF4-FFF2-40B4-BE49-F238E27FC236}">
              <a16:creationId xmlns:a16="http://schemas.microsoft.com/office/drawing/2014/main" id="{B9A2A046-92A1-4BFC-9F24-BACE167B86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3" name="AutoShape 9" descr="+">
          <a:extLst>
            <a:ext uri="{FF2B5EF4-FFF2-40B4-BE49-F238E27FC236}">
              <a16:creationId xmlns:a16="http://schemas.microsoft.com/office/drawing/2014/main" id="{52165B4E-46DD-4462-B3F7-598F327C8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4" name="AutoShape 7" descr="+">
          <a:extLst>
            <a:ext uri="{FF2B5EF4-FFF2-40B4-BE49-F238E27FC236}">
              <a16:creationId xmlns:a16="http://schemas.microsoft.com/office/drawing/2014/main" id="{71291886-4967-4846-936E-E2F3F9C69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5" name="AutoShape 7" descr="+">
          <a:extLst>
            <a:ext uri="{FF2B5EF4-FFF2-40B4-BE49-F238E27FC236}">
              <a16:creationId xmlns:a16="http://schemas.microsoft.com/office/drawing/2014/main" id="{F3D88A8F-FDF2-41F0-B968-7069A85BF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6" name="AutoShape 7" descr="+">
          <a:extLst>
            <a:ext uri="{FF2B5EF4-FFF2-40B4-BE49-F238E27FC236}">
              <a16:creationId xmlns:a16="http://schemas.microsoft.com/office/drawing/2014/main" id="{DF63A73E-B629-46EA-B00C-A8905B3BF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7" name="AutoShape 10" descr="+">
          <a:extLst>
            <a:ext uri="{FF2B5EF4-FFF2-40B4-BE49-F238E27FC236}">
              <a16:creationId xmlns:a16="http://schemas.microsoft.com/office/drawing/2014/main" id="{223CC1A3-0672-4D03-B91A-42561C35B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8" name="AutoShape 7" descr="+">
          <a:extLst>
            <a:ext uri="{FF2B5EF4-FFF2-40B4-BE49-F238E27FC236}">
              <a16:creationId xmlns:a16="http://schemas.microsoft.com/office/drawing/2014/main" id="{D1E9679E-6345-44EF-A531-262A111E7C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29" name="AutoShape 7" descr="+">
          <a:extLst>
            <a:ext uri="{FF2B5EF4-FFF2-40B4-BE49-F238E27FC236}">
              <a16:creationId xmlns:a16="http://schemas.microsoft.com/office/drawing/2014/main" id="{A080730A-CD44-4E6F-86CA-CFBE353419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0" name="AutoShape 10" descr="+">
          <a:extLst>
            <a:ext uri="{FF2B5EF4-FFF2-40B4-BE49-F238E27FC236}">
              <a16:creationId xmlns:a16="http://schemas.microsoft.com/office/drawing/2014/main" id="{30F89409-85FC-4F69-90AE-E8B6D9C00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1" name="AutoShape 9" descr="+">
          <a:extLst>
            <a:ext uri="{FF2B5EF4-FFF2-40B4-BE49-F238E27FC236}">
              <a16:creationId xmlns:a16="http://schemas.microsoft.com/office/drawing/2014/main" id="{2E0F4BA6-F1A2-475D-9250-B0F386429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2" name="AutoShape 9" descr="+">
          <a:extLst>
            <a:ext uri="{FF2B5EF4-FFF2-40B4-BE49-F238E27FC236}">
              <a16:creationId xmlns:a16="http://schemas.microsoft.com/office/drawing/2014/main" id="{0CDF8197-592D-4A84-B754-7B394EE50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3" name="AutoShape 10" descr="+">
          <a:extLst>
            <a:ext uri="{FF2B5EF4-FFF2-40B4-BE49-F238E27FC236}">
              <a16:creationId xmlns:a16="http://schemas.microsoft.com/office/drawing/2014/main" id="{2B0867AC-9C36-4065-A517-F332F5E76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4" name="AutoShape 9" descr="+">
          <a:extLst>
            <a:ext uri="{FF2B5EF4-FFF2-40B4-BE49-F238E27FC236}">
              <a16:creationId xmlns:a16="http://schemas.microsoft.com/office/drawing/2014/main" id="{D4CE6B00-C2F3-4A3C-A2B5-811327C3E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5" name="AutoShape 7" descr="+">
          <a:extLst>
            <a:ext uri="{FF2B5EF4-FFF2-40B4-BE49-F238E27FC236}">
              <a16:creationId xmlns:a16="http://schemas.microsoft.com/office/drawing/2014/main" id="{D972249E-6B90-4B2C-BFD0-D44DF97B6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6" name="AutoShape 10" descr="+">
          <a:extLst>
            <a:ext uri="{FF2B5EF4-FFF2-40B4-BE49-F238E27FC236}">
              <a16:creationId xmlns:a16="http://schemas.microsoft.com/office/drawing/2014/main" id="{39BAD2AA-E1E6-4E7F-AC8B-981F06324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7" name="AutoShape 9" descr="+">
          <a:extLst>
            <a:ext uri="{FF2B5EF4-FFF2-40B4-BE49-F238E27FC236}">
              <a16:creationId xmlns:a16="http://schemas.microsoft.com/office/drawing/2014/main" id="{BB71DC8A-0C7A-4403-92A4-39A325695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8" name="AutoShape 9" descr="+">
          <a:extLst>
            <a:ext uri="{FF2B5EF4-FFF2-40B4-BE49-F238E27FC236}">
              <a16:creationId xmlns:a16="http://schemas.microsoft.com/office/drawing/2014/main" id="{10054038-D17C-451F-88BB-E5F584CB67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9" name="AutoShape 7" descr="+">
          <a:extLst>
            <a:ext uri="{FF2B5EF4-FFF2-40B4-BE49-F238E27FC236}">
              <a16:creationId xmlns:a16="http://schemas.microsoft.com/office/drawing/2014/main" id="{B2AC3BF8-9BE9-4938-AC79-3A26FF25C9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0" name="AutoShape 7" descr="+">
          <a:extLst>
            <a:ext uri="{FF2B5EF4-FFF2-40B4-BE49-F238E27FC236}">
              <a16:creationId xmlns:a16="http://schemas.microsoft.com/office/drawing/2014/main" id="{88BCEE40-A551-40DD-9410-4CA88C930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1" name="AutoShape 10" descr="+">
          <a:extLst>
            <a:ext uri="{FF2B5EF4-FFF2-40B4-BE49-F238E27FC236}">
              <a16:creationId xmlns:a16="http://schemas.microsoft.com/office/drawing/2014/main" id="{DF40735D-F900-4ED9-AE02-864FC8930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2" name="AutoShape 9" descr="+">
          <a:extLst>
            <a:ext uri="{FF2B5EF4-FFF2-40B4-BE49-F238E27FC236}">
              <a16:creationId xmlns:a16="http://schemas.microsoft.com/office/drawing/2014/main" id="{280C1233-3A18-4C1A-9CCA-1C00B80D4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3" name="AutoShape 9" descr="+">
          <a:extLst>
            <a:ext uri="{FF2B5EF4-FFF2-40B4-BE49-F238E27FC236}">
              <a16:creationId xmlns:a16="http://schemas.microsoft.com/office/drawing/2014/main" id="{B349CA0B-A292-4525-83EC-5F062B806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4" name="AutoShape 10" descr="+">
          <a:extLst>
            <a:ext uri="{FF2B5EF4-FFF2-40B4-BE49-F238E27FC236}">
              <a16:creationId xmlns:a16="http://schemas.microsoft.com/office/drawing/2014/main" id="{B6A274E1-1DE0-41E6-9BDF-E8FCD621E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5" name="AutoShape 9" descr="+">
          <a:extLst>
            <a:ext uri="{FF2B5EF4-FFF2-40B4-BE49-F238E27FC236}">
              <a16:creationId xmlns:a16="http://schemas.microsoft.com/office/drawing/2014/main" id="{3A149C33-7F0F-4201-8360-984BFEC487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6" name="AutoShape 7" descr="+">
          <a:extLst>
            <a:ext uri="{FF2B5EF4-FFF2-40B4-BE49-F238E27FC236}">
              <a16:creationId xmlns:a16="http://schemas.microsoft.com/office/drawing/2014/main" id="{29E680B2-E9F2-48A9-85B8-AFB971729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7" name="AutoShape 10" descr="+">
          <a:extLst>
            <a:ext uri="{FF2B5EF4-FFF2-40B4-BE49-F238E27FC236}">
              <a16:creationId xmlns:a16="http://schemas.microsoft.com/office/drawing/2014/main" id="{DE45B0C2-1654-4B9D-8A72-4239866CA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8" name="AutoShape 9" descr="+">
          <a:extLst>
            <a:ext uri="{FF2B5EF4-FFF2-40B4-BE49-F238E27FC236}">
              <a16:creationId xmlns:a16="http://schemas.microsoft.com/office/drawing/2014/main" id="{78269827-E24A-4F05-9DB3-271EF25AA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9" name="AutoShape 9" descr="+">
          <a:extLst>
            <a:ext uri="{FF2B5EF4-FFF2-40B4-BE49-F238E27FC236}">
              <a16:creationId xmlns:a16="http://schemas.microsoft.com/office/drawing/2014/main" id="{1105B9DA-8DC9-4F3A-A631-B81CFA3FB6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0" name="AutoShape 7" descr="+">
          <a:extLst>
            <a:ext uri="{FF2B5EF4-FFF2-40B4-BE49-F238E27FC236}">
              <a16:creationId xmlns:a16="http://schemas.microsoft.com/office/drawing/2014/main" id="{F8E40864-3637-4D54-A70D-037637E676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1" name="AutoShape 7" descr="+">
          <a:extLst>
            <a:ext uri="{FF2B5EF4-FFF2-40B4-BE49-F238E27FC236}">
              <a16:creationId xmlns:a16="http://schemas.microsoft.com/office/drawing/2014/main" id="{CECB11B4-E9F8-4C33-B928-A591849BD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2" name="AutoShape 7" descr="+">
          <a:extLst>
            <a:ext uri="{FF2B5EF4-FFF2-40B4-BE49-F238E27FC236}">
              <a16:creationId xmlns:a16="http://schemas.microsoft.com/office/drawing/2014/main" id="{97F55C44-C2E8-4669-95BC-45AB09C7F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3" name="AutoShape 10" descr="+">
          <a:extLst>
            <a:ext uri="{FF2B5EF4-FFF2-40B4-BE49-F238E27FC236}">
              <a16:creationId xmlns:a16="http://schemas.microsoft.com/office/drawing/2014/main" id="{8F51337C-6C1B-47F7-B47C-A283B9F49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4" name="AutoShape 9" descr="+">
          <a:extLst>
            <a:ext uri="{FF2B5EF4-FFF2-40B4-BE49-F238E27FC236}">
              <a16:creationId xmlns:a16="http://schemas.microsoft.com/office/drawing/2014/main" id="{639C0365-2508-4EDB-A65D-9DD061161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5" name="AutoShape 7" descr="+">
          <a:extLst>
            <a:ext uri="{FF2B5EF4-FFF2-40B4-BE49-F238E27FC236}">
              <a16:creationId xmlns:a16="http://schemas.microsoft.com/office/drawing/2014/main" id="{8FADF9B0-BAD5-4A1A-9B83-9D7C4CEC2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6" name="AutoShape 7" descr="+">
          <a:extLst>
            <a:ext uri="{FF2B5EF4-FFF2-40B4-BE49-F238E27FC236}">
              <a16:creationId xmlns:a16="http://schemas.microsoft.com/office/drawing/2014/main" id="{31AC04B9-11A5-4AED-BF98-7F42D56A2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7" name="AutoShape 7" descr="+">
          <a:extLst>
            <a:ext uri="{FF2B5EF4-FFF2-40B4-BE49-F238E27FC236}">
              <a16:creationId xmlns:a16="http://schemas.microsoft.com/office/drawing/2014/main" id="{4C97C5B6-CB4D-4842-965E-522B399FA5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8" name="AutoShape 9" descr="+">
          <a:extLst>
            <a:ext uri="{FF2B5EF4-FFF2-40B4-BE49-F238E27FC236}">
              <a16:creationId xmlns:a16="http://schemas.microsoft.com/office/drawing/2014/main" id="{AEC7811E-6C31-45BD-BF4B-8DE91DF02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9" name="AutoShape 10" descr="+">
          <a:extLst>
            <a:ext uri="{FF2B5EF4-FFF2-40B4-BE49-F238E27FC236}">
              <a16:creationId xmlns:a16="http://schemas.microsoft.com/office/drawing/2014/main" id="{826614EE-9A6C-4E39-A4EF-A22D2289E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0" name="AutoShape 9" descr="+">
          <a:extLst>
            <a:ext uri="{FF2B5EF4-FFF2-40B4-BE49-F238E27FC236}">
              <a16:creationId xmlns:a16="http://schemas.microsoft.com/office/drawing/2014/main" id="{AC9CAA27-16C0-4204-8D8F-06D70AE83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1" name="AutoShape 9" descr="+">
          <a:extLst>
            <a:ext uri="{FF2B5EF4-FFF2-40B4-BE49-F238E27FC236}">
              <a16:creationId xmlns:a16="http://schemas.microsoft.com/office/drawing/2014/main" id="{9BAE095B-39DB-44FE-9F45-2831C31701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2" name="AutoShape 7" descr="+">
          <a:extLst>
            <a:ext uri="{FF2B5EF4-FFF2-40B4-BE49-F238E27FC236}">
              <a16:creationId xmlns:a16="http://schemas.microsoft.com/office/drawing/2014/main" id="{988DE8AC-B835-441C-AC9D-C88FE8440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3" name="AutoShape 7" descr="+">
          <a:extLst>
            <a:ext uri="{FF2B5EF4-FFF2-40B4-BE49-F238E27FC236}">
              <a16:creationId xmlns:a16="http://schemas.microsoft.com/office/drawing/2014/main" id="{F94FC4DC-A278-4C20-A39F-231EF8A3E8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4" name="AutoShape 7" descr="+">
          <a:extLst>
            <a:ext uri="{FF2B5EF4-FFF2-40B4-BE49-F238E27FC236}">
              <a16:creationId xmlns:a16="http://schemas.microsoft.com/office/drawing/2014/main" id="{32F0EC5C-B474-4BCF-83D5-0D5AA9C8F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5" name="AutoShape 10" descr="+">
          <a:extLst>
            <a:ext uri="{FF2B5EF4-FFF2-40B4-BE49-F238E27FC236}">
              <a16:creationId xmlns:a16="http://schemas.microsoft.com/office/drawing/2014/main" id="{C3ECA228-3E33-499D-BB27-293A8EC8F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6" name="AutoShape 7" descr="+">
          <a:extLst>
            <a:ext uri="{FF2B5EF4-FFF2-40B4-BE49-F238E27FC236}">
              <a16:creationId xmlns:a16="http://schemas.microsoft.com/office/drawing/2014/main" id="{F2A1940F-D499-4A33-BA63-C3CF620F0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7" name="AutoShape 10" descr="+">
          <a:extLst>
            <a:ext uri="{FF2B5EF4-FFF2-40B4-BE49-F238E27FC236}">
              <a16:creationId xmlns:a16="http://schemas.microsoft.com/office/drawing/2014/main" id="{7B56B109-B167-4B61-9056-53F3F8CE1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8" name="AutoShape 9" descr="+">
          <a:extLst>
            <a:ext uri="{FF2B5EF4-FFF2-40B4-BE49-F238E27FC236}">
              <a16:creationId xmlns:a16="http://schemas.microsoft.com/office/drawing/2014/main" id="{8CC3B2AE-B178-4E9B-8E4D-F84044CE5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9" name="AutoShape 9" descr="+">
          <a:extLst>
            <a:ext uri="{FF2B5EF4-FFF2-40B4-BE49-F238E27FC236}">
              <a16:creationId xmlns:a16="http://schemas.microsoft.com/office/drawing/2014/main" id="{56A8F0D2-39F0-4C61-87FF-1698B3591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0" name="AutoShape 7" descr="+">
          <a:extLst>
            <a:ext uri="{FF2B5EF4-FFF2-40B4-BE49-F238E27FC236}">
              <a16:creationId xmlns:a16="http://schemas.microsoft.com/office/drawing/2014/main" id="{005CDF14-492B-44A2-B9B7-97983F71D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1" name="AutoShape 7" descr="+">
          <a:extLst>
            <a:ext uri="{FF2B5EF4-FFF2-40B4-BE49-F238E27FC236}">
              <a16:creationId xmlns:a16="http://schemas.microsoft.com/office/drawing/2014/main" id="{746454D5-A4AA-4243-994A-B164E2C45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2" name="AutoShape 7" descr="+">
          <a:extLst>
            <a:ext uri="{FF2B5EF4-FFF2-40B4-BE49-F238E27FC236}">
              <a16:creationId xmlns:a16="http://schemas.microsoft.com/office/drawing/2014/main" id="{D729B193-48E7-404A-8CD5-8DBD60405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3" name="AutoShape 10" descr="+">
          <a:extLst>
            <a:ext uri="{FF2B5EF4-FFF2-40B4-BE49-F238E27FC236}">
              <a16:creationId xmlns:a16="http://schemas.microsoft.com/office/drawing/2014/main" id="{E3ED418B-0024-4A0A-A4E7-2F9488C0B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4" name="AutoShape 7" descr="+">
          <a:extLst>
            <a:ext uri="{FF2B5EF4-FFF2-40B4-BE49-F238E27FC236}">
              <a16:creationId xmlns:a16="http://schemas.microsoft.com/office/drawing/2014/main" id="{9835F638-BD38-4791-AF0B-53958F2B4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75" name="AutoShape 7" descr="+">
          <a:extLst>
            <a:ext uri="{FF2B5EF4-FFF2-40B4-BE49-F238E27FC236}">
              <a16:creationId xmlns:a16="http://schemas.microsoft.com/office/drawing/2014/main" id="{DFADAB2D-CC96-4AD3-B2AD-685A4F142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76" name="AutoShape 10" descr="+">
          <a:extLst>
            <a:ext uri="{FF2B5EF4-FFF2-40B4-BE49-F238E27FC236}">
              <a16:creationId xmlns:a16="http://schemas.microsoft.com/office/drawing/2014/main" id="{FE04386F-D231-42EB-9F0C-C154984DE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77" name="AutoShape 9" descr="+">
          <a:extLst>
            <a:ext uri="{FF2B5EF4-FFF2-40B4-BE49-F238E27FC236}">
              <a16:creationId xmlns:a16="http://schemas.microsoft.com/office/drawing/2014/main" id="{EADF49D0-1D95-4C3D-97C4-D4BEC7709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78" name="AutoShape 9" descr="+">
          <a:extLst>
            <a:ext uri="{FF2B5EF4-FFF2-40B4-BE49-F238E27FC236}">
              <a16:creationId xmlns:a16="http://schemas.microsoft.com/office/drawing/2014/main" id="{DD22619D-79CC-4996-B5F4-B7E70660ED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79" name="AutoShape 10" descr="+">
          <a:extLst>
            <a:ext uri="{FF2B5EF4-FFF2-40B4-BE49-F238E27FC236}">
              <a16:creationId xmlns:a16="http://schemas.microsoft.com/office/drawing/2014/main" id="{0EB893DA-2742-4F97-B31E-A99AC7765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80" name="AutoShape 9" descr="+">
          <a:extLst>
            <a:ext uri="{FF2B5EF4-FFF2-40B4-BE49-F238E27FC236}">
              <a16:creationId xmlns:a16="http://schemas.microsoft.com/office/drawing/2014/main" id="{2E267E73-B26F-49A2-B1BA-6CFAD6C04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81" name="AutoShape 7" descr="+">
          <a:extLst>
            <a:ext uri="{FF2B5EF4-FFF2-40B4-BE49-F238E27FC236}">
              <a16:creationId xmlns:a16="http://schemas.microsoft.com/office/drawing/2014/main" id="{069D9832-9E63-4389-9289-70938B8FD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2" name="AutoShape 10" descr="+">
          <a:extLst>
            <a:ext uri="{FF2B5EF4-FFF2-40B4-BE49-F238E27FC236}">
              <a16:creationId xmlns:a16="http://schemas.microsoft.com/office/drawing/2014/main" id="{EF7705A9-381D-4EE1-8658-F1CB7B7DC2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3" name="AutoShape 9" descr="+">
          <a:extLst>
            <a:ext uri="{FF2B5EF4-FFF2-40B4-BE49-F238E27FC236}">
              <a16:creationId xmlns:a16="http://schemas.microsoft.com/office/drawing/2014/main" id="{D28FBEC9-219D-468E-9C25-B62428842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4" name="AutoShape 9" descr="+">
          <a:extLst>
            <a:ext uri="{FF2B5EF4-FFF2-40B4-BE49-F238E27FC236}">
              <a16:creationId xmlns:a16="http://schemas.microsoft.com/office/drawing/2014/main" id="{FB76354A-516D-4CC9-B8EF-869E10366D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5" name="AutoShape 7" descr="+">
          <a:extLst>
            <a:ext uri="{FF2B5EF4-FFF2-40B4-BE49-F238E27FC236}">
              <a16:creationId xmlns:a16="http://schemas.microsoft.com/office/drawing/2014/main" id="{DF8441CD-D591-41A5-99ED-CB6E54F1F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6" name="AutoShape 7" descr="+">
          <a:extLst>
            <a:ext uri="{FF2B5EF4-FFF2-40B4-BE49-F238E27FC236}">
              <a16:creationId xmlns:a16="http://schemas.microsoft.com/office/drawing/2014/main" id="{C85F4D57-457B-4BC7-9CCC-24C1B2CD2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7" name="AutoShape 10" descr="+">
          <a:extLst>
            <a:ext uri="{FF2B5EF4-FFF2-40B4-BE49-F238E27FC236}">
              <a16:creationId xmlns:a16="http://schemas.microsoft.com/office/drawing/2014/main" id="{22CD1A1D-2EE8-4531-B0C8-A3F26F73DE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8" name="AutoShape 9" descr="+">
          <a:extLst>
            <a:ext uri="{FF2B5EF4-FFF2-40B4-BE49-F238E27FC236}">
              <a16:creationId xmlns:a16="http://schemas.microsoft.com/office/drawing/2014/main" id="{9283EB10-53A1-49E2-B1B7-DCA52E552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9" name="AutoShape 9" descr="+">
          <a:extLst>
            <a:ext uri="{FF2B5EF4-FFF2-40B4-BE49-F238E27FC236}">
              <a16:creationId xmlns:a16="http://schemas.microsoft.com/office/drawing/2014/main" id="{8ACDAA8D-5727-4786-BE36-03E1E301A1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0" name="AutoShape 10" descr="+">
          <a:extLst>
            <a:ext uri="{FF2B5EF4-FFF2-40B4-BE49-F238E27FC236}">
              <a16:creationId xmlns:a16="http://schemas.microsoft.com/office/drawing/2014/main" id="{2E536F7D-2120-47A4-9633-CEC6DEB0DD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1" name="AutoShape 9" descr="+">
          <a:extLst>
            <a:ext uri="{FF2B5EF4-FFF2-40B4-BE49-F238E27FC236}">
              <a16:creationId xmlns:a16="http://schemas.microsoft.com/office/drawing/2014/main" id="{B22A6C8E-BAE1-46C2-B8CF-942D4715E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2" name="AutoShape 7" descr="+">
          <a:extLst>
            <a:ext uri="{FF2B5EF4-FFF2-40B4-BE49-F238E27FC236}">
              <a16:creationId xmlns:a16="http://schemas.microsoft.com/office/drawing/2014/main" id="{32340A7E-4647-4A8C-B705-EF0072AA8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3" name="AutoShape 10" descr="+">
          <a:extLst>
            <a:ext uri="{FF2B5EF4-FFF2-40B4-BE49-F238E27FC236}">
              <a16:creationId xmlns:a16="http://schemas.microsoft.com/office/drawing/2014/main" id="{1313D6B5-3CCD-4EBF-8A5D-E742AFF38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4" name="AutoShape 9" descr="+">
          <a:extLst>
            <a:ext uri="{FF2B5EF4-FFF2-40B4-BE49-F238E27FC236}">
              <a16:creationId xmlns:a16="http://schemas.microsoft.com/office/drawing/2014/main" id="{E8DAEE33-D04A-4B75-90B2-DEFC6C381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5" name="AutoShape 9" descr="+">
          <a:extLst>
            <a:ext uri="{FF2B5EF4-FFF2-40B4-BE49-F238E27FC236}">
              <a16:creationId xmlns:a16="http://schemas.microsoft.com/office/drawing/2014/main" id="{754ED040-27FB-4297-BEA1-93BB6D3513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6" name="AutoShape 7" descr="+">
          <a:extLst>
            <a:ext uri="{FF2B5EF4-FFF2-40B4-BE49-F238E27FC236}">
              <a16:creationId xmlns:a16="http://schemas.microsoft.com/office/drawing/2014/main" id="{833FAF25-93C6-4B1E-89CC-3B42ACBA9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7" name="AutoShape 7" descr="+">
          <a:extLst>
            <a:ext uri="{FF2B5EF4-FFF2-40B4-BE49-F238E27FC236}">
              <a16:creationId xmlns:a16="http://schemas.microsoft.com/office/drawing/2014/main" id="{DD3BED75-B947-44CB-A6F6-2AA006219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8" name="AutoShape 7" descr="+">
          <a:extLst>
            <a:ext uri="{FF2B5EF4-FFF2-40B4-BE49-F238E27FC236}">
              <a16:creationId xmlns:a16="http://schemas.microsoft.com/office/drawing/2014/main" id="{DE4FAE95-3418-424A-8A54-8CACF10D3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99" name="AutoShape 10" descr="+">
          <a:extLst>
            <a:ext uri="{FF2B5EF4-FFF2-40B4-BE49-F238E27FC236}">
              <a16:creationId xmlns:a16="http://schemas.microsoft.com/office/drawing/2014/main" id="{5A6F772E-E058-4FAF-A9A1-1C7E6E0DC3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0" name="AutoShape 9" descr="+">
          <a:extLst>
            <a:ext uri="{FF2B5EF4-FFF2-40B4-BE49-F238E27FC236}">
              <a16:creationId xmlns:a16="http://schemas.microsoft.com/office/drawing/2014/main" id="{2CF8A087-1089-41CD-9173-BF222A3D1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1" name="AutoShape 7" descr="+">
          <a:extLst>
            <a:ext uri="{FF2B5EF4-FFF2-40B4-BE49-F238E27FC236}">
              <a16:creationId xmlns:a16="http://schemas.microsoft.com/office/drawing/2014/main" id="{8EF5893D-C1FD-4C06-8FEF-CF4AFF339A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2" name="AutoShape 7" descr="+">
          <a:extLst>
            <a:ext uri="{FF2B5EF4-FFF2-40B4-BE49-F238E27FC236}">
              <a16:creationId xmlns:a16="http://schemas.microsoft.com/office/drawing/2014/main" id="{26F730C5-AF6A-4872-AA9C-992064B57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3" name="AutoShape 7" descr="+">
          <a:extLst>
            <a:ext uri="{FF2B5EF4-FFF2-40B4-BE49-F238E27FC236}">
              <a16:creationId xmlns:a16="http://schemas.microsoft.com/office/drawing/2014/main" id="{28591CB3-5E89-4B34-B858-FCA9D88A03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4" name="AutoShape 9" descr="+">
          <a:extLst>
            <a:ext uri="{FF2B5EF4-FFF2-40B4-BE49-F238E27FC236}">
              <a16:creationId xmlns:a16="http://schemas.microsoft.com/office/drawing/2014/main" id="{068EB881-4E9A-4098-96CA-188560707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5" name="AutoShape 10" descr="+">
          <a:extLst>
            <a:ext uri="{FF2B5EF4-FFF2-40B4-BE49-F238E27FC236}">
              <a16:creationId xmlns:a16="http://schemas.microsoft.com/office/drawing/2014/main" id="{ADABF3A1-5718-4EC5-895B-075AEACD8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6" name="AutoShape 9" descr="+">
          <a:extLst>
            <a:ext uri="{FF2B5EF4-FFF2-40B4-BE49-F238E27FC236}">
              <a16:creationId xmlns:a16="http://schemas.microsoft.com/office/drawing/2014/main" id="{9BB2B68D-B4DC-4179-A690-AB14B3765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7" name="AutoShape 9" descr="+">
          <a:extLst>
            <a:ext uri="{FF2B5EF4-FFF2-40B4-BE49-F238E27FC236}">
              <a16:creationId xmlns:a16="http://schemas.microsoft.com/office/drawing/2014/main" id="{1E917840-EA10-4DFF-A632-616105498B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8" name="AutoShape 7" descr="+">
          <a:extLst>
            <a:ext uri="{FF2B5EF4-FFF2-40B4-BE49-F238E27FC236}">
              <a16:creationId xmlns:a16="http://schemas.microsoft.com/office/drawing/2014/main" id="{840D4140-1B64-4D3A-85BE-BBFB5CFF1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9" name="AutoShape 7" descr="+">
          <a:extLst>
            <a:ext uri="{FF2B5EF4-FFF2-40B4-BE49-F238E27FC236}">
              <a16:creationId xmlns:a16="http://schemas.microsoft.com/office/drawing/2014/main" id="{A92C80FA-AAA1-4631-88D1-9188D95B2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0" name="AutoShape 7" descr="+">
          <a:extLst>
            <a:ext uri="{FF2B5EF4-FFF2-40B4-BE49-F238E27FC236}">
              <a16:creationId xmlns:a16="http://schemas.microsoft.com/office/drawing/2014/main" id="{3094850C-6386-4757-8A34-6DD4E3F98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1" name="AutoShape 10" descr="+">
          <a:extLst>
            <a:ext uri="{FF2B5EF4-FFF2-40B4-BE49-F238E27FC236}">
              <a16:creationId xmlns:a16="http://schemas.microsoft.com/office/drawing/2014/main" id="{642C180E-4885-481F-ACC5-DF27169B6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2" name="AutoShape 7" descr="+">
          <a:extLst>
            <a:ext uri="{FF2B5EF4-FFF2-40B4-BE49-F238E27FC236}">
              <a16:creationId xmlns:a16="http://schemas.microsoft.com/office/drawing/2014/main" id="{C3CD513F-048C-4C43-817B-C054FB3DE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3" name="AutoShape 10" descr="+">
          <a:extLst>
            <a:ext uri="{FF2B5EF4-FFF2-40B4-BE49-F238E27FC236}">
              <a16:creationId xmlns:a16="http://schemas.microsoft.com/office/drawing/2014/main" id="{820E4D20-CBEC-431D-A1D3-C1C3C57FD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4" name="AutoShape 9" descr="+">
          <a:extLst>
            <a:ext uri="{FF2B5EF4-FFF2-40B4-BE49-F238E27FC236}">
              <a16:creationId xmlns:a16="http://schemas.microsoft.com/office/drawing/2014/main" id="{64C26141-2B5C-45D1-BAE9-88F4DAE3F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5" name="AutoShape 9" descr="+">
          <a:extLst>
            <a:ext uri="{FF2B5EF4-FFF2-40B4-BE49-F238E27FC236}">
              <a16:creationId xmlns:a16="http://schemas.microsoft.com/office/drawing/2014/main" id="{2B505F60-85B1-4500-9A83-DCCB62562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6" name="AutoShape 7" descr="+">
          <a:extLst>
            <a:ext uri="{FF2B5EF4-FFF2-40B4-BE49-F238E27FC236}">
              <a16:creationId xmlns:a16="http://schemas.microsoft.com/office/drawing/2014/main" id="{AE30CC80-2E9F-4A91-920F-5A2939C25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7" name="AutoShape 7" descr="+">
          <a:extLst>
            <a:ext uri="{FF2B5EF4-FFF2-40B4-BE49-F238E27FC236}">
              <a16:creationId xmlns:a16="http://schemas.microsoft.com/office/drawing/2014/main" id="{FF298EC6-BC27-48DC-9017-0F017227B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8" name="AutoShape 7" descr="+">
          <a:extLst>
            <a:ext uri="{FF2B5EF4-FFF2-40B4-BE49-F238E27FC236}">
              <a16:creationId xmlns:a16="http://schemas.microsoft.com/office/drawing/2014/main" id="{F8D9A3F6-D0A2-4FE5-A05C-30FBCE706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9" name="AutoShape 10" descr="+">
          <a:extLst>
            <a:ext uri="{FF2B5EF4-FFF2-40B4-BE49-F238E27FC236}">
              <a16:creationId xmlns:a16="http://schemas.microsoft.com/office/drawing/2014/main" id="{A4FF04F2-4C3E-4AC1-BE85-F022E6CA1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20" name="AutoShape 7" descr="+">
          <a:extLst>
            <a:ext uri="{FF2B5EF4-FFF2-40B4-BE49-F238E27FC236}">
              <a16:creationId xmlns:a16="http://schemas.microsoft.com/office/drawing/2014/main" id="{DCC71074-59C9-4EAB-A921-0C13A1FA5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21" name="AutoShape 7" descr="+">
          <a:extLst>
            <a:ext uri="{FF2B5EF4-FFF2-40B4-BE49-F238E27FC236}">
              <a16:creationId xmlns:a16="http://schemas.microsoft.com/office/drawing/2014/main" id="{431032FF-25EE-450E-923A-9027728F2A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2" name="AutoShape 10" descr="+">
          <a:extLst>
            <a:ext uri="{FF2B5EF4-FFF2-40B4-BE49-F238E27FC236}">
              <a16:creationId xmlns:a16="http://schemas.microsoft.com/office/drawing/2014/main" id="{D2C5E34C-5BD8-4358-891D-DD1E0BA1B0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3" name="AutoShape 9" descr="+">
          <a:extLst>
            <a:ext uri="{FF2B5EF4-FFF2-40B4-BE49-F238E27FC236}">
              <a16:creationId xmlns:a16="http://schemas.microsoft.com/office/drawing/2014/main" id="{D86A0035-1E32-4539-B985-9EF3AF5A40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24" name="AutoShape 9" descr="+">
          <a:extLst>
            <a:ext uri="{FF2B5EF4-FFF2-40B4-BE49-F238E27FC236}">
              <a16:creationId xmlns:a16="http://schemas.microsoft.com/office/drawing/2014/main" id="{01928649-E5A8-43A2-83CF-5F9EF6E29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5" name="AutoShape 10" descr="+">
          <a:extLst>
            <a:ext uri="{FF2B5EF4-FFF2-40B4-BE49-F238E27FC236}">
              <a16:creationId xmlns:a16="http://schemas.microsoft.com/office/drawing/2014/main" id="{E45747BB-128D-4B2B-A61C-25297EDDC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6" name="AutoShape 9" descr="+">
          <a:extLst>
            <a:ext uri="{FF2B5EF4-FFF2-40B4-BE49-F238E27FC236}">
              <a16:creationId xmlns:a16="http://schemas.microsoft.com/office/drawing/2014/main" id="{6886587E-9791-40EF-859A-A2A0390291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7" name="AutoShape 7" descr="+">
          <a:extLst>
            <a:ext uri="{FF2B5EF4-FFF2-40B4-BE49-F238E27FC236}">
              <a16:creationId xmlns:a16="http://schemas.microsoft.com/office/drawing/2014/main" id="{A37BEED6-7BF2-4EFC-8392-60EB27F66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28" name="AutoShape 10" descr="+">
          <a:extLst>
            <a:ext uri="{FF2B5EF4-FFF2-40B4-BE49-F238E27FC236}">
              <a16:creationId xmlns:a16="http://schemas.microsoft.com/office/drawing/2014/main" id="{E133B7A5-656C-499F-BBFC-00F80A2D0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29" name="AutoShape 9" descr="+">
          <a:extLst>
            <a:ext uri="{FF2B5EF4-FFF2-40B4-BE49-F238E27FC236}">
              <a16:creationId xmlns:a16="http://schemas.microsoft.com/office/drawing/2014/main" id="{2EEB9067-A6F9-4697-8373-CF8DD67D1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0" name="AutoShape 9" descr="+">
          <a:extLst>
            <a:ext uri="{FF2B5EF4-FFF2-40B4-BE49-F238E27FC236}">
              <a16:creationId xmlns:a16="http://schemas.microsoft.com/office/drawing/2014/main" id="{C12D84F5-4365-411D-8F37-0B13BD17A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1" name="AutoShape 7" descr="+">
          <a:extLst>
            <a:ext uri="{FF2B5EF4-FFF2-40B4-BE49-F238E27FC236}">
              <a16:creationId xmlns:a16="http://schemas.microsoft.com/office/drawing/2014/main" id="{5476F610-FC0C-4003-BF65-AD46A6F210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2" name="AutoShape 7" descr="+">
          <a:extLst>
            <a:ext uri="{FF2B5EF4-FFF2-40B4-BE49-F238E27FC236}">
              <a16:creationId xmlns:a16="http://schemas.microsoft.com/office/drawing/2014/main" id="{90F54F4F-5100-4699-A10D-5E5C98F63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3" name="AutoShape 10" descr="+">
          <a:extLst>
            <a:ext uri="{FF2B5EF4-FFF2-40B4-BE49-F238E27FC236}">
              <a16:creationId xmlns:a16="http://schemas.microsoft.com/office/drawing/2014/main" id="{AF862792-00B6-49D5-BAB8-C8080F9FF1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4" name="AutoShape 9" descr="+">
          <a:extLst>
            <a:ext uri="{FF2B5EF4-FFF2-40B4-BE49-F238E27FC236}">
              <a16:creationId xmlns:a16="http://schemas.microsoft.com/office/drawing/2014/main" id="{5974690F-45A0-492A-8375-958B5E097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5" name="AutoShape 9" descr="+">
          <a:extLst>
            <a:ext uri="{FF2B5EF4-FFF2-40B4-BE49-F238E27FC236}">
              <a16:creationId xmlns:a16="http://schemas.microsoft.com/office/drawing/2014/main" id="{DBB61B6E-AC5B-4E36-917A-E86F5F437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6" name="AutoShape 10" descr="+">
          <a:extLst>
            <a:ext uri="{FF2B5EF4-FFF2-40B4-BE49-F238E27FC236}">
              <a16:creationId xmlns:a16="http://schemas.microsoft.com/office/drawing/2014/main" id="{54DAB4AC-7E73-48E5-8C96-8A5873077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7" name="AutoShape 9" descr="+">
          <a:extLst>
            <a:ext uri="{FF2B5EF4-FFF2-40B4-BE49-F238E27FC236}">
              <a16:creationId xmlns:a16="http://schemas.microsoft.com/office/drawing/2014/main" id="{3AFCC4A6-7B03-4ADB-B44B-4CECFA42D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8" name="AutoShape 7" descr="+">
          <a:extLst>
            <a:ext uri="{FF2B5EF4-FFF2-40B4-BE49-F238E27FC236}">
              <a16:creationId xmlns:a16="http://schemas.microsoft.com/office/drawing/2014/main" id="{5BA755E8-FD07-446F-BF3E-68CAECADE0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9" name="AutoShape 10" descr="+">
          <a:extLst>
            <a:ext uri="{FF2B5EF4-FFF2-40B4-BE49-F238E27FC236}">
              <a16:creationId xmlns:a16="http://schemas.microsoft.com/office/drawing/2014/main" id="{42C6377F-805A-482A-9872-E995213A2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0" name="AutoShape 9" descr="+">
          <a:extLst>
            <a:ext uri="{FF2B5EF4-FFF2-40B4-BE49-F238E27FC236}">
              <a16:creationId xmlns:a16="http://schemas.microsoft.com/office/drawing/2014/main" id="{89C5D0AB-00B7-4E56-9C04-6A80CCBB93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1" name="AutoShape 9" descr="+">
          <a:extLst>
            <a:ext uri="{FF2B5EF4-FFF2-40B4-BE49-F238E27FC236}">
              <a16:creationId xmlns:a16="http://schemas.microsoft.com/office/drawing/2014/main" id="{148438D1-725E-4E29-A0F4-B187A5A8D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2" name="AutoShape 7" descr="+">
          <a:extLst>
            <a:ext uri="{FF2B5EF4-FFF2-40B4-BE49-F238E27FC236}">
              <a16:creationId xmlns:a16="http://schemas.microsoft.com/office/drawing/2014/main" id="{C1893B07-C663-4BF2-81D9-186D8FCB4F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3" name="AutoShape 7" descr="+">
          <a:extLst>
            <a:ext uri="{FF2B5EF4-FFF2-40B4-BE49-F238E27FC236}">
              <a16:creationId xmlns:a16="http://schemas.microsoft.com/office/drawing/2014/main" id="{2A25D5E2-B620-4A46-912A-B52CDD7AB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4" name="AutoShape 7" descr="+">
          <a:extLst>
            <a:ext uri="{FF2B5EF4-FFF2-40B4-BE49-F238E27FC236}">
              <a16:creationId xmlns:a16="http://schemas.microsoft.com/office/drawing/2014/main" id="{0211C84C-311C-41DB-BBE4-3E7D9DC0D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5" name="AutoShape 10" descr="+">
          <a:extLst>
            <a:ext uri="{FF2B5EF4-FFF2-40B4-BE49-F238E27FC236}">
              <a16:creationId xmlns:a16="http://schemas.microsoft.com/office/drawing/2014/main" id="{26C6ABC0-3ACC-4258-A4C5-02532D25D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6" name="AutoShape 9" descr="+">
          <a:extLst>
            <a:ext uri="{FF2B5EF4-FFF2-40B4-BE49-F238E27FC236}">
              <a16:creationId xmlns:a16="http://schemas.microsoft.com/office/drawing/2014/main" id="{DC2DA5B0-7C76-441F-A372-C9D9424EB6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7" name="AutoShape 7" descr="+">
          <a:extLst>
            <a:ext uri="{FF2B5EF4-FFF2-40B4-BE49-F238E27FC236}">
              <a16:creationId xmlns:a16="http://schemas.microsoft.com/office/drawing/2014/main" id="{EC725764-D9D9-427A-AAB2-F6BE727CB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8" name="AutoShape 7" descr="+">
          <a:extLst>
            <a:ext uri="{FF2B5EF4-FFF2-40B4-BE49-F238E27FC236}">
              <a16:creationId xmlns:a16="http://schemas.microsoft.com/office/drawing/2014/main" id="{E405A672-D168-4674-ADEB-A337CD160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9" name="AutoShape 7" descr="+">
          <a:extLst>
            <a:ext uri="{FF2B5EF4-FFF2-40B4-BE49-F238E27FC236}">
              <a16:creationId xmlns:a16="http://schemas.microsoft.com/office/drawing/2014/main" id="{C74C99B4-1813-4135-82D9-E4D21AB540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50" name="AutoShape 9" descr="+">
          <a:extLst>
            <a:ext uri="{FF2B5EF4-FFF2-40B4-BE49-F238E27FC236}">
              <a16:creationId xmlns:a16="http://schemas.microsoft.com/office/drawing/2014/main" id="{CE3732E8-7ADF-45C6-8855-F376C1AAD4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1" name="AutoShape 10" descr="+">
          <a:extLst>
            <a:ext uri="{FF2B5EF4-FFF2-40B4-BE49-F238E27FC236}">
              <a16:creationId xmlns:a16="http://schemas.microsoft.com/office/drawing/2014/main" id="{BAC96D5D-95A7-4633-9F68-2F874CDB4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2" name="AutoShape 9" descr="+">
          <a:extLst>
            <a:ext uri="{FF2B5EF4-FFF2-40B4-BE49-F238E27FC236}">
              <a16:creationId xmlns:a16="http://schemas.microsoft.com/office/drawing/2014/main" id="{84343060-F967-40CA-A9B9-AF3B0975B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3" name="AutoShape 9" descr="+">
          <a:extLst>
            <a:ext uri="{FF2B5EF4-FFF2-40B4-BE49-F238E27FC236}">
              <a16:creationId xmlns:a16="http://schemas.microsoft.com/office/drawing/2014/main" id="{D3F86801-682E-42F5-A4C5-A9B3F1BF7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4" name="AutoShape 7" descr="+">
          <a:extLst>
            <a:ext uri="{FF2B5EF4-FFF2-40B4-BE49-F238E27FC236}">
              <a16:creationId xmlns:a16="http://schemas.microsoft.com/office/drawing/2014/main" id="{768D6F78-DAC5-447B-8BD0-A75ADA4C7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5" name="AutoShape 7" descr="+">
          <a:extLst>
            <a:ext uri="{FF2B5EF4-FFF2-40B4-BE49-F238E27FC236}">
              <a16:creationId xmlns:a16="http://schemas.microsoft.com/office/drawing/2014/main" id="{0BB83C38-CA94-41A8-A3BC-4EABB2B78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6" name="AutoShape 7" descr="+">
          <a:extLst>
            <a:ext uri="{FF2B5EF4-FFF2-40B4-BE49-F238E27FC236}">
              <a16:creationId xmlns:a16="http://schemas.microsoft.com/office/drawing/2014/main" id="{E1D4D306-6A7F-4BF2-B66C-2D140D53D7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7" name="AutoShape 10" descr="+">
          <a:extLst>
            <a:ext uri="{FF2B5EF4-FFF2-40B4-BE49-F238E27FC236}">
              <a16:creationId xmlns:a16="http://schemas.microsoft.com/office/drawing/2014/main" id="{508B5EAD-E9A9-44EC-B76C-AC72A39FB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8" name="AutoShape 7" descr="+">
          <a:extLst>
            <a:ext uri="{FF2B5EF4-FFF2-40B4-BE49-F238E27FC236}">
              <a16:creationId xmlns:a16="http://schemas.microsoft.com/office/drawing/2014/main" id="{509F0213-3BFB-45A9-9122-FFD9789191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9" name="AutoShape 10" descr="+">
          <a:extLst>
            <a:ext uri="{FF2B5EF4-FFF2-40B4-BE49-F238E27FC236}">
              <a16:creationId xmlns:a16="http://schemas.microsoft.com/office/drawing/2014/main" id="{B29CD2BC-F7DE-4AD4-A72D-0E59B55C83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0" name="AutoShape 9" descr="+">
          <a:extLst>
            <a:ext uri="{FF2B5EF4-FFF2-40B4-BE49-F238E27FC236}">
              <a16:creationId xmlns:a16="http://schemas.microsoft.com/office/drawing/2014/main" id="{E4229233-B8CA-47F1-BAD5-A11952781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1" name="AutoShape 9" descr="+">
          <a:extLst>
            <a:ext uri="{FF2B5EF4-FFF2-40B4-BE49-F238E27FC236}">
              <a16:creationId xmlns:a16="http://schemas.microsoft.com/office/drawing/2014/main" id="{9F9826FA-3FA5-4E68-990E-A9C0A6E76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2" name="AutoShape 7" descr="+">
          <a:extLst>
            <a:ext uri="{FF2B5EF4-FFF2-40B4-BE49-F238E27FC236}">
              <a16:creationId xmlns:a16="http://schemas.microsoft.com/office/drawing/2014/main" id="{BAA590D4-3B75-49C8-AA4A-A73D0F451F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3" name="AutoShape 7" descr="+">
          <a:extLst>
            <a:ext uri="{FF2B5EF4-FFF2-40B4-BE49-F238E27FC236}">
              <a16:creationId xmlns:a16="http://schemas.microsoft.com/office/drawing/2014/main" id="{4CFAD7DB-1173-4030-99FF-9FE7BC5F4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4" name="AutoShape 7" descr="+">
          <a:extLst>
            <a:ext uri="{FF2B5EF4-FFF2-40B4-BE49-F238E27FC236}">
              <a16:creationId xmlns:a16="http://schemas.microsoft.com/office/drawing/2014/main" id="{C77C3489-1ADF-4877-A963-86F525631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5" name="AutoShape 10" descr="+">
          <a:extLst>
            <a:ext uri="{FF2B5EF4-FFF2-40B4-BE49-F238E27FC236}">
              <a16:creationId xmlns:a16="http://schemas.microsoft.com/office/drawing/2014/main" id="{17B41753-72B3-4EBF-A3C4-FAAFA8154A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6" name="AutoShape 7" descr="+">
          <a:extLst>
            <a:ext uri="{FF2B5EF4-FFF2-40B4-BE49-F238E27FC236}">
              <a16:creationId xmlns:a16="http://schemas.microsoft.com/office/drawing/2014/main" id="{6575332A-609B-4FC6-A677-2EE286E50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67" name="AutoShape 7" descr="+">
          <a:extLst>
            <a:ext uri="{FF2B5EF4-FFF2-40B4-BE49-F238E27FC236}">
              <a16:creationId xmlns:a16="http://schemas.microsoft.com/office/drawing/2014/main" id="{A532A3D2-1692-45BD-9094-DF0DA1C5B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68" name="AutoShape 10" descr="+">
          <a:extLst>
            <a:ext uri="{FF2B5EF4-FFF2-40B4-BE49-F238E27FC236}">
              <a16:creationId xmlns:a16="http://schemas.microsoft.com/office/drawing/2014/main" id="{E8FAD1E6-6D9A-4DD7-BEBA-06D4FD586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69" name="AutoShape 9" descr="+">
          <a:extLst>
            <a:ext uri="{FF2B5EF4-FFF2-40B4-BE49-F238E27FC236}">
              <a16:creationId xmlns:a16="http://schemas.microsoft.com/office/drawing/2014/main" id="{2C5B7779-EB95-4221-83F9-82714C51B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0" name="AutoShape 9" descr="+">
          <a:extLst>
            <a:ext uri="{FF2B5EF4-FFF2-40B4-BE49-F238E27FC236}">
              <a16:creationId xmlns:a16="http://schemas.microsoft.com/office/drawing/2014/main" id="{E635BC5B-C5E6-4154-9116-FBB64DAA2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71" name="AutoShape 10" descr="+">
          <a:extLst>
            <a:ext uri="{FF2B5EF4-FFF2-40B4-BE49-F238E27FC236}">
              <a16:creationId xmlns:a16="http://schemas.microsoft.com/office/drawing/2014/main" id="{56B92460-C2EB-4696-9617-AE90171BE1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72" name="AutoShape 9" descr="+">
          <a:extLst>
            <a:ext uri="{FF2B5EF4-FFF2-40B4-BE49-F238E27FC236}">
              <a16:creationId xmlns:a16="http://schemas.microsoft.com/office/drawing/2014/main" id="{C38A40C2-B588-461C-B037-BC77A3416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73" name="AutoShape 7" descr="+">
          <a:extLst>
            <a:ext uri="{FF2B5EF4-FFF2-40B4-BE49-F238E27FC236}">
              <a16:creationId xmlns:a16="http://schemas.microsoft.com/office/drawing/2014/main" id="{D1B724F2-F3DC-4B86-89F6-3C24B1BB1E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4" name="AutoShape 10" descr="+">
          <a:extLst>
            <a:ext uri="{FF2B5EF4-FFF2-40B4-BE49-F238E27FC236}">
              <a16:creationId xmlns:a16="http://schemas.microsoft.com/office/drawing/2014/main" id="{5CCA8EA3-F035-428C-8AAB-11F2338DF7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5" name="AutoShape 9" descr="+">
          <a:extLst>
            <a:ext uri="{FF2B5EF4-FFF2-40B4-BE49-F238E27FC236}">
              <a16:creationId xmlns:a16="http://schemas.microsoft.com/office/drawing/2014/main" id="{5ADB01C1-B4CD-464C-9CF7-0469D6C591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6" name="AutoShape 9" descr="+">
          <a:extLst>
            <a:ext uri="{FF2B5EF4-FFF2-40B4-BE49-F238E27FC236}">
              <a16:creationId xmlns:a16="http://schemas.microsoft.com/office/drawing/2014/main" id="{CCBE7A0E-7E58-4C9A-8444-4CEB3D465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7" name="AutoShape 7" descr="+">
          <a:extLst>
            <a:ext uri="{FF2B5EF4-FFF2-40B4-BE49-F238E27FC236}">
              <a16:creationId xmlns:a16="http://schemas.microsoft.com/office/drawing/2014/main" id="{967E470B-7E22-4ED1-9355-296AB55FAB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8" name="AutoShape 7" descr="+">
          <a:extLst>
            <a:ext uri="{FF2B5EF4-FFF2-40B4-BE49-F238E27FC236}">
              <a16:creationId xmlns:a16="http://schemas.microsoft.com/office/drawing/2014/main" id="{9D8A8C58-7D7F-44FB-838C-A8A629B54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9" name="AutoShape 7" descr="+">
          <a:extLst>
            <a:ext uri="{FF2B5EF4-FFF2-40B4-BE49-F238E27FC236}">
              <a16:creationId xmlns:a16="http://schemas.microsoft.com/office/drawing/2014/main" id="{E3107D50-0C97-44AC-875F-1CD5F4735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0" name="AutoShape 10" descr="+">
          <a:extLst>
            <a:ext uri="{FF2B5EF4-FFF2-40B4-BE49-F238E27FC236}">
              <a16:creationId xmlns:a16="http://schemas.microsoft.com/office/drawing/2014/main" id="{1921E05C-EB2B-4E73-A3C5-6947CD0B0C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1" name="AutoShape 9" descr="+">
          <a:extLst>
            <a:ext uri="{FF2B5EF4-FFF2-40B4-BE49-F238E27FC236}">
              <a16:creationId xmlns:a16="http://schemas.microsoft.com/office/drawing/2014/main" id="{FDCA3850-5612-461E-AD0A-8D41D639C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2" name="AutoShape 9" descr="+">
          <a:extLst>
            <a:ext uri="{FF2B5EF4-FFF2-40B4-BE49-F238E27FC236}">
              <a16:creationId xmlns:a16="http://schemas.microsoft.com/office/drawing/2014/main" id="{59A57963-F374-4715-B95C-B6325EEF0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3" name="AutoShape 10" descr="+">
          <a:extLst>
            <a:ext uri="{FF2B5EF4-FFF2-40B4-BE49-F238E27FC236}">
              <a16:creationId xmlns:a16="http://schemas.microsoft.com/office/drawing/2014/main" id="{4E4BCE5D-3DBA-496C-811B-95722DD1F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4" name="AutoShape 9" descr="+">
          <a:extLst>
            <a:ext uri="{FF2B5EF4-FFF2-40B4-BE49-F238E27FC236}">
              <a16:creationId xmlns:a16="http://schemas.microsoft.com/office/drawing/2014/main" id="{510F782A-7731-499C-9122-E38E72A4A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5" name="AutoShape 7" descr="+">
          <a:extLst>
            <a:ext uri="{FF2B5EF4-FFF2-40B4-BE49-F238E27FC236}">
              <a16:creationId xmlns:a16="http://schemas.microsoft.com/office/drawing/2014/main" id="{824B35C0-F892-4387-AEA8-662ACB98E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6" name="AutoShape 10" descr="+">
          <a:extLst>
            <a:ext uri="{FF2B5EF4-FFF2-40B4-BE49-F238E27FC236}">
              <a16:creationId xmlns:a16="http://schemas.microsoft.com/office/drawing/2014/main" id="{1986B185-5702-449B-815F-A668120E4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7" name="AutoShape 9" descr="+">
          <a:extLst>
            <a:ext uri="{FF2B5EF4-FFF2-40B4-BE49-F238E27FC236}">
              <a16:creationId xmlns:a16="http://schemas.microsoft.com/office/drawing/2014/main" id="{76927F7C-FAEA-485A-A976-4FBCC56D80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8" name="AutoShape 9" descr="+">
          <a:extLst>
            <a:ext uri="{FF2B5EF4-FFF2-40B4-BE49-F238E27FC236}">
              <a16:creationId xmlns:a16="http://schemas.microsoft.com/office/drawing/2014/main" id="{246217DC-1E19-414E-A96E-A5F57EDEA3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9" name="AutoShape 7" descr="+">
          <a:extLst>
            <a:ext uri="{FF2B5EF4-FFF2-40B4-BE49-F238E27FC236}">
              <a16:creationId xmlns:a16="http://schemas.microsoft.com/office/drawing/2014/main" id="{12AFA252-BC1F-47C4-A90E-85BCC8B0F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0" name="AutoShape 7" descr="+">
          <a:extLst>
            <a:ext uri="{FF2B5EF4-FFF2-40B4-BE49-F238E27FC236}">
              <a16:creationId xmlns:a16="http://schemas.microsoft.com/office/drawing/2014/main" id="{8191C23E-7BE1-48F6-99CF-5BDC71F96F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1" name="AutoShape 7" descr="+">
          <a:extLst>
            <a:ext uri="{FF2B5EF4-FFF2-40B4-BE49-F238E27FC236}">
              <a16:creationId xmlns:a16="http://schemas.microsoft.com/office/drawing/2014/main" id="{24C11C25-2ACE-4287-B01C-7348296BC5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2" name="AutoShape 10" descr="+">
          <a:extLst>
            <a:ext uri="{FF2B5EF4-FFF2-40B4-BE49-F238E27FC236}">
              <a16:creationId xmlns:a16="http://schemas.microsoft.com/office/drawing/2014/main" id="{04B0F5CD-3083-4553-AD46-308FF451D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3" name="AutoShape 9" descr="+">
          <a:extLst>
            <a:ext uri="{FF2B5EF4-FFF2-40B4-BE49-F238E27FC236}">
              <a16:creationId xmlns:a16="http://schemas.microsoft.com/office/drawing/2014/main" id="{66DF7C80-E1C2-4671-B8F6-0E1756CFD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4" name="AutoShape 9" descr="+">
          <a:extLst>
            <a:ext uri="{FF2B5EF4-FFF2-40B4-BE49-F238E27FC236}">
              <a16:creationId xmlns:a16="http://schemas.microsoft.com/office/drawing/2014/main" id="{A695C6B1-244B-482F-BA6C-9DBCD6C86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5" name="AutoShape 10" descr="+">
          <a:extLst>
            <a:ext uri="{FF2B5EF4-FFF2-40B4-BE49-F238E27FC236}">
              <a16:creationId xmlns:a16="http://schemas.microsoft.com/office/drawing/2014/main" id="{E8C86BC0-3307-438C-8EC3-5317942E8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6" name="AutoShape 9" descr="+">
          <a:extLst>
            <a:ext uri="{FF2B5EF4-FFF2-40B4-BE49-F238E27FC236}">
              <a16:creationId xmlns:a16="http://schemas.microsoft.com/office/drawing/2014/main" id="{5CD7A102-4E3E-42C2-A594-6CFCA42882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7" name="AutoShape 7" descr="+">
          <a:extLst>
            <a:ext uri="{FF2B5EF4-FFF2-40B4-BE49-F238E27FC236}">
              <a16:creationId xmlns:a16="http://schemas.microsoft.com/office/drawing/2014/main" id="{845F786D-ED85-4DBF-83E4-2EE11E7BA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8" name="AutoShape 10" descr="+">
          <a:extLst>
            <a:ext uri="{FF2B5EF4-FFF2-40B4-BE49-F238E27FC236}">
              <a16:creationId xmlns:a16="http://schemas.microsoft.com/office/drawing/2014/main" id="{E5B62426-739E-40FE-952D-A8FD0D7FC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9" name="AutoShape 9" descr="+">
          <a:extLst>
            <a:ext uri="{FF2B5EF4-FFF2-40B4-BE49-F238E27FC236}">
              <a16:creationId xmlns:a16="http://schemas.microsoft.com/office/drawing/2014/main" id="{0C4E4713-2E7E-4A25-97D8-9E299294C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0" name="AutoShape 9" descr="+">
          <a:extLst>
            <a:ext uri="{FF2B5EF4-FFF2-40B4-BE49-F238E27FC236}">
              <a16:creationId xmlns:a16="http://schemas.microsoft.com/office/drawing/2014/main" id="{82C4A08C-2A49-4393-BAC8-A63E33EFB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1" name="AutoShape 7" descr="+">
          <a:extLst>
            <a:ext uri="{FF2B5EF4-FFF2-40B4-BE49-F238E27FC236}">
              <a16:creationId xmlns:a16="http://schemas.microsoft.com/office/drawing/2014/main" id="{0AB7E743-5754-41B5-AEE8-883E87FD5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2" name="AutoShape 7" descr="+">
          <a:extLst>
            <a:ext uri="{FF2B5EF4-FFF2-40B4-BE49-F238E27FC236}">
              <a16:creationId xmlns:a16="http://schemas.microsoft.com/office/drawing/2014/main" id="{BFB794BF-9B1A-458E-8C9D-6F8443421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3" name="AutoShape 10" descr="+">
          <a:extLst>
            <a:ext uri="{FF2B5EF4-FFF2-40B4-BE49-F238E27FC236}">
              <a16:creationId xmlns:a16="http://schemas.microsoft.com/office/drawing/2014/main" id="{1575A873-4E6D-410E-89A3-7D6156E93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4" name="AutoShape 9" descr="+">
          <a:extLst>
            <a:ext uri="{FF2B5EF4-FFF2-40B4-BE49-F238E27FC236}">
              <a16:creationId xmlns:a16="http://schemas.microsoft.com/office/drawing/2014/main" id="{7A4BBD07-C9B9-4A39-AB51-4BC6C57A9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5" name="AutoShape 9" descr="+">
          <a:extLst>
            <a:ext uri="{FF2B5EF4-FFF2-40B4-BE49-F238E27FC236}">
              <a16:creationId xmlns:a16="http://schemas.microsoft.com/office/drawing/2014/main" id="{450CB690-3E12-4E25-B337-A7557CC81F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6" name="AutoShape 10" descr="+">
          <a:extLst>
            <a:ext uri="{FF2B5EF4-FFF2-40B4-BE49-F238E27FC236}">
              <a16:creationId xmlns:a16="http://schemas.microsoft.com/office/drawing/2014/main" id="{5D53B9FE-C8D0-4298-A941-3071C39BAF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7" name="AutoShape 9" descr="+">
          <a:extLst>
            <a:ext uri="{FF2B5EF4-FFF2-40B4-BE49-F238E27FC236}">
              <a16:creationId xmlns:a16="http://schemas.microsoft.com/office/drawing/2014/main" id="{85E4F7AB-A013-4164-B9DF-DB140D2D71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8" name="AutoShape 7" descr="+">
          <a:extLst>
            <a:ext uri="{FF2B5EF4-FFF2-40B4-BE49-F238E27FC236}">
              <a16:creationId xmlns:a16="http://schemas.microsoft.com/office/drawing/2014/main" id="{AAFDA9C9-C1C1-4591-BF59-FEC93207B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9" name="AutoShape 10" descr="+">
          <a:extLst>
            <a:ext uri="{FF2B5EF4-FFF2-40B4-BE49-F238E27FC236}">
              <a16:creationId xmlns:a16="http://schemas.microsoft.com/office/drawing/2014/main" id="{81A64A4F-2361-4989-9B81-587ABA31C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0" name="AutoShape 9" descr="+">
          <a:extLst>
            <a:ext uri="{FF2B5EF4-FFF2-40B4-BE49-F238E27FC236}">
              <a16:creationId xmlns:a16="http://schemas.microsoft.com/office/drawing/2014/main" id="{A1A2A341-5744-4E99-B3A6-E1BC6AB61B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1" name="AutoShape 9" descr="+">
          <a:extLst>
            <a:ext uri="{FF2B5EF4-FFF2-40B4-BE49-F238E27FC236}">
              <a16:creationId xmlns:a16="http://schemas.microsoft.com/office/drawing/2014/main" id="{1CFB10DE-1694-4AFA-BFBF-7802FFCDB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2" name="AutoShape 7" descr="+">
          <a:extLst>
            <a:ext uri="{FF2B5EF4-FFF2-40B4-BE49-F238E27FC236}">
              <a16:creationId xmlns:a16="http://schemas.microsoft.com/office/drawing/2014/main" id="{42AD3C0C-85A1-458E-92B2-0FDB48D7B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3" name="AutoShape 7" descr="+">
          <a:extLst>
            <a:ext uri="{FF2B5EF4-FFF2-40B4-BE49-F238E27FC236}">
              <a16:creationId xmlns:a16="http://schemas.microsoft.com/office/drawing/2014/main" id="{8B780F6A-3EC6-45FC-8E50-936A3843D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4" name="AutoShape 7" descr="+">
          <a:extLst>
            <a:ext uri="{FF2B5EF4-FFF2-40B4-BE49-F238E27FC236}">
              <a16:creationId xmlns:a16="http://schemas.microsoft.com/office/drawing/2014/main" id="{6D8B8C38-15E3-4C54-8ACF-A82C48FD6A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5" name="AutoShape 10" descr="+">
          <a:extLst>
            <a:ext uri="{FF2B5EF4-FFF2-40B4-BE49-F238E27FC236}">
              <a16:creationId xmlns:a16="http://schemas.microsoft.com/office/drawing/2014/main" id="{8836EAAF-42E5-4361-8C61-1EFB2FEE67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6" name="AutoShape 9" descr="+">
          <a:extLst>
            <a:ext uri="{FF2B5EF4-FFF2-40B4-BE49-F238E27FC236}">
              <a16:creationId xmlns:a16="http://schemas.microsoft.com/office/drawing/2014/main" id="{97BC3616-83B8-45B2-91ED-56DFA8F00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7" name="AutoShape 9" descr="+">
          <a:extLst>
            <a:ext uri="{FF2B5EF4-FFF2-40B4-BE49-F238E27FC236}">
              <a16:creationId xmlns:a16="http://schemas.microsoft.com/office/drawing/2014/main" id="{EC048650-2448-4224-B471-6437A5975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8" name="AutoShape 10" descr="+">
          <a:extLst>
            <a:ext uri="{FF2B5EF4-FFF2-40B4-BE49-F238E27FC236}">
              <a16:creationId xmlns:a16="http://schemas.microsoft.com/office/drawing/2014/main" id="{D19842FB-9434-40B6-84DE-EAAE8F158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9" name="AutoShape 9" descr="+">
          <a:extLst>
            <a:ext uri="{FF2B5EF4-FFF2-40B4-BE49-F238E27FC236}">
              <a16:creationId xmlns:a16="http://schemas.microsoft.com/office/drawing/2014/main" id="{28FED062-2CF6-42D8-84FB-71454FEA9B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0" name="AutoShape 7" descr="+">
          <a:extLst>
            <a:ext uri="{FF2B5EF4-FFF2-40B4-BE49-F238E27FC236}">
              <a16:creationId xmlns:a16="http://schemas.microsoft.com/office/drawing/2014/main" id="{3F7D4F09-9713-4C3C-B3CD-CEE38282C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1" name="AutoShape 10" descr="+">
          <a:extLst>
            <a:ext uri="{FF2B5EF4-FFF2-40B4-BE49-F238E27FC236}">
              <a16:creationId xmlns:a16="http://schemas.microsoft.com/office/drawing/2014/main" id="{4615252D-A406-48C4-9355-01EE278B27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2" name="AutoShape 9" descr="+">
          <a:extLst>
            <a:ext uri="{FF2B5EF4-FFF2-40B4-BE49-F238E27FC236}">
              <a16:creationId xmlns:a16="http://schemas.microsoft.com/office/drawing/2014/main" id="{32382C42-4347-416C-A695-FADF38249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3" name="AutoShape 9" descr="+">
          <a:extLst>
            <a:ext uri="{FF2B5EF4-FFF2-40B4-BE49-F238E27FC236}">
              <a16:creationId xmlns:a16="http://schemas.microsoft.com/office/drawing/2014/main" id="{0783CE92-98EB-4F10-814F-E327DCF40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4" name="AutoShape 7" descr="+">
          <a:extLst>
            <a:ext uri="{FF2B5EF4-FFF2-40B4-BE49-F238E27FC236}">
              <a16:creationId xmlns:a16="http://schemas.microsoft.com/office/drawing/2014/main" id="{52CFACCC-F199-4EB0-BFCC-72146721E2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5" name="AutoShape 7" descr="+">
          <a:extLst>
            <a:ext uri="{FF2B5EF4-FFF2-40B4-BE49-F238E27FC236}">
              <a16:creationId xmlns:a16="http://schemas.microsoft.com/office/drawing/2014/main" id="{2738E6C6-3C07-47EA-815F-87B9C3D3C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6" name="AutoShape 7" descr="+">
          <a:extLst>
            <a:ext uri="{FF2B5EF4-FFF2-40B4-BE49-F238E27FC236}">
              <a16:creationId xmlns:a16="http://schemas.microsoft.com/office/drawing/2014/main" id="{17A8110E-20AE-43A4-A550-F91DC3A899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7" name="AutoShape 10" descr="+">
          <a:extLst>
            <a:ext uri="{FF2B5EF4-FFF2-40B4-BE49-F238E27FC236}">
              <a16:creationId xmlns:a16="http://schemas.microsoft.com/office/drawing/2014/main" id="{7F727875-F38D-4AEB-AA1E-44585E57B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8" name="AutoShape 9" descr="+">
          <a:extLst>
            <a:ext uri="{FF2B5EF4-FFF2-40B4-BE49-F238E27FC236}">
              <a16:creationId xmlns:a16="http://schemas.microsoft.com/office/drawing/2014/main" id="{E546E195-9B6F-492C-9495-367F6283C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9" name="AutoShape 9" descr="+">
          <a:extLst>
            <a:ext uri="{FF2B5EF4-FFF2-40B4-BE49-F238E27FC236}">
              <a16:creationId xmlns:a16="http://schemas.microsoft.com/office/drawing/2014/main" id="{A10C949B-AD23-4D6D-95A5-EF924B0F00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0" name="AutoShape 10" descr="+">
          <a:extLst>
            <a:ext uri="{FF2B5EF4-FFF2-40B4-BE49-F238E27FC236}">
              <a16:creationId xmlns:a16="http://schemas.microsoft.com/office/drawing/2014/main" id="{A5BC4E19-9956-49E3-BBF3-EC124044A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1" name="AutoShape 9" descr="+">
          <a:extLst>
            <a:ext uri="{FF2B5EF4-FFF2-40B4-BE49-F238E27FC236}">
              <a16:creationId xmlns:a16="http://schemas.microsoft.com/office/drawing/2014/main" id="{7FFACDDE-1DBF-47E7-AE58-486FA293C4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2" name="AutoShape 7" descr="+">
          <a:extLst>
            <a:ext uri="{FF2B5EF4-FFF2-40B4-BE49-F238E27FC236}">
              <a16:creationId xmlns:a16="http://schemas.microsoft.com/office/drawing/2014/main" id="{20A489BC-594F-4A4B-860E-B1FD714F6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3" name="AutoShape 10" descr="+">
          <a:extLst>
            <a:ext uri="{FF2B5EF4-FFF2-40B4-BE49-F238E27FC236}">
              <a16:creationId xmlns:a16="http://schemas.microsoft.com/office/drawing/2014/main" id="{E13F7DDB-9207-4238-9706-94E6E4FB6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4" name="AutoShape 9" descr="+">
          <a:extLst>
            <a:ext uri="{FF2B5EF4-FFF2-40B4-BE49-F238E27FC236}">
              <a16:creationId xmlns:a16="http://schemas.microsoft.com/office/drawing/2014/main" id="{B00738FE-3440-4511-AAB3-82C6AE8744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5" name="AutoShape 9" descr="+">
          <a:extLst>
            <a:ext uri="{FF2B5EF4-FFF2-40B4-BE49-F238E27FC236}">
              <a16:creationId xmlns:a16="http://schemas.microsoft.com/office/drawing/2014/main" id="{4095377D-D67C-4121-999E-288B76275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6" name="AutoShape 7" descr="+">
          <a:extLst>
            <a:ext uri="{FF2B5EF4-FFF2-40B4-BE49-F238E27FC236}">
              <a16:creationId xmlns:a16="http://schemas.microsoft.com/office/drawing/2014/main" id="{9ED369B0-A885-4628-8FF9-DD15CD437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7" name="AutoShape 7" descr="+">
          <a:extLst>
            <a:ext uri="{FF2B5EF4-FFF2-40B4-BE49-F238E27FC236}">
              <a16:creationId xmlns:a16="http://schemas.microsoft.com/office/drawing/2014/main" id="{409EEC02-E1F1-435C-BB3A-51854DC01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8" name="AutoShape 7" descr="+">
          <a:extLst>
            <a:ext uri="{FF2B5EF4-FFF2-40B4-BE49-F238E27FC236}">
              <a16:creationId xmlns:a16="http://schemas.microsoft.com/office/drawing/2014/main" id="{7B96B578-46AB-4B8C-AE93-A19043C4D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9" name="AutoShape 10" descr="+">
          <a:extLst>
            <a:ext uri="{FF2B5EF4-FFF2-40B4-BE49-F238E27FC236}">
              <a16:creationId xmlns:a16="http://schemas.microsoft.com/office/drawing/2014/main" id="{42EEE482-2298-4710-908B-7AB59EC59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0" name="AutoShape 9" descr="+">
          <a:extLst>
            <a:ext uri="{FF2B5EF4-FFF2-40B4-BE49-F238E27FC236}">
              <a16:creationId xmlns:a16="http://schemas.microsoft.com/office/drawing/2014/main" id="{B3C46BD3-7932-4D85-A51E-5BDEB5050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1" name="AutoShape 9" descr="+">
          <a:extLst>
            <a:ext uri="{FF2B5EF4-FFF2-40B4-BE49-F238E27FC236}">
              <a16:creationId xmlns:a16="http://schemas.microsoft.com/office/drawing/2014/main" id="{76E01471-EAA4-4391-A372-3FFCA90EAC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2" name="AutoShape 7" descr="+">
          <a:extLst>
            <a:ext uri="{FF2B5EF4-FFF2-40B4-BE49-F238E27FC236}">
              <a16:creationId xmlns:a16="http://schemas.microsoft.com/office/drawing/2014/main" id="{5DAAA5C8-92C4-4FCC-B500-101A8057FB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3" name="AutoShape 7" descr="+">
          <a:extLst>
            <a:ext uri="{FF2B5EF4-FFF2-40B4-BE49-F238E27FC236}">
              <a16:creationId xmlns:a16="http://schemas.microsoft.com/office/drawing/2014/main" id="{91991C42-5662-4E2E-819E-C108A84D9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4" name="AutoShape 7" descr="+">
          <a:extLst>
            <a:ext uri="{FF2B5EF4-FFF2-40B4-BE49-F238E27FC236}">
              <a16:creationId xmlns:a16="http://schemas.microsoft.com/office/drawing/2014/main" id="{3639BDA4-D9F0-47AC-A77E-F37FEAB55E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5" name="AutoShape 10" descr="+">
          <a:extLst>
            <a:ext uri="{FF2B5EF4-FFF2-40B4-BE49-F238E27FC236}">
              <a16:creationId xmlns:a16="http://schemas.microsoft.com/office/drawing/2014/main" id="{91495A93-271B-476C-AF33-AD51932812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6" name="AutoShape 9" descr="+">
          <a:extLst>
            <a:ext uri="{FF2B5EF4-FFF2-40B4-BE49-F238E27FC236}">
              <a16:creationId xmlns:a16="http://schemas.microsoft.com/office/drawing/2014/main" id="{449011CB-79C1-4F4C-90C6-E42D12B48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7" name="AutoShape 9" descr="+">
          <a:extLst>
            <a:ext uri="{FF2B5EF4-FFF2-40B4-BE49-F238E27FC236}">
              <a16:creationId xmlns:a16="http://schemas.microsoft.com/office/drawing/2014/main" id="{7599E814-6D9B-42F3-B0D7-7ACEAF5E35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8" name="AutoShape 10" descr="+">
          <a:extLst>
            <a:ext uri="{FF2B5EF4-FFF2-40B4-BE49-F238E27FC236}">
              <a16:creationId xmlns:a16="http://schemas.microsoft.com/office/drawing/2014/main" id="{8119E62F-B825-448A-B62F-F4B8624E85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9" name="AutoShape 9" descr="+">
          <a:extLst>
            <a:ext uri="{FF2B5EF4-FFF2-40B4-BE49-F238E27FC236}">
              <a16:creationId xmlns:a16="http://schemas.microsoft.com/office/drawing/2014/main" id="{A6205314-DACE-4D87-96F3-CCB7F6D4C1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0" name="AutoShape 7" descr="+">
          <a:extLst>
            <a:ext uri="{FF2B5EF4-FFF2-40B4-BE49-F238E27FC236}">
              <a16:creationId xmlns:a16="http://schemas.microsoft.com/office/drawing/2014/main" id="{BF8A03E3-687F-49BB-B9A8-2B2E56C53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1" name="AutoShape 10" descr="+">
          <a:extLst>
            <a:ext uri="{FF2B5EF4-FFF2-40B4-BE49-F238E27FC236}">
              <a16:creationId xmlns:a16="http://schemas.microsoft.com/office/drawing/2014/main" id="{42668023-0F88-4339-87A9-2AA831014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2" name="AutoShape 9" descr="+">
          <a:extLst>
            <a:ext uri="{FF2B5EF4-FFF2-40B4-BE49-F238E27FC236}">
              <a16:creationId xmlns:a16="http://schemas.microsoft.com/office/drawing/2014/main" id="{897A6444-A4C3-4448-99DE-C5280F08D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3" name="AutoShape 9" descr="+">
          <a:extLst>
            <a:ext uri="{FF2B5EF4-FFF2-40B4-BE49-F238E27FC236}">
              <a16:creationId xmlns:a16="http://schemas.microsoft.com/office/drawing/2014/main" id="{EAC3F530-EAE4-40B6-B764-11D50B20C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4" name="AutoShape 7" descr="+">
          <a:extLst>
            <a:ext uri="{FF2B5EF4-FFF2-40B4-BE49-F238E27FC236}">
              <a16:creationId xmlns:a16="http://schemas.microsoft.com/office/drawing/2014/main" id="{262505C1-7747-47B8-B268-98510BA9E9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5" name="AutoShape 7" descr="+">
          <a:extLst>
            <a:ext uri="{FF2B5EF4-FFF2-40B4-BE49-F238E27FC236}">
              <a16:creationId xmlns:a16="http://schemas.microsoft.com/office/drawing/2014/main" id="{02837C0D-722D-4BB8-B87E-6B9B479DB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6" name="AutoShape 10" descr="+">
          <a:extLst>
            <a:ext uri="{FF2B5EF4-FFF2-40B4-BE49-F238E27FC236}">
              <a16:creationId xmlns:a16="http://schemas.microsoft.com/office/drawing/2014/main" id="{E52679E5-E214-432E-88FF-ACE8B13297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7" name="AutoShape 9" descr="+">
          <a:extLst>
            <a:ext uri="{FF2B5EF4-FFF2-40B4-BE49-F238E27FC236}">
              <a16:creationId xmlns:a16="http://schemas.microsoft.com/office/drawing/2014/main" id="{6362A754-2894-45FB-B9E2-7CACBA80A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8" name="AutoShape 9" descr="+">
          <a:extLst>
            <a:ext uri="{FF2B5EF4-FFF2-40B4-BE49-F238E27FC236}">
              <a16:creationId xmlns:a16="http://schemas.microsoft.com/office/drawing/2014/main" id="{193ACBC2-E0E2-4269-A11D-52B84FCC76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9" name="AutoShape 10" descr="+">
          <a:extLst>
            <a:ext uri="{FF2B5EF4-FFF2-40B4-BE49-F238E27FC236}">
              <a16:creationId xmlns:a16="http://schemas.microsoft.com/office/drawing/2014/main" id="{2E7DBE79-4DB3-43CD-9DF4-55E6FCCFE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0" name="AutoShape 9" descr="+">
          <a:extLst>
            <a:ext uri="{FF2B5EF4-FFF2-40B4-BE49-F238E27FC236}">
              <a16:creationId xmlns:a16="http://schemas.microsoft.com/office/drawing/2014/main" id="{971D2C9F-9BFD-4032-9F8A-997BBBE60C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1" name="AutoShape 7" descr="+">
          <a:extLst>
            <a:ext uri="{FF2B5EF4-FFF2-40B4-BE49-F238E27FC236}">
              <a16:creationId xmlns:a16="http://schemas.microsoft.com/office/drawing/2014/main" id="{4E9C897F-77B1-4716-B8AF-CF713E2985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2" name="AutoShape 10" descr="+">
          <a:extLst>
            <a:ext uri="{FF2B5EF4-FFF2-40B4-BE49-F238E27FC236}">
              <a16:creationId xmlns:a16="http://schemas.microsoft.com/office/drawing/2014/main" id="{ED424425-5DB7-420C-A06E-55C09A71B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3" name="AutoShape 9" descr="+">
          <a:extLst>
            <a:ext uri="{FF2B5EF4-FFF2-40B4-BE49-F238E27FC236}">
              <a16:creationId xmlns:a16="http://schemas.microsoft.com/office/drawing/2014/main" id="{B5CDBC4B-6BF2-4421-9278-FB82EED0D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4" name="AutoShape 9" descr="+">
          <a:extLst>
            <a:ext uri="{FF2B5EF4-FFF2-40B4-BE49-F238E27FC236}">
              <a16:creationId xmlns:a16="http://schemas.microsoft.com/office/drawing/2014/main" id="{8BA64A94-6DEF-45E7-A0E3-3C4285245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5" name="AutoShape 7" descr="+">
          <a:extLst>
            <a:ext uri="{FF2B5EF4-FFF2-40B4-BE49-F238E27FC236}">
              <a16:creationId xmlns:a16="http://schemas.microsoft.com/office/drawing/2014/main" id="{5A8C77B9-5D38-4215-BBC3-D25568CC8D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6" name="AutoShape 7" descr="+">
          <a:extLst>
            <a:ext uri="{FF2B5EF4-FFF2-40B4-BE49-F238E27FC236}">
              <a16:creationId xmlns:a16="http://schemas.microsoft.com/office/drawing/2014/main" id="{7E193D15-6C67-40CC-9224-B38204C36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7" name="AutoShape 7" descr="+">
          <a:extLst>
            <a:ext uri="{FF2B5EF4-FFF2-40B4-BE49-F238E27FC236}">
              <a16:creationId xmlns:a16="http://schemas.microsoft.com/office/drawing/2014/main" id="{E26C80CB-1566-4EC9-8B6E-E3A29E58B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8" name="AutoShape 10" descr="+">
          <a:extLst>
            <a:ext uri="{FF2B5EF4-FFF2-40B4-BE49-F238E27FC236}">
              <a16:creationId xmlns:a16="http://schemas.microsoft.com/office/drawing/2014/main" id="{2D0AF7AF-C212-4194-B9D8-5CF11FF7C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9" name="AutoShape 9" descr="+">
          <a:extLst>
            <a:ext uri="{FF2B5EF4-FFF2-40B4-BE49-F238E27FC236}">
              <a16:creationId xmlns:a16="http://schemas.microsoft.com/office/drawing/2014/main" id="{ECBDF16D-A785-4786-88C6-F6E593D36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0" name="AutoShape 9" descr="+">
          <a:extLst>
            <a:ext uri="{FF2B5EF4-FFF2-40B4-BE49-F238E27FC236}">
              <a16:creationId xmlns:a16="http://schemas.microsoft.com/office/drawing/2014/main" id="{B05A1A32-90D8-4D3F-BB8C-51AED250A0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1" name="AutoShape 10" descr="+">
          <a:extLst>
            <a:ext uri="{FF2B5EF4-FFF2-40B4-BE49-F238E27FC236}">
              <a16:creationId xmlns:a16="http://schemas.microsoft.com/office/drawing/2014/main" id="{F6F3F909-A150-4D27-B263-536E6AC19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2" name="AutoShape 9" descr="+">
          <a:extLst>
            <a:ext uri="{FF2B5EF4-FFF2-40B4-BE49-F238E27FC236}">
              <a16:creationId xmlns:a16="http://schemas.microsoft.com/office/drawing/2014/main" id="{929912C8-BC22-44EA-860F-91A49428F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3" name="AutoShape 7" descr="+">
          <a:extLst>
            <a:ext uri="{FF2B5EF4-FFF2-40B4-BE49-F238E27FC236}">
              <a16:creationId xmlns:a16="http://schemas.microsoft.com/office/drawing/2014/main" id="{75984899-AD90-4070-8E7A-9C935BE27B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4" name="AutoShape 10" descr="+">
          <a:extLst>
            <a:ext uri="{FF2B5EF4-FFF2-40B4-BE49-F238E27FC236}">
              <a16:creationId xmlns:a16="http://schemas.microsoft.com/office/drawing/2014/main" id="{0B52AE25-A406-4C54-B415-18FDB8CF5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5" name="AutoShape 9" descr="+">
          <a:extLst>
            <a:ext uri="{FF2B5EF4-FFF2-40B4-BE49-F238E27FC236}">
              <a16:creationId xmlns:a16="http://schemas.microsoft.com/office/drawing/2014/main" id="{9B04D19B-79C7-4B12-8A35-470B913F4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6" name="AutoShape 9" descr="+">
          <a:extLst>
            <a:ext uri="{FF2B5EF4-FFF2-40B4-BE49-F238E27FC236}">
              <a16:creationId xmlns:a16="http://schemas.microsoft.com/office/drawing/2014/main" id="{CA9CB111-73E2-48DF-97C3-2BF25F205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7" name="AutoShape 7" descr="+">
          <a:extLst>
            <a:ext uri="{FF2B5EF4-FFF2-40B4-BE49-F238E27FC236}">
              <a16:creationId xmlns:a16="http://schemas.microsoft.com/office/drawing/2014/main" id="{E6E1230E-29E0-452F-9F4D-9A5D747F6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8" name="AutoShape 7" descr="+">
          <a:extLst>
            <a:ext uri="{FF2B5EF4-FFF2-40B4-BE49-F238E27FC236}">
              <a16:creationId xmlns:a16="http://schemas.microsoft.com/office/drawing/2014/main" id="{777285C0-1721-4293-94A3-99CFB4D98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9" name="AutoShape 7" descr="+">
          <a:extLst>
            <a:ext uri="{FF2B5EF4-FFF2-40B4-BE49-F238E27FC236}">
              <a16:creationId xmlns:a16="http://schemas.microsoft.com/office/drawing/2014/main" id="{172BA79F-E04D-450F-B30F-796F924FBB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0" name="AutoShape 10" descr="+">
          <a:extLst>
            <a:ext uri="{FF2B5EF4-FFF2-40B4-BE49-F238E27FC236}">
              <a16:creationId xmlns:a16="http://schemas.microsoft.com/office/drawing/2014/main" id="{151BA927-9BBA-43AF-9033-361A53D581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1" name="AutoShape 9" descr="+">
          <a:extLst>
            <a:ext uri="{FF2B5EF4-FFF2-40B4-BE49-F238E27FC236}">
              <a16:creationId xmlns:a16="http://schemas.microsoft.com/office/drawing/2014/main" id="{8D3ED8F8-FCF6-4A68-83D2-E3F847BEE1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2" name="AutoShape 9" descr="+">
          <a:extLst>
            <a:ext uri="{FF2B5EF4-FFF2-40B4-BE49-F238E27FC236}">
              <a16:creationId xmlns:a16="http://schemas.microsoft.com/office/drawing/2014/main" id="{30ACE269-76A7-487C-9C7C-30A526AE9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3" name="AutoShape 10" descr="+">
          <a:extLst>
            <a:ext uri="{FF2B5EF4-FFF2-40B4-BE49-F238E27FC236}">
              <a16:creationId xmlns:a16="http://schemas.microsoft.com/office/drawing/2014/main" id="{7E672467-9636-4CA7-9557-7F9552E791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4" name="AutoShape 9" descr="+">
          <a:extLst>
            <a:ext uri="{FF2B5EF4-FFF2-40B4-BE49-F238E27FC236}">
              <a16:creationId xmlns:a16="http://schemas.microsoft.com/office/drawing/2014/main" id="{1B61CC74-A45B-433F-A28C-FDBE95C6C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5" name="AutoShape 7" descr="+">
          <a:extLst>
            <a:ext uri="{FF2B5EF4-FFF2-40B4-BE49-F238E27FC236}">
              <a16:creationId xmlns:a16="http://schemas.microsoft.com/office/drawing/2014/main" id="{30FB1C9C-1D4C-4340-9D7B-7A39CB24A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6" name="AutoShape 10" descr="+">
          <a:extLst>
            <a:ext uri="{FF2B5EF4-FFF2-40B4-BE49-F238E27FC236}">
              <a16:creationId xmlns:a16="http://schemas.microsoft.com/office/drawing/2014/main" id="{279EA094-3BDA-48F1-9997-1BFD938344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7" name="AutoShape 9" descr="+">
          <a:extLst>
            <a:ext uri="{FF2B5EF4-FFF2-40B4-BE49-F238E27FC236}">
              <a16:creationId xmlns:a16="http://schemas.microsoft.com/office/drawing/2014/main" id="{97F7CC94-9BB7-4452-89C1-A9D7B1EEA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8" name="AutoShape 9" descr="+">
          <a:extLst>
            <a:ext uri="{FF2B5EF4-FFF2-40B4-BE49-F238E27FC236}">
              <a16:creationId xmlns:a16="http://schemas.microsoft.com/office/drawing/2014/main" id="{27CB6FD9-1B2D-49FF-B712-EDAF75DEDD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9" name="AutoShape 7" descr="+">
          <a:extLst>
            <a:ext uri="{FF2B5EF4-FFF2-40B4-BE49-F238E27FC236}">
              <a16:creationId xmlns:a16="http://schemas.microsoft.com/office/drawing/2014/main" id="{AE3BA13C-0E61-4EEB-AA3A-5E5F20977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0" name="AutoShape 7" descr="+">
          <a:extLst>
            <a:ext uri="{FF2B5EF4-FFF2-40B4-BE49-F238E27FC236}">
              <a16:creationId xmlns:a16="http://schemas.microsoft.com/office/drawing/2014/main" id="{92A9A042-99C0-4339-8094-816C903B2D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1" name="AutoShape 7" descr="+">
          <a:extLst>
            <a:ext uri="{FF2B5EF4-FFF2-40B4-BE49-F238E27FC236}">
              <a16:creationId xmlns:a16="http://schemas.microsoft.com/office/drawing/2014/main" id="{C316A72F-43D0-482C-915F-0A4390270B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2" name="AutoShape 10" descr="+">
          <a:extLst>
            <a:ext uri="{FF2B5EF4-FFF2-40B4-BE49-F238E27FC236}">
              <a16:creationId xmlns:a16="http://schemas.microsoft.com/office/drawing/2014/main" id="{967C7BD3-EC9B-4951-A219-4947E4126A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3" name="AutoShape 9" descr="+">
          <a:extLst>
            <a:ext uri="{FF2B5EF4-FFF2-40B4-BE49-F238E27FC236}">
              <a16:creationId xmlns:a16="http://schemas.microsoft.com/office/drawing/2014/main" id="{743DBB03-F0F6-4425-ABDB-B32173225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4" name="AutoShape 7" descr="+">
          <a:extLst>
            <a:ext uri="{FF2B5EF4-FFF2-40B4-BE49-F238E27FC236}">
              <a16:creationId xmlns:a16="http://schemas.microsoft.com/office/drawing/2014/main" id="{2443E01A-C676-4D04-9B04-113A3CDBC5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5" name="AutoShape 7" descr="+">
          <a:extLst>
            <a:ext uri="{FF2B5EF4-FFF2-40B4-BE49-F238E27FC236}">
              <a16:creationId xmlns:a16="http://schemas.microsoft.com/office/drawing/2014/main" id="{1AE1040C-E0A3-49FC-A387-7EF0DCCE3B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6" name="AutoShape 7" descr="+">
          <a:extLst>
            <a:ext uri="{FF2B5EF4-FFF2-40B4-BE49-F238E27FC236}">
              <a16:creationId xmlns:a16="http://schemas.microsoft.com/office/drawing/2014/main" id="{6B7D2EDD-A642-4C02-982E-CD13C398A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7" name="AutoShape 9" descr="+">
          <a:extLst>
            <a:ext uri="{FF2B5EF4-FFF2-40B4-BE49-F238E27FC236}">
              <a16:creationId xmlns:a16="http://schemas.microsoft.com/office/drawing/2014/main" id="{B9175387-6DFF-4E0C-83C9-A98D90872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8" name="AutoShape 10" descr="+">
          <a:extLst>
            <a:ext uri="{FF2B5EF4-FFF2-40B4-BE49-F238E27FC236}">
              <a16:creationId xmlns:a16="http://schemas.microsoft.com/office/drawing/2014/main" id="{691F7EC9-940E-4D4C-8607-6A04E9E4FF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9" name="AutoShape 9" descr="+">
          <a:extLst>
            <a:ext uri="{FF2B5EF4-FFF2-40B4-BE49-F238E27FC236}">
              <a16:creationId xmlns:a16="http://schemas.microsoft.com/office/drawing/2014/main" id="{8100BA24-0CC6-4BF2-B431-B2B36B3BA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0" name="AutoShape 9" descr="+">
          <a:extLst>
            <a:ext uri="{FF2B5EF4-FFF2-40B4-BE49-F238E27FC236}">
              <a16:creationId xmlns:a16="http://schemas.microsoft.com/office/drawing/2014/main" id="{A1442F53-62B7-4850-B35F-BBEB3810F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1" name="AutoShape 7" descr="+">
          <a:extLst>
            <a:ext uri="{FF2B5EF4-FFF2-40B4-BE49-F238E27FC236}">
              <a16:creationId xmlns:a16="http://schemas.microsoft.com/office/drawing/2014/main" id="{ACB1567E-6A13-4FB6-BA1F-87682050A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2" name="AutoShape 7" descr="+">
          <a:extLst>
            <a:ext uri="{FF2B5EF4-FFF2-40B4-BE49-F238E27FC236}">
              <a16:creationId xmlns:a16="http://schemas.microsoft.com/office/drawing/2014/main" id="{DCCBD11C-DF11-46B1-857C-0FA7D5EC9D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3" name="AutoShape 7" descr="+">
          <a:extLst>
            <a:ext uri="{FF2B5EF4-FFF2-40B4-BE49-F238E27FC236}">
              <a16:creationId xmlns:a16="http://schemas.microsoft.com/office/drawing/2014/main" id="{D863A58E-ED5E-4119-B9B9-67D375FA63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4" name="AutoShape 10" descr="+">
          <a:extLst>
            <a:ext uri="{FF2B5EF4-FFF2-40B4-BE49-F238E27FC236}">
              <a16:creationId xmlns:a16="http://schemas.microsoft.com/office/drawing/2014/main" id="{815062C5-9F42-4410-9EFA-F2FDFB1F3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5" name="AutoShape 7" descr="+">
          <a:extLst>
            <a:ext uri="{FF2B5EF4-FFF2-40B4-BE49-F238E27FC236}">
              <a16:creationId xmlns:a16="http://schemas.microsoft.com/office/drawing/2014/main" id="{03CD6607-0A29-476C-BD61-D2968C065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6" name="AutoShape 10" descr="+">
          <a:extLst>
            <a:ext uri="{FF2B5EF4-FFF2-40B4-BE49-F238E27FC236}">
              <a16:creationId xmlns:a16="http://schemas.microsoft.com/office/drawing/2014/main" id="{0DA3BEEE-507C-4CCA-B446-FAA1FB3015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7" name="AutoShape 9" descr="+">
          <a:extLst>
            <a:ext uri="{FF2B5EF4-FFF2-40B4-BE49-F238E27FC236}">
              <a16:creationId xmlns:a16="http://schemas.microsoft.com/office/drawing/2014/main" id="{99B7B1B5-D9C8-42A1-BA32-2511E953F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8" name="AutoShape 9" descr="+">
          <a:extLst>
            <a:ext uri="{FF2B5EF4-FFF2-40B4-BE49-F238E27FC236}">
              <a16:creationId xmlns:a16="http://schemas.microsoft.com/office/drawing/2014/main" id="{5F7BB6BD-A7A5-4BB2-824C-5D80FAF09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9" name="AutoShape 10" descr="+">
          <a:extLst>
            <a:ext uri="{FF2B5EF4-FFF2-40B4-BE49-F238E27FC236}">
              <a16:creationId xmlns:a16="http://schemas.microsoft.com/office/drawing/2014/main" id="{72F0F4E7-8A31-499D-AEBD-0091774C61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0" name="AutoShape 9" descr="+">
          <a:extLst>
            <a:ext uri="{FF2B5EF4-FFF2-40B4-BE49-F238E27FC236}">
              <a16:creationId xmlns:a16="http://schemas.microsoft.com/office/drawing/2014/main" id="{405E79ED-8339-4F7A-8801-95E59ED12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1" name="AutoShape 7" descr="+">
          <a:extLst>
            <a:ext uri="{FF2B5EF4-FFF2-40B4-BE49-F238E27FC236}">
              <a16:creationId xmlns:a16="http://schemas.microsoft.com/office/drawing/2014/main" id="{5A093BE0-A831-4726-9A32-C38D9801D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2" name="AutoShape 10" descr="+">
          <a:extLst>
            <a:ext uri="{FF2B5EF4-FFF2-40B4-BE49-F238E27FC236}">
              <a16:creationId xmlns:a16="http://schemas.microsoft.com/office/drawing/2014/main" id="{6D85493D-3C50-415C-AD74-4B129C74C6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3" name="AutoShape 9" descr="+">
          <a:extLst>
            <a:ext uri="{FF2B5EF4-FFF2-40B4-BE49-F238E27FC236}">
              <a16:creationId xmlns:a16="http://schemas.microsoft.com/office/drawing/2014/main" id="{58ED6573-7044-4D94-B96A-3DBC603E4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4" name="AutoShape 9" descr="+">
          <a:extLst>
            <a:ext uri="{FF2B5EF4-FFF2-40B4-BE49-F238E27FC236}">
              <a16:creationId xmlns:a16="http://schemas.microsoft.com/office/drawing/2014/main" id="{23A571C3-AFD5-4BE1-A61A-DF12FEF703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5" name="AutoShape 7" descr="+">
          <a:extLst>
            <a:ext uri="{FF2B5EF4-FFF2-40B4-BE49-F238E27FC236}">
              <a16:creationId xmlns:a16="http://schemas.microsoft.com/office/drawing/2014/main" id="{75F74DB0-D8DC-48E7-AF9A-57A7DCB3A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6" name="AutoShape 7" descr="+">
          <a:extLst>
            <a:ext uri="{FF2B5EF4-FFF2-40B4-BE49-F238E27FC236}">
              <a16:creationId xmlns:a16="http://schemas.microsoft.com/office/drawing/2014/main" id="{A5474F8F-75F5-45A0-B74D-76224CDE8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7" name="AutoShape 10" descr="+">
          <a:extLst>
            <a:ext uri="{FF2B5EF4-FFF2-40B4-BE49-F238E27FC236}">
              <a16:creationId xmlns:a16="http://schemas.microsoft.com/office/drawing/2014/main" id="{35C96F8F-C7A5-4E5B-AC5E-15387CEA5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8" name="AutoShape 9" descr="+">
          <a:extLst>
            <a:ext uri="{FF2B5EF4-FFF2-40B4-BE49-F238E27FC236}">
              <a16:creationId xmlns:a16="http://schemas.microsoft.com/office/drawing/2014/main" id="{092575A4-8C97-411B-A172-A3FCB57BE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9" name="AutoShape 9" descr="+">
          <a:extLst>
            <a:ext uri="{FF2B5EF4-FFF2-40B4-BE49-F238E27FC236}">
              <a16:creationId xmlns:a16="http://schemas.microsoft.com/office/drawing/2014/main" id="{2CED2636-A8B6-4842-919E-20D64558B0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0" name="AutoShape 10" descr="+">
          <a:extLst>
            <a:ext uri="{FF2B5EF4-FFF2-40B4-BE49-F238E27FC236}">
              <a16:creationId xmlns:a16="http://schemas.microsoft.com/office/drawing/2014/main" id="{56B09A64-BBA4-408A-B593-7ADD00EF2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1" name="AutoShape 9" descr="+">
          <a:extLst>
            <a:ext uri="{FF2B5EF4-FFF2-40B4-BE49-F238E27FC236}">
              <a16:creationId xmlns:a16="http://schemas.microsoft.com/office/drawing/2014/main" id="{193D9F17-4737-4374-BB58-BC99D38FD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2" name="AutoShape 7" descr="+">
          <a:extLst>
            <a:ext uri="{FF2B5EF4-FFF2-40B4-BE49-F238E27FC236}">
              <a16:creationId xmlns:a16="http://schemas.microsoft.com/office/drawing/2014/main" id="{1B3549EB-5011-4CD1-B42D-335E1AE71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3" name="AutoShape 10" descr="+">
          <a:extLst>
            <a:ext uri="{FF2B5EF4-FFF2-40B4-BE49-F238E27FC236}">
              <a16:creationId xmlns:a16="http://schemas.microsoft.com/office/drawing/2014/main" id="{8210572F-C8C3-4C81-9AEE-BC6490132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4" name="AutoShape 9" descr="+">
          <a:extLst>
            <a:ext uri="{FF2B5EF4-FFF2-40B4-BE49-F238E27FC236}">
              <a16:creationId xmlns:a16="http://schemas.microsoft.com/office/drawing/2014/main" id="{835E7F15-429A-4198-9280-238CC71FC6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5" name="AutoShape 9" descr="+">
          <a:extLst>
            <a:ext uri="{FF2B5EF4-FFF2-40B4-BE49-F238E27FC236}">
              <a16:creationId xmlns:a16="http://schemas.microsoft.com/office/drawing/2014/main" id="{28367A86-D311-4B2C-A311-8B8EF43AE8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6" name="AutoShape 7" descr="+">
          <a:extLst>
            <a:ext uri="{FF2B5EF4-FFF2-40B4-BE49-F238E27FC236}">
              <a16:creationId xmlns:a16="http://schemas.microsoft.com/office/drawing/2014/main" id="{CD00CB23-79B3-4484-9E39-ED1DCD288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7" name="AutoShape 7" descr="+">
          <a:extLst>
            <a:ext uri="{FF2B5EF4-FFF2-40B4-BE49-F238E27FC236}">
              <a16:creationId xmlns:a16="http://schemas.microsoft.com/office/drawing/2014/main" id="{EE65FA04-4FB5-4D51-8127-054EE60237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8" name="AutoShape 7" descr="+">
          <a:extLst>
            <a:ext uri="{FF2B5EF4-FFF2-40B4-BE49-F238E27FC236}">
              <a16:creationId xmlns:a16="http://schemas.microsoft.com/office/drawing/2014/main" id="{E06123D9-B53C-41B9-B6CA-644966916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9" name="AutoShape 10" descr="+">
          <a:extLst>
            <a:ext uri="{FF2B5EF4-FFF2-40B4-BE49-F238E27FC236}">
              <a16:creationId xmlns:a16="http://schemas.microsoft.com/office/drawing/2014/main" id="{B90025E8-1A32-4613-8C53-C95ECC017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0" name="AutoShape 9" descr="+">
          <a:extLst>
            <a:ext uri="{FF2B5EF4-FFF2-40B4-BE49-F238E27FC236}">
              <a16:creationId xmlns:a16="http://schemas.microsoft.com/office/drawing/2014/main" id="{A5EDA8D8-9E2F-477F-8C06-EB0372D59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1" name="AutoShape 9" descr="+">
          <a:extLst>
            <a:ext uri="{FF2B5EF4-FFF2-40B4-BE49-F238E27FC236}">
              <a16:creationId xmlns:a16="http://schemas.microsoft.com/office/drawing/2014/main" id="{7D50A631-11C6-4041-AE47-112BDB68A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2" name="AutoShape 10" descr="+">
          <a:extLst>
            <a:ext uri="{FF2B5EF4-FFF2-40B4-BE49-F238E27FC236}">
              <a16:creationId xmlns:a16="http://schemas.microsoft.com/office/drawing/2014/main" id="{4FE7A343-EA1B-4E4D-A338-8F749B678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3" name="AutoShape 9" descr="+">
          <a:extLst>
            <a:ext uri="{FF2B5EF4-FFF2-40B4-BE49-F238E27FC236}">
              <a16:creationId xmlns:a16="http://schemas.microsoft.com/office/drawing/2014/main" id="{98B48611-42AA-4DBA-B4B1-69B66512F8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4" name="AutoShape 7" descr="+">
          <a:extLst>
            <a:ext uri="{FF2B5EF4-FFF2-40B4-BE49-F238E27FC236}">
              <a16:creationId xmlns:a16="http://schemas.microsoft.com/office/drawing/2014/main" id="{77DF58C7-D369-42E4-AC43-1A09E2D95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5" name="AutoShape 10" descr="+">
          <a:extLst>
            <a:ext uri="{FF2B5EF4-FFF2-40B4-BE49-F238E27FC236}">
              <a16:creationId xmlns:a16="http://schemas.microsoft.com/office/drawing/2014/main" id="{3930AF0C-F772-4D71-80DD-D5A6164BBD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6" name="AutoShape 9" descr="+">
          <a:extLst>
            <a:ext uri="{FF2B5EF4-FFF2-40B4-BE49-F238E27FC236}">
              <a16:creationId xmlns:a16="http://schemas.microsoft.com/office/drawing/2014/main" id="{8CCBEDBD-7E30-4E2D-BF24-70DA08938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7" name="AutoShape 9" descr="+">
          <a:extLst>
            <a:ext uri="{FF2B5EF4-FFF2-40B4-BE49-F238E27FC236}">
              <a16:creationId xmlns:a16="http://schemas.microsoft.com/office/drawing/2014/main" id="{DB795C83-9919-4F0F-9CAE-9E8335BA1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8" name="AutoShape 7" descr="+">
          <a:extLst>
            <a:ext uri="{FF2B5EF4-FFF2-40B4-BE49-F238E27FC236}">
              <a16:creationId xmlns:a16="http://schemas.microsoft.com/office/drawing/2014/main" id="{84470A9C-5CF1-43DE-A93A-09B1158A8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9" name="AutoShape 7" descr="+">
          <a:extLst>
            <a:ext uri="{FF2B5EF4-FFF2-40B4-BE49-F238E27FC236}">
              <a16:creationId xmlns:a16="http://schemas.microsoft.com/office/drawing/2014/main" id="{83740645-2999-49BE-8934-7C93EF2A39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0" name="AutoShape 7" descr="+">
          <a:extLst>
            <a:ext uri="{FF2B5EF4-FFF2-40B4-BE49-F238E27FC236}">
              <a16:creationId xmlns:a16="http://schemas.microsoft.com/office/drawing/2014/main" id="{FA161D86-2456-45D1-9156-2EF6975C7B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1" name="AutoShape 10" descr="+">
          <a:extLst>
            <a:ext uri="{FF2B5EF4-FFF2-40B4-BE49-F238E27FC236}">
              <a16:creationId xmlns:a16="http://schemas.microsoft.com/office/drawing/2014/main" id="{BEC0C8CE-13EB-451F-93A4-B17C17569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2" name="AutoShape 9" descr="+">
          <a:extLst>
            <a:ext uri="{FF2B5EF4-FFF2-40B4-BE49-F238E27FC236}">
              <a16:creationId xmlns:a16="http://schemas.microsoft.com/office/drawing/2014/main" id="{58BACA40-6C1D-46D7-B1CC-756E1079C7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3" name="AutoShape 9" descr="+">
          <a:extLst>
            <a:ext uri="{FF2B5EF4-FFF2-40B4-BE49-F238E27FC236}">
              <a16:creationId xmlns:a16="http://schemas.microsoft.com/office/drawing/2014/main" id="{66D897E6-5B0D-4F53-9771-B53372AA6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4" name="AutoShape 10" descr="+">
          <a:extLst>
            <a:ext uri="{FF2B5EF4-FFF2-40B4-BE49-F238E27FC236}">
              <a16:creationId xmlns:a16="http://schemas.microsoft.com/office/drawing/2014/main" id="{00C94B5B-9275-4DE9-8C38-3D9536777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5" name="AutoShape 9" descr="+">
          <a:extLst>
            <a:ext uri="{FF2B5EF4-FFF2-40B4-BE49-F238E27FC236}">
              <a16:creationId xmlns:a16="http://schemas.microsoft.com/office/drawing/2014/main" id="{C02E0D7A-9CD6-4E00-9EBD-7DFEDD1AB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6" name="AutoShape 7" descr="+">
          <a:extLst>
            <a:ext uri="{FF2B5EF4-FFF2-40B4-BE49-F238E27FC236}">
              <a16:creationId xmlns:a16="http://schemas.microsoft.com/office/drawing/2014/main" id="{541E519F-D4D1-4E96-9B43-B51751C5CA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7" name="AutoShape 10" descr="+">
          <a:extLst>
            <a:ext uri="{FF2B5EF4-FFF2-40B4-BE49-F238E27FC236}">
              <a16:creationId xmlns:a16="http://schemas.microsoft.com/office/drawing/2014/main" id="{72A512CB-3450-4C7A-B78D-0C40D4544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8" name="AutoShape 9" descr="+">
          <a:extLst>
            <a:ext uri="{FF2B5EF4-FFF2-40B4-BE49-F238E27FC236}">
              <a16:creationId xmlns:a16="http://schemas.microsoft.com/office/drawing/2014/main" id="{AA3E5E42-50E4-4C6F-948F-35E93DFEB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9" name="AutoShape 9" descr="+">
          <a:extLst>
            <a:ext uri="{FF2B5EF4-FFF2-40B4-BE49-F238E27FC236}">
              <a16:creationId xmlns:a16="http://schemas.microsoft.com/office/drawing/2014/main" id="{A1FB991C-B881-42E5-9C99-265E2A790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0" name="AutoShape 7" descr="+">
          <a:extLst>
            <a:ext uri="{FF2B5EF4-FFF2-40B4-BE49-F238E27FC236}">
              <a16:creationId xmlns:a16="http://schemas.microsoft.com/office/drawing/2014/main" id="{CD44AC0C-21A6-405C-A3A4-C0CAF6844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1" name="AutoShape 7" descr="+">
          <a:extLst>
            <a:ext uri="{FF2B5EF4-FFF2-40B4-BE49-F238E27FC236}">
              <a16:creationId xmlns:a16="http://schemas.microsoft.com/office/drawing/2014/main" id="{2872F088-ABCE-4616-81B6-E5C505DF29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2" name="AutoShape 7" descr="+">
          <a:extLst>
            <a:ext uri="{FF2B5EF4-FFF2-40B4-BE49-F238E27FC236}">
              <a16:creationId xmlns:a16="http://schemas.microsoft.com/office/drawing/2014/main" id="{29B27F75-CBBF-4189-9B68-009C3BC3C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3" name="AutoShape 10" descr="+">
          <a:extLst>
            <a:ext uri="{FF2B5EF4-FFF2-40B4-BE49-F238E27FC236}">
              <a16:creationId xmlns:a16="http://schemas.microsoft.com/office/drawing/2014/main" id="{55BD62A1-6F0D-48EE-9B38-99923E827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4" name="AutoShape 9" descr="+">
          <a:extLst>
            <a:ext uri="{FF2B5EF4-FFF2-40B4-BE49-F238E27FC236}">
              <a16:creationId xmlns:a16="http://schemas.microsoft.com/office/drawing/2014/main" id="{42F5E33F-EBEB-41AC-BBCE-A69CA7DFDF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5" name="AutoShape 9" descr="+">
          <a:extLst>
            <a:ext uri="{FF2B5EF4-FFF2-40B4-BE49-F238E27FC236}">
              <a16:creationId xmlns:a16="http://schemas.microsoft.com/office/drawing/2014/main" id="{9B5692B5-2625-47F6-9615-73010F4A7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6" name="AutoShape 7" descr="+">
          <a:extLst>
            <a:ext uri="{FF2B5EF4-FFF2-40B4-BE49-F238E27FC236}">
              <a16:creationId xmlns:a16="http://schemas.microsoft.com/office/drawing/2014/main" id="{4A92AFAE-20F7-49AC-BC4E-1B116B784A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7" name="AutoShape 7" descr="+">
          <a:extLst>
            <a:ext uri="{FF2B5EF4-FFF2-40B4-BE49-F238E27FC236}">
              <a16:creationId xmlns:a16="http://schemas.microsoft.com/office/drawing/2014/main" id="{87D6BE2E-3903-406C-BDB0-2540FEBF6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8" name="AutoShape 7" descr="+">
          <a:extLst>
            <a:ext uri="{FF2B5EF4-FFF2-40B4-BE49-F238E27FC236}">
              <a16:creationId xmlns:a16="http://schemas.microsoft.com/office/drawing/2014/main" id="{55141E60-02E8-4E18-B8B2-DB0285A9C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59" name="AutoShape 7" descr="+">
          <a:extLst>
            <a:ext uri="{FF2B5EF4-FFF2-40B4-BE49-F238E27FC236}">
              <a16:creationId xmlns:a16="http://schemas.microsoft.com/office/drawing/2014/main" id="{7953FD59-354D-4BF1-AD95-D0CB0FAEA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0" name="AutoShape 10" descr="+">
          <a:extLst>
            <a:ext uri="{FF2B5EF4-FFF2-40B4-BE49-F238E27FC236}">
              <a16:creationId xmlns:a16="http://schemas.microsoft.com/office/drawing/2014/main" id="{EDD14E7B-DFD0-4354-A678-EE240F2AD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1" name="AutoShape 9" descr="+">
          <a:extLst>
            <a:ext uri="{FF2B5EF4-FFF2-40B4-BE49-F238E27FC236}">
              <a16:creationId xmlns:a16="http://schemas.microsoft.com/office/drawing/2014/main" id="{C01028C2-B8A2-4A8D-991F-80C98362EE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2" name="AutoShape 9" descr="+">
          <a:extLst>
            <a:ext uri="{FF2B5EF4-FFF2-40B4-BE49-F238E27FC236}">
              <a16:creationId xmlns:a16="http://schemas.microsoft.com/office/drawing/2014/main" id="{D3150850-1615-4470-B19A-FD6BACD102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3" name="AutoShape 10" descr="+">
          <a:extLst>
            <a:ext uri="{FF2B5EF4-FFF2-40B4-BE49-F238E27FC236}">
              <a16:creationId xmlns:a16="http://schemas.microsoft.com/office/drawing/2014/main" id="{ACE4272D-53F9-4918-AE0B-C5949A507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4" name="AutoShape 9" descr="+">
          <a:extLst>
            <a:ext uri="{FF2B5EF4-FFF2-40B4-BE49-F238E27FC236}">
              <a16:creationId xmlns:a16="http://schemas.microsoft.com/office/drawing/2014/main" id="{6A40EF24-B3AB-4244-BF2D-38882D45A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5" name="AutoShape 7" descr="+">
          <a:extLst>
            <a:ext uri="{FF2B5EF4-FFF2-40B4-BE49-F238E27FC236}">
              <a16:creationId xmlns:a16="http://schemas.microsoft.com/office/drawing/2014/main" id="{73CB7E18-065B-4657-BCB2-077A6AB79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6" name="AutoShape 10" descr="+">
          <a:extLst>
            <a:ext uri="{FF2B5EF4-FFF2-40B4-BE49-F238E27FC236}">
              <a16:creationId xmlns:a16="http://schemas.microsoft.com/office/drawing/2014/main" id="{FBCE1D5A-AD37-4B2E-9907-24F69E40C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7" name="AutoShape 9" descr="+">
          <a:extLst>
            <a:ext uri="{FF2B5EF4-FFF2-40B4-BE49-F238E27FC236}">
              <a16:creationId xmlns:a16="http://schemas.microsoft.com/office/drawing/2014/main" id="{748BC4D3-A544-4B34-9C9F-629FC7794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8" name="AutoShape 9" descr="+">
          <a:extLst>
            <a:ext uri="{FF2B5EF4-FFF2-40B4-BE49-F238E27FC236}">
              <a16:creationId xmlns:a16="http://schemas.microsoft.com/office/drawing/2014/main" id="{32C23CBE-26F1-40A3-8FF1-6AE5CF7651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9" name="AutoShape 7" descr="+">
          <a:extLst>
            <a:ext uri="{FF2B5EF4-FFF2-40B4-BE49-F238E27FC236}">
              <a16:creationId xmlns:a16="http://schemas.microsoft.com/office/drawing/2014/main" id="{6D2EA837-17F6-4235-8648-928CD906E5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70" name="AutoShape 7" descr="+">
          <a:extLst>
            <a:ext uri="{FF2B5EF4-FFF2-40B4-BE49-F238E27FC236}">
              <a16:creationId xmlns:a16="http://schemas.microsoft.com/office/drawing/2014/main" id="{197A12E7-C636-4B7F-9949-7CA1CE1A9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71" name="AutoShape 7" descr="+">
          <a:extLst>
            <a:ext uri="{FF2B5EF4-FFF2-40B4-BE49-F238E27FC236}">
              <a16:creationId xmlns:a16="http://schemas.microsoft.com/office/drawing/2014/main" id="{00FDBE5C-3095-47AC-9C15-7F24B8339E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2" name="AutoShape 10" descr="+">
          <a:extLst>
            <a:ext uri="{FF2B5EF4-FFF2-40B4-BE49-F238E27FC236}">
              <a16:creationId xmlns:a16="http://schemas.microsoft.com/office/drawing/2014/main" id="{32F404C0-70BC-4242-8B8C-DA8D0287F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3" name="AutoShape 9" descr="+">
          <a:extLst>
            <a:ext uri="{FF2B5EF4-FFF2-40B4-BE49-F238E27FC236}">
              <a16:creationId xmlns:a16="http://schemas.microsoft.com/office/drawing/2014/main" id="{86BF18F3-BBED-47CD-BCBC-D07F88F402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4" name="AutoShape 9" descr="+">
          <a:extLst>
            <a:ext uri="{FF2B5EF4-FFF2-40B4-BE49-F238E27FC236}">
              <a16:creationId xmlns:a16="http://schemas.microsoft.com/office/drawing/2014/main" id="{759F06B3-E019-45B6-BACA-73E76B8B7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5" name="AutoShape 10" descr="+">
          <a:extLst>
            <a:ext uri="{FF2B5EF4-FFF2-40B4-BE49-F238E27FC236}">
              <a16:creationId xmlns:a16="http://schemas.microsoft.com/office/drawing/2014/main" id="{BC5EC5EA-CC22-4E44-A847-CBA2592EF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6" name="AutoShape 9" descr="+">
          <a:extLst>
            <a:ext uri="{FF2B5EF4-FFF2-40B4-BE49-F238E27FC236}">
              <a16:creationId xmlns:a16="http://schemas.microsoft.com/office/drawing/2014/main" id="{7FFFD602-E249-49E5-8B6E-504C82B44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7" name="AutoShape 7" descr="+">
          <a:extLst>
            <a:ext uri="{FF2B5EF4-FFF2-40B4-BE49-F238E27FC236}">
              <a16:creationId xmlns:a16="http://schemas.microsoft.com/office/drawing/2014/main" id="{7FE04F04-2F0C-4089-9438-E6687D885B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8" name="AutoShape 10" descr="+">
          <a:extLst>
            <a:ext uri="{FF2B5EF4-FFF2-40B4-BE49-F238E27FC236}">
              <a16:creationId xmlns:a16="http://schemas.microsoft.com/office/drawing/2014/main" id="{9041153E-CE87-4A36-BA53-4471602DF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9" name="AutoShape 9" descr="+">
          <a:extLst>
            <a:ext uri="{FF2B5EF4-FFF2-40B4-BE49-F238E27FC236}">
              <a16:creationId xmlns:a16="http://schemas.microsoft.com/office/drawing/2014/main" id="{86377EF2-1F0B-4369-8DDE-D92FB4436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0" name="AutoShape 9" descr="+">
          <a:extLst>
            <a:ext uri="{FF2B5EF4-FFF2-40B4-BE49-F238E27FC236}">
              <a16:creationId xmlns:a16="http://schemas.microsoft.com/office/drawing/2014/main" id="{3C3C9CB2-3F77-4EEF-94D6-CA6DF3628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1" name="AutoShape 7" descr="+">
          <a:extLst>
            <a:ext uri="{FF2B5EF4-FFF2-40B4-BE49-F238E27FC236}">
              <a16:creationId xmlns:a16="http://schemas.microsoft.com/office/drawing/2014/main" id="{74C331B8-96D3-4F53-A68A-3A639DD8E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2" name="AutoShape 7" descr="+">
          <a:extLst>
            <a:ext uri="{FF2B5EF4-FFF2-40B4-BE49-F238E27FC236}">
              <a16:creationId xmlns:a16="http://schemas.microsoft.com/office/drawing/2014/main" id="{01416AE1-BCB3-453C-BA69-FFF7F840A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3" name="AutoShape 7" descr="+">
          <a:extLst>
            <a:ext uri="{FF2B5EF4-FFF2-40B4-BE49-F238E27FC236}">
              <a16:creationId xmlns:a16="http://schemas.microsoft.com/office/drawing/2014/main" id="{1959C581-274D-44D5-8428-776DD8B8FB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4" name="AutoShape 10" descr="+">
          <a:extLst>
            <a:ext uri="{FF2B5EF4-FFF2-40B4-BE49-F238E27FC236}">
              <a16:creationId xmlns:a16="http://schemas.microsoft.com/office/drawing/2014/main" id="{F1EA7E7D-7ED1-40BA-A414-B69CCA617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5" name="AutoShape 9" descr="+">
          <a:extLst>
            <a:ext uri="{FF2B5EF4-FFF2-40B4-BE49-F238E27FC236}">
              <a16:creationId xmlns:a16="http://schemas.microsoft.com/office/drawing/2014/main" id="{E25F1086-97DC-42EA-9454-3B28EC75C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6" name="AutoShape 9" descr="+">
          <a:extLst>
            <a:ext uri="{FF2B5EF4-FFF2-40B4-BE49-F238E27FC236}">
              <a16:creationId xmlns:a16="http://schemas.microsoft.com/office/drawing/2014/main" id="{77D7DA12-67B3-495B-B80B-12BEA942C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7" name="AutoShape 10" descr="+">
          <a:extLst>
            <a:ext uri="{FF2B5EF4-FFF2-40B4-BE49-F238E27FC236}">
              <a16:creationId xmlns:a16="http://schemas.microsoft.com/office/drawing/2014/main" id="{E23C6642-F6E4-4038-A1D5-6DB5B8084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8" name="AutoShape 9" descr="+">
          <a:extLst>
            <a:ext uri="{FF2B5EF4-FFF2-40B4-BE49-F238E27FC236}">
              <a16:creationId xmlns:a16="http://schemas.microsoft.com/office/drawing/2014/main" id="{41ECC7E0-5324-484F-A1D3-A6F273F07F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9" name="AutoShape 7" descr="+">
          <a:extLst>
            <a:ext uri="{FF2B5EF4-FFF2-40B4-BE49-F238E27FC236}">
              <a16:creationId xmlns:a16="http://schemas.microsoft.com/office/drawing/2014/main" id="{E8A7E6D1-6140-4A78-80FA-3B832E956E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0" name="AutoShape 10" descr="+">
          <a:extLst>
            <a:ext uri="{FF2B5EF4-FFF2-40B4-BE49-F238E27FC236}">
              <a16:creationId xmlns:a16="http://schemas.microsoft.com/office/drawing/2014/main" id="{052CD3D2-0DAF-4536-A25E-00122113A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1" name="AutoShape 9" descr="+">
          <a:extLst>
            <a:ext uri="{FF2B5EF4-FFF2-40B4-BE49-F238E27FC236}">
              <a16:creationId xmlns:a16="http://schemas.microsoft.com/office/drawing/2014/main" id="{01C68ECE-1BFC-4B44-B649-C7776D1905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2" name="AutoShape 9" descr="+">
          <a:extLst>
            <a:ext uri="{FF2B5EF4-FFF2-40B4-BE49-F238E27FC236}">
              <a16:creationId xmlns:a16="http://schemas.microsoft.com/office/drawing/2014/main" id="{DE8B727A-A95B-4126-A920-BCD970441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3" name="AutoShape 7" descr="+">
          <a:extLst>
            <a:ext uri="{FF2B5EF4-FFF2-40B4-BE49-F238E27FC236}">
              <a16:creationId xmlns:a16="http://schemas.microsoft.com/office/drawing/2014/main" id="{29CC71C2-EFCE-4903-9CFA-483DBD533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4" name="AutoShape 7" descr="+">
          <a:extLst>
            <a:ext uri="{FF2B5EF4-FFF2-40B4-BE49-F238E27FC236}">
              <a16:creationId xmlns:a16="http://schemas.microsoft.com/office/drawing/2014/main" id="{50B39CC8-DF5C-4242-8689-938A89862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5" name="AutoShape 10" descr="+">
          <a:extLst>
            <a:ext uri="{FF2B5EF4-FFF2-40B4-BE49-F238E27FC236}">
              <a16:creationId xmlns:a16="http://schemas.microsoft.com/office/drawing/2014/main" id="{6CE77D48-C427-475E-AD3B-E2C1488810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6" name="AutoShape 9" descr="+">
          <a:extLst>
            <a:ext uri="{FF2B5EF4-FFF2-40B4-BE49-F238E27FC236}">
              <a16:creationId xmlns:a16="http://schemas.microsoft.com/office/drawing/2014/main" id="{E7757DD4-E28B-4B2B-B62A-E96FF1D86D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7" name="AutoShape 9" descr="+">
          <a:extLst>
            <a:ext uri="{FF2B5EF4-FFF2-40B4-BE49-F238E27FC236}">
              <a16:creationId xmlns:a16="http://schemas.microsoft.com/office/drawing/2014/main" id="{839DA03A-D552-40D9-AE36-32E4236494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8" name="AutoShape 10" descr="+">
          <a:extLst>
            <a:ext uri="{FF2B5EF4-FFF2-40B4-BE49-F238E27FC236}">
              <a16:creationId xmlns:a16="http://schemas.microsoft.com/office/drawing/2014/main" id="{1480E2C2-4B3B-4C0E-9DCF-2D95CF0BB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9" name="AutoShape 9" descr="+">
          <a:extLst>
            <a:ext uri="{FF2B5EF4-FFF2-40B4-BE49-F238E27FC236}">
              <a16:creationId xmlns:a16="http://schemas.microsoft.com/office/drawing/2014/main" id="{977E5AD0-E7F0-4CA1-A3A8-61D74CFD2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0" name="AutoShape 7" descr="+">
          <a:extLst>
            <a:ext uri="{FF2B5EF4-FFF2-40B4-BE49-F238E27FC236}">
              <a16:creationId xmlns:a16="http://schemas.microsoft.com/office/drawing/2014/main" id="{EAE2533A-F74E-4635-90EC-47E4D923B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1" name="AutoShape 10" descr="+">
          <a:extLst>
            <a:ext uri="{FF2B5EF4-FFF2-40B4-BE49-F238E27FC236}">
              <a16:creationId xmlns:a16="http://schemas.microsoft.com/office/drawing/2014/main" id="{520B8742-EBD0-449A-B36E-6C91628EB9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2" name="AutoShape 9" descr="+">
          <a:extLst>
            <a:ext uri="{FF2B5EF4-FFF2-40B4-BE49-F238E27FC236}">
              <a16:creationId xmlns:a16="http://schemas.microsoft.com/office/drawing/2014/main" id="{893EDDFF-531D-4AFE-8CE3-D316D72C3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3" name="AutoShape 9" descr="+">
          <a:extLst>
            <a:ext uri="{FF2B5EF4-FFF2-40B4-BE49-F238E27FC236}">
              <a16:creationId xmlns:a16="http://schemas.microsoft.com/office/drawing/2014/main" id="{973C35F6-A23D-4CB8-90DE-818BEBBC7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4" name="AutoShape 7" descr="+">
          <a:extLst>
            <a:ext uri="{FF2B5EF4-FFF2-40B4-BE49-F238E27FC236}">
              <a16:creationId xmlns:a16="http://schemas.microsoft.com/office/drawing/2014/main" id="{ACD52AD6-D634-42AD-8DA7-8835F005A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5" name="AutoShape 7" descr="+">
          <a:extLst>
            <a:ext uri="{FF2B5EF4-FFF2-40B4-BE49-F238E27FC236}">
              <a16:creationId xmlns:a16="http://schemas.microsoft.com/office/drawing/2014/main" id="{24EF7FB3-8ED0-4BDD-A875-D9E1621C5D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6" name="AutoShape 7" descr="+">
          <a:extLst>
            <a:ext uri="{FF2B5EF4-FFF2-40B4-BE49-F238E27FC236}">
              <a16:creationId xmlns:a16="http://schemas.microsoft.com/office/drawing/2014/main" id="{6BDB4EB1-16A0-4120-B9C0-D48FB7D5E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7" name="AutoShape 10" descr="+">
          <a:extLst>
            <a:ext uri="{FF2B5EF4-FFF2-40B4-BE49-F238E27FC236}">
              <a16:creationId xmlns:a16="http://schemas.microsoft.com/office/drawing/2014/main" id="{E5290AEF-0EC0-4083-B14D-A38BE2EAFA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8" name="AutoShape 9" descr="+">
          <a:extLst>
            <a:ext uri="{FF2B5EF4-FFF2-40B4-BE49-F238E27FC236}">
              <a16:creationId xmlns:a16="http://schemas.microsoft.com/office/drawing/2014/main" id="{0AA2402D-6A82-421C-84FB-64128CF75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9" name="AutoShape 9" descr="+">
          <a:extLst>
            <a:ext uri="{FF2B5EF4-FFF2-40B4-BE49-F238E27FC236}">
              <a16:creationId xmlns:a16="http://schemas.microsoft.com/office/drawing/2014/main" id="{6F243CC0-E290-4061-8A0D-7F4ADE96F4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0" name="AutoShape 10" descr="+">
          <a:extLst>
            <a:ext uri="{FF2B5EF4-FFF2-40B4-BE49-F238E27FC236}">
              <a16:creationId xmlns:a16="http://schemas.microsoft.com/office/drawing/2014/main" id="{96AFF29C-55F5-4FAE-96DB-E6045E8C4D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1" name="AutoShape 9" descr="+">
          <a:extLst>
            <a:ext uri="{FF2B5EF4-FFF2-40B4-BE49-F238E27FC236}">
              <a16:creationId xmlns:a16="http://schemas.microsoft.com/office/drawing/2014/main" id="{E33CF68D-320A-4C96-891A-7AA256AC0F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2" name="AutoShape 7" descr="+">
          <a:extLst>
            <a:ext uri="{FF2B5EF4-FFF2-40B4-BE49-F238E27FC236}">
              <a16:creationId xmlns:a16="http://schemas.microsoft.com/office/drawing/2014/main" id="{D40254CA-54B0-4627-8109-41D1984E5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3" name="AutoShape 10" descr="+">
          <a:extLst>
            <a:ext uri="{FF2B5EF4-FFF2-40B4-BE49-F238E27FC236}">
              <a16:creationId xmlns:a16="http://schemas.microsoft.com/office/drawing/2014/main" id="{15D03C0A-3849-4645-AFCF-0C174EC5F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4" name="AutoShape 9" descr="+">
          <a:extLst>
            <a:ext uri="{FF2B5EF4-FFF2-40B4-BE49-F238E27FC236}">
              <a16:creationId xmlns:a16="http://schemas.microsoft.com/office/drawing/2014/main" id="{55FD3638-249B-4AB8-A90D-9086242779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5" name="AutoShape 9" descr="+">
          <a:extLst>
            <a:ext uri="{FF2B5EF4-FFF2-40B4-BE49-F238E27FC236}">
              <a16:creationId xmlns:a16="http://schemas.microsoft.com/office/drawing/2014/main" id="{FEF02985-7016-49E2-BC56-C0351A6D2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6" name="AutoShape 7" descr="+">
          <a:extLst>
            <a:ext uri="{FF2B5EF4-FFF2-40B4-BE49-F238E27FC236}">
              <a16:creationId xmlns:a16="http://schemas.microsoft.com/office/drawing/2014/main" id="{F5605ED2-6B3A-4CD4-A637-5586A817D6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7" name="AutoShape 7" descr="+">
          <a:extLst>
            <a:ext uri="{FF2B5EF4-FFF2-40B4-BE49-F238E27FC236}">
              <a16:creationId xmlns:a16="http://schemas.microsoft.com/office/drawing/2014/main" id="{152BEB67-2195-4746-B8C1-B2F2BD0A0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8" name="AutoShape 7" descr="+">
          <a:extLst>
            <a:ext uri="{FF2B5EF4-FFF2-40B4-BE49-F238E27FC236}">
              <a16:creationId xmlns:a16="http://schemas.microsoft.com/office/drawing/2014/main" id="{45EF4521-6A2A-4998-93A8-866852107D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9" name="AutoShape 10" descr="+">
          <a:extLst>
            <a:ext uri="{FF2B5EF4-FFF2-40B4-BE49-F238E27FC236}">
              <a16:creationId xmlns:a16="http://schemas.microsoft.com/office/drawing/2014/main" id="{D3DE40AC-3194-4455-BE0C-D5B44D166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0" name="AutoShape 9" descr="+">
          <a:extLst>
            <a:ext uri="{FF2B5EF4-FFF2-40B4-BE49-F238E27FC236}">
              <a16:creationId xmlns:a16="http://schemas.microsoft.com/office/drawing/2014/main" id="{C0503B87-E5FD-44E0-9F42-5C94E8C75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1" name="AutoShape 9" descr="+">
          <a:extLst>
            <a:ext uri="{FF2B5EF4-FFF2-40B4-BE49-F238E27FC236}">
              <a16:creationId xmlns:a16="http://schemas.microsoft.com/office/drawing/2014/main" id="{4AA8B122-ED0D-43FA-AB09-D375F1271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2" name="AutoShape 10" descr="+">
          <a:extLst>
            <a:ext uri="{FF2B5EF4-FFF2-40B4-BE49-F238E27FC236}">
              <a16:creationId xmlns:a16="http://schemas.microsoft.com/office/drawing/2014/main" id="{CBA4A690-DD31-4DEA-8E7E-342045ECE6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3" name="AutoShape 9" descr="+">
          <a:extLst>
            <a:ext uri="{FF2B5EF4-FFF2-40B4-BE49-F238E27FC236}">
              <a16:creationId xmlns:a16="http://schemas.microsoft.com/office/drawing/2014/main" id="{08FA5D99-2810-450F-A9A0-15A1F497D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4" name="AutoShape 7" descr="+">
          <a:extLst>
            <a:ext uri="{FF2B5EF4-FFF2-40B4-BE49-F238E27FC236}">
              <a16:creationId xmlns:a16="http://schemas.microsoft.com/office/drawing/2014/main" id="{CA454712-51A9-4887-966A-993896F2F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5" name="AutoShape 10" descr="+">
          <a:extLst>
            <a:ext uri="{FF2B5EF4-FFF2-40B4-BE49-F238E27FC236}">
              <a16:creationId xmlns:a16="http://schemas.microsoft.com/office/drawing/2014/main" id="{9BED95DA-AC57-412D-B8A5-937A1157C5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6" name="AutoShape 9" descr="+">
          <a:extLst>
            <a:ext uri="{FF2B5EF4-FFF2-40B4-BE49-F238E27FC236}">
              <a16:creationId xmlns:a16="http://schemas.microsoft.com/office/drawing/2014/main" id="{73972ED7-5E85-4AD9-847F-34004F99F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7" name="AutoShape 9" descr="+">
          <a:extLst>
            <a:ext uri="{FF2B5EF4-FFF2-40B4-BE49-F238E27FC236}">
              <a16:creationId xmlns:a16="http://schemas.microsoft.com/office/drawing/2014/main" id="{3CDA90AD-1B71-41C5-ADDD-899C76718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8" name="AutoShape 7" descr="+">
          <a:extLst>
            <a:ext uri="{FF2B5EF4-FFF2-40B4-BE49-F238E27FC236}">
              <a16:creationId xmlns:a16="http://schemas.microsoft.com/office/drawing/2014/main" id="{531AF958-AA8C-4382-8A9B-2C390DE18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9" name="AutoShape 7" descr="+">
          <a:extLst>
            <a:ext uri="{FF2B5EF4-FFF2-40B4-BE49-F238E27FC236}">
              <a16:creationId xmlns:a16="http://schemas.microsoft.com/office/drawing/2014/main" id="{E449B0DD-9E9B-4DFF-9DD6-03FC2511A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0" name="AutoShape 7" descr="+">
          <a:extLst>
            <a:ext uri="{FF2B5EF4-FFF2-40B4-BE49-F238E27FC236}">
              <a16:creationId xmlns:a16="http://schemas.microsoft.com/office/drawing/2014/main" id="{27F962FB-8927-4126-9D5A-AC4095E77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1" name="AutoShape 10" descr="+">
          <a:extLst>
            <a:ext uri="{FF2B5EF4-FFF2-40B4-BE49-F238E27FC236}">
              <a16:creationId xmlns:a16="http://schemas.microsoft.com/office/drawing/2014/main" id="{45ED7644-1CDB-4691-8CBE-8259BE329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2" name="AutoShape 9" descr="+">
          <a:extLst>
            <a:ext uri="{FF2B5EF4-FFF2-40B4-BE49-F238E27FC236}">
              <a16:creationId xmlns:a16="http://schemas.microsoft.com/office/drawing/2014/main" id="{EBFE7475-5580-4DE5-BDF9-D2D576FF07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3" name="AutoShape 9" descr="+">
          <a:extLst>
            <a:ext uri="{FF2B5EF4-FFF2-40B4-BE49-F238E27FC236}">
              <a16:creationId xmlns:a16="http://schemas.microsoft.com/office/drawing/2014/main" id="{33A5102F-A91C-4D27-BCA0-07928FCE4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4" name="AutoShape 7" descr="+">
          <a:extLst>
            <a:ext uri="{FF2B5EF4-FFF2-40B4-BE49-F238E27FC236}">
              <a16:creationId xmlns:a16="http://schemas.microsoft.com/office/drawing/2014/main" id="{FB4BC362-BD86-47B9-9934-4B330FB85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5" name="AutoShape 7" descr="+">
          <a:extLst>
            <a:ext uri="{FF2B5EF4-FFF2-40B4-BE49-F238E27FC236}">
              <a16:creationId xmlns:a16="http://schemas.microsoft.com/office/drawing/2014/main" id="{78557D6D-94A4-499E-AF59-F80DC54FC5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6" name="AutoShape 7" descr="+">
          <a:extLst>
            <a:ext uri="{FF2B5EF4-FFF2-40B4-BE49-F238E27FC236}">
              <a16:creationId xmlns:a16="http://schemas.microsoft.com/office/drawing/2014/main" id="{150D0856-DB6D-4C5B-BFA8-589F027D5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7" name="AutoShape 10" descr="+">
          <a:extLst>
            <a:ext uri="{FF2B5EF4-FFF2-40B4-BE49-F238E27FC236}">
              <a16:creationId xmlns:a16="http://schemas.microsoft.com/office/drawing/2014/main" id="{6CF8C0EC-137E-4F30-ACB3-2FCA4C9A67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8" name="AutoShape 9" descr="+">
          <a:extLst>
            <a:ext uri="{FF2B5EF4-FFF2-40B4-BE49-F238E27FC236}">
              <a16:creationId xmlns:a16="http://schemas.microsoft.com/office/drawing/2014/main" id="{3F0EC3EC-5259-4A31-93A9-1F28FC90B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9" name="AutoShape 9" descr="+">
          <a:extLst>
            <a:ext uri="{FF2B5EF4-FFF2-40B4-BE49-F238E27FC236}">
              <a16:creationId xmlns:a16="http://schemas.microsoft.com/office/drawing/2014/main" id="{1FC61635-2B1F-4586-99CF-6EF1440E71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0" name="AutoShape 10" descr="+">
          <a:extLst>
            <a:ext uri="{FF2B5EF4-FFF2-40B4-BE49-F238E27FC236}">
              <a16:creationId xmlns:a16="http://schemas.microsoft.com/office/drawing/2014/main" id="{E937151A-EE06-4633-8743-3487F7C88E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1" name="AutoShape 9" descr="+">
          <a:extLst>
            <a:ext uri="{FF2B5EF4-FFF2-40B4-BE49-F238E27FC236}">
              <a16:creationId xmlns:a16="http://schemas.microsoft.com/office/drawing/2014/main" id="{CF60DFFC-C0F5-4664-A1FB-343B7801A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2" name="AutoShape 7" descr="+">
          <a:extLst>
            <a:ext uri="{FF2B5EF4-FFF2-40B4-BE49-F238E27FC236}">
              <a16:creationId xmlns:a16="http://schemas.microsoft.com/office/drawing/2014/main" id="{C6045560-2238-4539-B165-D576A990F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3" name="AutoShape 10" descr="+">
          <a:extLst>
            <a:ext uri="{FF2B5EF4-FFF2-40B4-BE49-F238E27FC236}">
              <a16:creationId xmlns:a16="http://schemas.microsoft.com/office/drawing/2014/main" id="{0A756E91-2988-4ABE-9EB1-4C36CC79E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4" name="AutoShape 9" descr="+">
          <a:extLst>
            <a:ext uri="{FF2B5EF4-FFF2-40B4-BE49-F238E27FC236}">
              <a16:creationId xmlns:a16="http://schemas.microsoft.com/office/drawing/2014/main" id="{87CAFC64-BDF3-4C70-B97C-9FB5AADF66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5" name="AutoShape 9" descr="+">
          <a:extLst>
            <a:ext uri="{FF2B5EF4-FFF2-40B4-BE49-F238E27FC236}">
              <a16:creationId xmlns:a16="http://schemas.microsoft.com/office/drawing/2014/main" id="{B4B656B3-4846-4711-9FF1-9C77FF61C8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6" name="AutoShape 7" descr="+">
          <a:extLst>
            <a:ext uri="{FF2B5EF4-FFF2-40B4-BE49-F238E27FC236}">
              <a16:creationId xmlns:a16="http://schemas.microsoft.com/office/drawing/2014/main" id="{92EEA275-83E1-42B5-BAFB-0E688BDB3F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7" name="AutoShape 7" descr="+">
          <a:extLst>
            <a:ext uri="{FF2B5EF4-FFF2-40B4-BE49-F238E27FC236}">
              <a16:creationId xmlns:a16="http://schemas.microsoft.com/office/drawing/2014/main" id="{193F6F0E-2AA8-4EFB-9F06-36522C1963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8" name="AutoShape 10" descr="+">
          <a:extLst>
            <a:ext uri="{FF2B5EF4-FFF2-40B4-BE49-F238E27FC236}">
              <a16:creationId xmlns:a16="http://schemas.microsoft.com/office/drawing/2014/main" id="{E93145BF-1445-4E84-B589-E3E6CBC5E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9" name="AutoShape 9" descr="+">
          <a:extLst>
            <a:ext uri="{FF2B5EF4-FFF2-40B4-BE49-F238E27FC236}">
              <a16:creationId xmlns:a16="http://schemas.microsoft.com/office/drawing/2014/main" id="{F6CE9096-AEA5-4441-B24E-D16BAD329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0" name="AutoShape 9" descr="+">
          <a:extLst>
            <a:ext uri="{FF2B5EF4-FFF2-40B4-BE49-F238E27FC236}">
              <a16:creationId xmlns:a16="http://schemas.microsoft.com/office/drawing/2014/main" id="{A85BA6F3-76CA-4A93-AD82-5BE43D703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1" name="AutoShape 10" descr="+">
          <a:extLst>
            <a:ext uri="{FF2B5EF4-FFF2-40B4-BE49-F238E27FC236}">
              <a16:creationId xmlns:a16="http://schemas.microsoft.com/office/drawing/2014/main" id="{378B576E-A51F-42E0-AD72-F9DE7C953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2" name="AutoShape 9" descr="+">
          <a:extLst>
            <a:ext uri="{FF2B5EF4-FFF2-40B4-BE49-F238E27FC236}">
              <a16:creationId xmlns:a16="http://schemas.microsoft.com/office/drawing/2014/main" id="{2CFD9272-8544-45BF-BE5B-89BBDEA4E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3" name="AutoShape 7" descr="+">
          <a:extLst>
            <a:ext uri="{FF2B5EF4-FFF2-40B4-BE49-F238E27FC236}">
              <a16:creationId xmlns:a16="http://schemas.microsoft.com/office/drawing/2014/main" id="{C15F6C10-044C-4A6E-83EA-13407FA14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4" name="AutoShape 10" descr="+">
          <a:extLst>
            <a:ext uri="{FF2B5EF4-FFF2-40B4-BE49-F238E27FC236}">
              <a16:creationId xmlns:a16="http://schemas.microsoft.com/office/drawing/2014/main" id="{3237FCBE-8B41-4CD2-A90C-174CC701D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5" name="AutoShape 9" descr="+">
          <a:extLst>
            <a:ext uri="{FF2B5EF4-FFF2-40B4-BE49-F238E27FC236}">
              <a16:creationId xmlns:a16="http://schemas.microsoft.com/office/drawing/2014/main" id="{7812B275-566E-42B7-A051-5C03CDA72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6" name="AutoShape 9" descr="+">
          <a:extLst>
            <a:ext uri="{FF2B5EF4-FFF2-40B4-BE49-F238E27FC236}">
              <a16:creationId xmlns:a16="http://schemas.microsoft.com/office/drawing/2014/main" id="{3BF7095A-78FC-4AE0-80AC-F8894F9D4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7" name="AutoShape 7" descr="+">
          <a:extLst>
            <a:ext uri="{FF2B5EF4-FFF2-40B4-BE49-F238E27FC236}">
              <a16:creationId xmlns:a16="http://schemas.microsoft.com/office/drawing/2014/main" id="{3A80225E-97D1-4E93-B1BF-94A360B22C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8" name="AutoShape 7" descr="+">
          <a:extLst>
            <a:ext uri="{FF2B5EF4-FFF2-40B4-BE49-F238E27FC236}">
              <a16:creationId xmlns:a16="http://schemas.microsoft.com/office/drawing/2014/main" id="{9A4B9839-0917-4DFB-9DCB-28EF38B71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9" name="AutoShape 7" descr="+">
          <a:extLst>
            <a:ext uri="{FF2B5EF4-FFF2-40B4-BE49-F238E27FC236}">
              <a16:creationId xmlns:a16="http://schemas.microsoft.com/office/drawing/2014/main" id="{2B3C8E27-B751-45AD-B4A5-0C8DCE9506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0" name="AutoShape 10" descr="+">
          <a:extLst>
            <a:ext uri="{FF2B5EF4-FFF2-40B4-BE49-F238E27FC236}">
              <a16:creationId xmlns:a16="http://schemas.microsoft.com/office/drawing/2014/main" id="{C891848F-5C88-42E5-9FBC-24A99D9D7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1" name="AutoShape 9" descr="+">
          <a:extLst>
            <a:ext uri="{FF2B5EF4-FFF2-40B4-BE49-F238E27FC236}">
              <a16:creationId xmlns:a16="http://schemas.microsoft.com/office/drawing/2014/main" id="{6DBA2718-26B1-4CB1-93A6-42B628401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2" name="AutoShape 9" descr="+">
          <a:extLst>
            <a:ext uri="{FF2B5EF4-FFF2-40B4-BE49-F238E27FC236}">
              <a16:creationId xmlns:a16="http://schemas.microsoft.com/office/drawing/2014/main" id="{3B45DE89-5406-4BA7-BF49-1772DA5E6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3" name="AutoShape 10" descr="+">
          <a:extLst>
            <a:ext uri="{FF2B5EF4-FFF2-40B4-BE49-F238E27FC236}">
              <a16:creationId xmlns:a16="http://schemas.microsoft.com/office/drawing/2014/main" id="{2B6CD15F-67C3-4E46-A1A8-4BD6F5C3A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4" name="AutoShape 9" descr="+">
          <a:extLst>
            <a:ext uri="{FF2B5EF4-FFF2-40B4-BE49-F238E27FC236}">
              <a16:creationId xmlns:a16="http://schemas.microsoft.com/office/drawing/2014/main" id="{D628E1DD-1BA0-4763-888A-5C3DB3F1D1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5" name="AutoShape 7" descr="+">
          <a:extLst>
            <a:ext uri="{FF2B5EF4-FFF2-40B4-BE49-F238E27FC236}">
              <a16:creationId xmlns:a16="http://schemas.microsoft.com/office/drawing/2014/main" id="{FA2CCB4A-2E77-4A8D-8667-3F70E83311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6" name="AutoShape 10" descr="+">
          <a:extLst>
            <a:ext uri="{FF2B5EF4-FFF2-40B4-BE49-F238E27FC236}">
              <a16:creationId xmlns:a16="http://schemas.microsoft.com/office/drawing/2014/main" id="{7E034925-73DE-487C-84B0-C725C3F18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7" name="AutoShape 9" descr="+">
          <a:extLst>
            <a:ext uri="{FF2B5EF4-FFF2-40B4-BE49-F238E27FC236}">
              <a16:creationId xmlns:a16="http://schemas.microsoft.com/office/drawing/2014/main" id="{0DB46B90-B1A8-42E8-BB7A-D9B37094D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8" name="AutoShape 9" descr="+">
          <a:extLst>
            <a:ext uri="{FF2B5EF4-FFF2-40B4-BE49-F238E27FC236}">
              <a16:creationId xmlns:a16="http://schemas.microsoft.com/office/drawing/2014/main" id="{4993BF3B-AD29-4BA7-BFF3-7DBE271EA2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9" name="AutoShape 7" descr="+">
          <a:extLst>
            <a:ext uri="{FF2B5EF4-FFF2-40B4-BE49-F238E27FC236}">
              <a16:creationId xmlns:a16="http://schemas.microsoft.com/office/drawing/2014/main" id="{ED41498B-0DF2-453D-912F-BD15922F6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0" name="AutoShape 7" descr="+">
          <a:extLst>
            <a:ext uri="{FF2B5EF4-FFF2-40B4-BE49-F238E27FC236}">
              <a16:creationId xmlns:a16="http://schemas.microsoft.com/office/drawing/2014/main" id="{15B07728-330A-404B-8CD8-1B1E441BA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1" name="AutoShape 7" descr="+">
          <a:extLst>
            <a:ext uri="{FF2B5EF4-FFF2-40B4-BE49-F238E27FC236}">
              <a16:creationId xmlns:a16="http://schemas.microsoft.com/office/drawing/2014/main" id="{9F532967-D9B0-468F-90C5-DA6E59757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2" name="AutoShape 10" descr="+">
          <a:extLst>
            <a:ext uri="{FF2B5EF4-FFF2-40B4-BE49-F238E27FC236}">
              <a16:creationId xmlns:a16="http://schemas.microsoft.com/office/drawing/2014/main" id="{D4F40A74-BC8B-4BF8-AFD6-E77FF88FF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3" name="AutoShape 9" descr="+">
          <a:extLst>
            <a:ext uri="{FF2B5EF4-FFF2-40B4-BE49-F238E27FC236}">
              <a16:creationId xmlns:a16="http://schemas.microsoft.com/office/drawing/2014/main" id="{6028BD15-909C-4CDD-B2AF-695B39383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4" name="AutoShape 9" descr="+">
          <a:extLst>
            <a:ext uri="{FF2B5EF4-FFF2-40B4-BE49-F238E27FC236}">
              <a16:creationId xmlns:a16="http://schemas.microsoft.com/office/drawing/2014/main" id="{9D356054-6350-4895-9D91-3FCDCCBB1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5" name="AutoShape 10" descr="+">
          <a:extLst>
            <a:ext uri="{FF2B5EF4-FFF2-40B4-BE49-F238E27FC236}">
              <a16:creationId xmlns:a16="http://schemas.microsoft.com/office/drawing/2014/main" id="{E953ADD1-2C52-4C93-959C-2078E68CC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6" name="AutoShape 9" descr="+">
          <a:extLst>
            <a:ext uri="{FF2B5EF4-FFF2-40B4-BE49-F238E27FC236}">
              <a16:creationId xmlns:a16="http://schemas.microsoft.com/office/drawing/2014/main" id="{E5079D42-297F-42FF-909B-B79A43E9B1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7" name="AutoShape 7" descr="+">
          <a:extLst>
            <a:ext uri="{FF2B5EF4-FFF2-40B4-BE49-F238E27FC236}">
              <a16:creationId xmlns:a16="http://schemas.microsoft.com/office/drawing/2014/main" id="{C1017215-10A7-49C2-9F4C-6357E8CDB8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8" name="AutoShape 10" descr="+">
          <a:extLst>
            <a:ext uri="{FF2B5EF4-FFF2-40B4-BE49-F238E27FC236}">
              <a16:creationId xmlns:a16="http://schemas.microsoft.com/office/drawing/2014/main" id="{CFD530B5-34E1-4109-BCAB-A997E779FB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9" name="AutoShape 9" descr="+">
          <a:extLst>
            <a:ext uri="{FF2B5EF4-FFF2-40B4-BE49-F238E27FC236}">
              <a16:creationId xmlns:a16="http://schemas.microsoft.com/office/drawing/2014/main" id="{0C384143-8389-4ED0-AD4E-82CDAD4A0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0" name="AutoShape 9" descr="+">
          <a:extLst>
            <a:ext uri="{FF2B5EF4-FFF2-40B4-BE49-F238E27FC236}">
              <a16:creationId xmlns:a16="http://schemas.microsoft.com/office/drawing/2014/main" id="{F58DA1ED-28EE-436F-A7FA-3F3F909EE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1" name="AutoShape 7" descr="+">
          <a:extLst>
            <a:ext uri="{FF2B5EF4-FFF2-40B4-BE49-F238E27FC236}">
              <a16:creationId xmlns:a16="http://schemas.microsoft.com/office/drawing/2014/main" id="{BB3F1064-646A-4B26-B98C-769948327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2" name="AutoShape 7" descr="+">
          <a:extLst>
            <a:ext uri="{FF2B5EF4-FFF2-40B4-BE49-F238E27FC236}">
              <a16:creationId xmlns:a16="http://schemas.microsoft.com/office/drawing/2014/main" id="{B9BAF6CC-20DA-4352-A5CA-8D279A39B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3" name="AutoShape 7" descr="+">
          <a:extLst>
            <a:ext uri="{FF2B5EF4-FFF2-40B4-BE49-F238E27FC236}">
              <a16:creationId xmlns:a16="http://schemas.microsoft.com/office/drawing/2014/main" id="{FF5CD521-C2E0-40CC-BA59-21FCD65CE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4" name="AutoShape 10" descr="+">
          <a:extLst>
            <a:ext uri="{FF2B5EF4-FFF2-40B4-BE49-F238E27FC236}">
              <a16:creationId xmlns:a16="http://schemas.microsoft.com/office/drawing/2014/main" id="{BD5AE928-7FCB-4106-9290-DA2517349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5" name="AutoShape 9" descr="+">
          <a:extLst>
            <a:ext uri="{FF2B5EF4-FFF2-40B4-BE49-F238E27FC236}">
              <a16:creationId xmlns:a16="http://schemas.microsoft.com/office/drawing/2014/main" id="{6A89E4AC-EE43-4419-BD62-88233D141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6" name="AutoShape 7" descr="+">
          <a:extLst>
            <a:ext uri="{FF2B5EF4-FFF2-40B4-BE49-F238E27FC236}">
              <a16:creationId xmlns:a16="http://schemas.microsoft.com/office/drawing/2014/main" id="{968BCBBD-F2C1-41A5-A82C-FDE2590CB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7" name="AutoShape 7" descr="+">
          <a:extLst>
            <a:ext uri="{FF2B5EF4-FFF2-40B4-BE49-F238E27FC236}">
              <a16:creationId xmlns:a16="http://schemas.microsoft.com/office/drawing/2014/main" id="{CE96A105-48A4-460B-9738-69D9648B46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8" name="AutoShape 7" descr="+">
          <a:extLst>
            <a:ext uri="{FF2B5EF4-FFF2-40B4-BE49-F238E27FC236}">
              <a16:creationId xmlns:a16="http://schemas.microsoft.com/office/drawing/2014/main" id="{FF2B03F2-3A9F-454F-AE3C-179E3CDA22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9" name="AutoShape 9" descr="+">
          <a:extLst>
            <a:ext uri="{FF2B5EF4-FFF2-40B4-BE49-F238E27FC236}">
              <a16:creationId xmlns:a16="http://schemas.microsoft.com/office/drawing/2014/main" id="{9C26DC70-8BE1-4D08-BDDE-ED9D4B18C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0" name="AutoShape 10" descr="+">
          <a:extLst>
            <a:ext uri="{FF2B5EF4-FFF2-40B4-BE49-F238E27FC236}">
              <a16:creationId xmlns:a16="http://schemas.microsoft.com/office/drawing/2014/main" id="{147696D2-997E-4CB7-B24D-425C07B78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1" name="AutoShape 9" descr="+">
          <a:extLst>
            <a:ext uri="{FF2B5EF4-FFF2-40B4-BE49-F238E27FC236}">
              <a16:creationId xmlns:a16="http://schemas.microsoft.com/office/drawing/2014/main" id="{107E2EA7-3FAB-4005-8885-7EFA6881F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2" name="AutoShape 9" descr="+">
          <a:extLst>
            <a:ext uri="{FF2B5EF4-FFF2-40B4-BE49-F238E27FC236}">
              <a16:creationId xmlns:a16="http://schemas.microsoft.com/office/drawing/2014/main" id="{47A9515E-4891-4616-A371-7CC21D4437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3" name="AutoShape 7" descr="+">
          <a:extLst>
            <a:ext uri="{FF2B5EF4-FFF2-40B4-BE49-F238E27FC236}">
              <a16:creationId xmlns:a16="http://schemas.microsoft.com/office/drawing/2014/main" id="{B3B39D8B-28C6-4A96-BFE7-8BEA0933A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4" name="AutoShape 7" descr="+">
          <a:extLst>
            <a:ext uri="{FF2B5EF4-FFF2-40B4-BE49-F238E27FC236}">
              <a16:creationId xmlns:a16="http://schemas.microsoft.com/office/drawing/2014/main" id="{0FC7EF5B-C19A-45F7-A1DB-E6783ECCA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5" name="AutoShape 7" descr="+">
          <a:extLst>
            <a:ext uri="{FF2B5EF4-FFF2-40B4-BE49-F238E27FC236}">
              <a16:creationId xmlns:a16="http://schemas.microsoft.com/office/drawing/2014/main" id="{5472D800-CE81-4261-A7C0-2241977E0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6" name="AutoShape 10" descr="+">
          <a:extLst>
            <a:ext uri="{FF2B5EF4-FFF2-40B4-BE49-F238E27FC236}">
              <a16:creationId xmlns:a16="http://schemas.microsoft.com/office/drawing/2014/main" id="{4991F8E0-B3D2-425C-9AC3-99C9A517A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7" name="AutoShape 7" descr="+">
          <a:extLst>
            <a:ext uri="{FF2B5EF4-FFF2-40B4-BE49-F238E27FC236}">
              <a16:creationId xmlns:a16="http://schemas.microsoft.com/office/drawing/2014/main" id="{A523F59D-581C-4D99-B75A-3756642AF5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598" name="AutoShape 10" descr="+">
          <a:extLst>
            <a:ext uri="{FF2B5EF4-FFF2-40B4-BE49-F238E27FC236}">
              <a16:creationId xmlns:a16="http://schemas.microsoft.com/office/drawing/2014/main" id="{6D1A9CC1-C3BA-4120-982E-2E19EF2B9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599" name="AutoShape 9" descr="+">
          <a:extLst>
            <a:ext uri="{FF2B5EF4-FFF2-40B4-BE49-F238E27FC236}">
              <a16:creationId xmlns:a16="http://schemas.microsoft.com/office/drawing/2014/main" id="{30F583C9-09CD-479F-9004-721592C3C7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0" name="AutoShape 9" descr="+">
          <a:extLst>
            <a:ext uri="{FF2B5EF4-FFF2-40B4-BE49-F238E27FC236}">
              <a16:creationId xmlns:a16="http://schemas.microsoft.com/office/drawing/2014/main" id="{4E3EA75F-268B-4FFE-A8B8-DD5A0AC38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1" name="AutoShape 10" descr="+">
          <a:extLst>
            <a:ext uri="{FF2B5EF4-FFF2-40B4-BE49-F238E27FC236}">
              <a16:creationId xmlns:a16="http://schemas.microsoft.com/office/drawing/2014/main" id="{B2ACF47B-5255-4FFC-90D9-A4B986BF51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2" name="AutoShape 9" descr="+">
          <a:extLst>
            <a:ext uri="{FF2B5EF4-FFF2-40B4-BE49-F238E27FC236}">
              <a16:creationId xmlns:a16="http://schemas.microsoft.com/office/drawing/2014/main" id="{3D97E747-75E3-4CF5-AE53-F1FC88C3A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3" name="AutoShape 7" descr="+">
          <a:extLst>
            <a:ext uri="{FF2B5EF4-FFF2-40B4-BE49-F238E27FC236}">
              <a16:creationId xmlns:a16="http://schemas.microsoft.com/office/drawing/2014/main" id="{1EFCD97D-C49A-4EEC-9F51-46373CDB39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4" name="AutoShape 10" descr="+">
          <a:extLst>
            <a:ext uri="{FF2B5EF4-FFF2-40B4-BE49-F238E27FC236}">
              <a16:creationId xmlns:a16="http://schemas.microsoft.com/office/drawing/2014/main" id="{6C284BDD-FD1D-47A5-B316-33FBBBE50B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5" name="AutoShape 9" descr="+">
          <a:extLst>
            <a:ext uri="{FF2B5EF4-FFF2-40B4-BE49-F238E27FC236}">
              <a16:creationId xmlns:a16="http://schemas.microsoft.com/office/drawing/2014/main" id="{F0C5C4C2-43DA-4335-AA85-57D85AE83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6" name="AutoShape 9" descr="+">
          <a:extLst>
            <a:ext uri="{FF2B5EF4-FFF2-40B4-BE49-F238E27FC236}">
              <a16:creationId xmlns:a16="http://schemas.microsoft.com/office/drawing/2014/main" id="{4F0B1431-A5F7-4EB1-B671-E25703AE25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7" name="AutoShape 7" descr="+">
          <a:extLst>
            <a:ext uri="{FF2B5EF4-FFF2-40B4-BE49-F238E27FC236}">
              <a16:creationId xmlns:a16="http://schemas.microsoft.com/office/drawing/2014/main" id="{71BC269D-6226-4104-B2DB-2508530591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8" name="AutoShape 7" descr="+">
          <a:extLst>
            <a:ext uri="{FF2B5EF4-FFF2-40B4-BE49-F238E27FC236}">
              <a16:creationId xmlns:a16="http://schemas.microsoft.com/office/drawing/2014/main" id="{7AC0C48D-6C7B-49C3-A523-0B1EC412E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9" name="AutoShape 10" descr="+">
          <a:extLst>
            <a:ext uri="{FF2B5EF4-FFF2-40B4-BE49-F238E27FC236}">
              <a16:creationId xmlns:a16="http://schemas.microsoft.com/office/drawing/2014/main" id="{7E01345F-08EA-4E97-9EA3-E0F17D897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0" name="AutoShape 9" descr="+">
          <a:extLst>
            <a:ext uri="{FF2B5EF4-FFF2-40B4-BE49-F238E27FC236}">
              <a16:creationId xmlns:a16="http://schemas.microsoft.com/office/drawing/2014/main" id="{6F7E96A5-604C-4495-98AD-5AF28B855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1" name="AutoShape 9" descr="+">
          <a:extLst>
            <a:ext uri="{FF2B5EF4-FFF2-40B4-BE49-F238E27FC236}">
              <a16:creationId xmlns:a16="http://schemas.microsoft.com/office/drawing/2014/main" id="{D8C14C32-6C35-441B-9056-368693BBF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2" name="AutoShape 10" descr="+">
          <a:extLst>
            <a:ext uri="{FF2B5EF4-FFF2-40B4-BE49-F238E27FC236}">
              <a16:creationId xmlns:a16="http://schemas.microsoft.com/office/drawing/2014/main" id="{A009DB0A-4400-4028-B3A6-E38B79B590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3" name="AutoShape 9" descr="+">
          <a:extLst>
            <a:ext uri="{FF2B5EF4-FFF2-40B4-BE49-F238E27FC236}">
              <a16:creationId xmlns:a16="http://schemas.microsoft.com/office/drawing/2014/main" id="{DF2E8F75-8E55-45E8-8815-EDE56F0E0D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4" name="AutoShape 7" descr="+">
          <a:extLst>
            <a:ext uri="{FF2B5EF4-FFF2-40B4-BE49-F238E27FC236}">
              <a16:creationId xmlns:a16="http://schemas.microsoft.com/office/drawing/2014/main" id="{9FB353D0-7A61-468E-B4A0-EAE301634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5" name="AutoShape 10" descr="+">
          <a:extLst>
            <a:ext uri="{FF2B5EF4-FFF2-40B4-BE49-F238E27FC236}">
              <a16:creationId xmlns:a16="http://schemas.microsoft.com/office/drawing/2014/main" id="{8570ACD0-599F-40C3-9C18-3ECB6E1D4D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6" name="AutoShape 9" descr="+">
          <a:extLst>
            <a:ext uri="{FF2B5EF4-FFF2-40B4-BE49-F238E27FC236}">
              <a16:creationId xmlns:a16="http://schemas.microsoft.com/office/drawing/2014/main" id="{15DA16B2-7973-4924-A580-1E8F8723E5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7" name="AutoShape 9" descr="+">
          <a:extLst>
            <a:ext uri="{FF2B5EF4-FFF2-40B4-BE49-F238E27FC236}">
              <a16:creationId xmlns:a16="http://schemas.microsoft.com/office/drawing/2014/main" id="{2B1DE8A1-4D84-40CC-91AD-78073DDDF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8" name="AutoShape 7" descr="+">
          <a:extLst>
            <a:ext uri="{FF2B5EF4-FFF2-40B4-BE49-F238E27FC236}">
              <a16:creationId xmlns:a16="http://schemas.microsoft.com/office/drawing/2014/main" id="{B0FBB8D9-416D-408A-8F61-E15755F178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9" name="AutoShape 7" descr="+">
          <a:extLst>
            <a:ext uri="{FF2B5EF4-FFF2-40B4-BE49-F238E27FC236}">
              <a16:creationId xmlns:a16="http://schemas.microsoft.com/office/drawing/2014/main" id="{E2FF2FA2-620B-4A09-81B0-FF25ABCDEC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0" name="AutoShape 7" descr="+">
          <a:extLst>
            <a:ext uri="{FF2B5EF4-FFF2-40B4-BE49-F238E27FC236}">
              <a16:creationId xmlns:a16="http://schemas.microsoft.com/office/drawing/2014/main" id="{F3859973-4FF4-4328-8498-0D45A7263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1" name="AutoShape 10" descr="+">
          <a:extLst>
            <a:ext uri="{FF2B5EF4-FFF2-40B4-BE49-F238E27FC236}">
              <a16:creationId xmlns:a16="http://schemas.microsoft.com/office/drawing/2014/main" id="{4DFA10EB-ABCE-4444-B8AF-624610F25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2" name="AutoShape 9" descr="+">
          <a:extLst>
            <a:ext uri="{FF2B5EF4-FFF2-40B4-BE49-F238E27FC236}">
              <a16:creationId xmlns:a16="http://schemas.microsoft.com/office/drawing/2014/main" id="{AEFAFE5A-816C-463D-AEC9-590E40AE6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3" name="AutoShape 9" descr="+">
          <a:extLst>
            <a:ext uri="{FF2B5EF4-FFF2-40B4-BE49-F238E27FC236}">
              <a16:creationId xmlns:a16="http://schemas.microsoft.com/office/drawing/2014/main" id="{49B7E27B-09B4-472D-83C6-DBFAD33F6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4" name="AutoShape 10" descr="+">
          <a:extLst>
            <a:ext uri="{FF2B5EF4-FFF2-40B4-BE49-F238E27FC236}">
              <a16:creationId xmlns:a16="http://schemas.microsoft.com/office/drawing/2014/main" id="{61B3B25F-5756-45EE-A2CD-C5E608F6F5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5" name="AutoShape 9" descr="+">
          <a:extLst>
            <a:ext uri="{FF2B5EF4-FFF2-40B4-BE49-F238E27FC236}">
              <a16:creationId xmlns:a16="http://schemas.microsoft.com/office/drawing/2014/main" id="{42F376D1-9EA9-46BF-B04E-9761A85687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6" name="AutoShape 7" descr="+">
          <a:extLst>
            <a:ext uri="{FF2B5EF4-FFF2-40B4-BE49-F238E27FC236}">
              <a16:creationId xmlns:a16="http://schemas.microsoft.com/office/drawing/2014/main" id="{309E5559-D760-4D62-AC30-6E1DD8BF6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7" name="AutoShape 10" descr="+">
          <a:extLst>
            <a:ext uri="{FF2B5EF4-FFF2-40B4-BE49-F238E27FC236}">
              <a16:creationId xmlns:a16="http://schemas.microsoft.com/office/drawing/2014/main" id="{D6602269-FF64-4B90-9B28-E52BAE446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8" name="AutoShape 9" descr="+">
          <a:extLst>
            <a:ext uri="{FF2B5EF4-FFF2-40B4-BE49-F238E27FC236}">
              <a16:creationId xmlns:a16="http://schemas.microsoft.com/office/drawing/2014/main" id="{081D4F59-9A01-4E99-9502-556C7D413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9" name="AutoShape 9" descr="+">
          <a:extLst>
            <a:ext uri="{FF2B5EF4-FFF2-40B4-BE49-F238E27FC236}">
              <a16:creationId xmlns:a16="http://schemas.microsoft.com/office/drawing/2014/main" id="{D7E5C1EE-FD68-4094-8B1D-38B9185DC2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0" name="AutoShape 7" descr="+">
          <a:extLst>
            <a:ext uri="{FF2B5EF4-FFF2-40B4-BE49-F238E27FC236}">
              <a16:creationId xmlns:a16="http://schemas.microsoft.com/office/drawing/2014/main" id="{4C9D8AF4-625D-4179-86EA-ADC39CD358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1" name="AutoShape 7" descr="+">
          <a:extLst>
            <a:ext uri="{FF2B5EF4-FFF2-40B4-BE49-F238E27FC236}">
              <a16:creationId xmlns:a16="http://schemas.microsoft.com/office/drawing/2014/main" id="{B1023189-0D22-4116-8C2D-EE46F11643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2" name="AutoShape 7" descr="+">
          <a:extLst>
            <a:ext uri="{FF2B5EF4-FFF2-40B4-BE49-F238E27FC236}">
              <a16:creationId xmlns:a16="http://schemas.microsoft.com/office/drawing/2014/main" id="{AE897203-D4F7-4FDC-8F43-103C63631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3" name="AutoShape 10" descr="+">
          <a:extLst>
            <a:ext uri="{FF2B5EF4-FFF2-40B4-BE49-F238E27FC236}">
              <a16:creationId xmlns:a16="http://schemas.microsoft.com/office/drawing/2014/main" id="{840AFA3D-D51D-4D76-B3A4-D8B64C5E4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4" name="AutoShape 9" descr="+">
          <a:extLst>
            <a:ext uri="{FF2B5EF4-FFF2-40B4-BE49-F238E27FC236}">
              <a16:creationId xmlns:a16="http://schemas.microsoft.com/office/drawing/2014/main" id="{8B84667D-9FDD-4626-901A-3ADEDCC04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5" name="AutoShape 9" descr="+">
          <a:extLst>
            <a:ext uri="{FF2B5EF4-FFF2-40B4-BE49-F238E27FC236}">
              <a16:creationId xmlns:a16="http://schemas.microsoft.com/office/drawing/2014/main" id="{F4953DEA-14F9-4328-BF32-EBA6CDC35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6" name="AutoShape 10" descr="+">
          <a:extLst>
            <a:ext uri="{FF2B5EF4-FFF2-40B4-BE49-F238E27FC236}">
              <a16:creationId xmlns:a16="http://schemas.microsoft.com/office/drawing/2014/main" id="{63076391-2E8F-43B7-8656-E175156908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7" name="AutoShape 9" descr="+">
          <a:extLst>
            <a:ext uri="{FF2B5EF4-FFF2-40B4-BE49-F238E27FC236}">
              <a16:creationId xmlns:a16="http://schemas.microsoft.com/office/drawing/2014/main" id="{D3C30842-B8CA-44D2-AA26-C1E1B9932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8" name="AutoShape 7" descr="+">
          <a:extLst>
            <a:ext uri="{FF2B5EF4-FFF2-40B4-BE49-F238E27FC236}">
              <a16:creationId xmlns:a16="http://schemas.microsoft.com/office/drawing/2014/main" id="{46586FE7-B09A-40B6-B3BC-E73C9A1C49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9" name="AutoShape 10" descr="+">
          <a:extLst>
            <a:ext uri="{FF2B5EF4-FFF2-40B4-BE49-F238E27FC236}">
              <a16:creationId xmlns:a16="http://schemas.microsoft.com/office/drawing/2014/main" id="{FB86A2B2-11CA-4D39-BBE4-D4B896B0E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0" name="AutoShape 9" descr="+">
          <a:extLst>
            <a:ext uri="{FF2B5EF4-FFF2-40B4-BE49-F238E27FC236}">
              <a16:creationId xmlns:a16="http://schemas.microsoft.com/office/drawing/2014/main" id="{21234E14-DC46-4519-9FC7-A85844BA18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1" name="AutoShape 9" descr="+">
          <a:extLst>
            <a:ext uri="{FF2B5EF4-FFF2-40B4-BE49-F238E27FC236}">
              <a16:creationId xmlns:a16="http://schemas.microsoft.com/office/drawing/2014/main" id="{1B8E2D61-7D6D-42F3-8F7D-BC8B5F7CC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2" name="AutoShape 7" descr="+">
          <a:extLst>
            <a:ext uri="{FF2B5EF4-FFF2-40B4-BE49-F238E27FC236}">
              <a16:creationId xmlns:a16="http://schemas.microsoft.com/office/drawing/2014/main" id="{53EECFDF-F50A-46DC-BA83-D7196300C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3" name="AutoShape 7" descr="+">
          <a:extLst>
            <a:ext uri="{FF2B5EF4-FFF2-40B4-BE49-F238E27FC236}">
              <a16:creationId xmlns:a16="http://schemas.microsoft.com/office/drawing/2014/main" id="{AADF847B-D510-4509-8332-2FDF5CFA5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4" name="AutoShape 7" descr="+">
          <a:extLst>
            <a:ext uri="{FF2B5EF4-FFF2-40B4-BE49-F238E27FC236}">
              <a16:creationId xmlns:a16="http://schemas.microsoft.com/office/drawing/2014/main" id="{8F3287AE-9710-4842-8A1C-1C9EF8C472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5" name="AutoShape 10" descr="+">
          <a:extLst>
            <a:ext uri="{FF2B5EF4-FFF2-40B4-BE49-F238E27FC236}">
              <a16:creationId xmlns:a16="http://schemas.microsoft.com/office/drawing/2014/main" id="{2AB2A5F5-242D-454D-BCF0-1AB17916B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6" name="AutoShape 9" descr="+">
          <a:extLst>
            <a:ext uri="{FF2B5EF4-FFF2-40B4-BE49-F238E27FC236}">
              <a16:creationId xmlns:a16="http://schemas.microsoft.com/office/drawing/2014/main" id="{8989C884-4AF3-4EC1-9A4D-CADAE088C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7" name="AutoShape 9" descr="+">
          <a:extLst>
            <a:ext uri="{FF2B5EF4-FFF2-40B4-BE49-F238E27FC236}">
              <a16:creationId xmlns:a16="http://schemas.microsoft.com/office/drawing/2014/main" id="{4FFB079E-9480-4304-9F2C-F62C5A7FD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8" name="AutoShape 7" descr="+">
          <a:extLst>
            <a:ext uri="{FF2B5EF4-FFF2-40B4-BE49-F238E27FC236}">
              <a16:creationId xmlns:a16="http://schemas.microsoft.com/office/drawing/2014/main" id="{7126E1EC-5084-44EC-A207-168ACFAD9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9" name="AutoShape 7" descr="+">
          <a:extLst>
            <a:ext uri="{FF2B5EF4-FFF2-40B4-BE49-F238E27FC236}">
              <a16:creationId xmlns:a16="http://schemas.microsoft.com/office/drawing/2014/main" id="{C7C2F52F-CFD5-4373-80A9-99CB8A400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50" name="AutoShape 7" descr="+">
          <a:extLst>
            <a:ext uri="{FF2B5EF4-FFF2-40B4-BE49-F238E27FC236}">
              <a16:creationId xmlns:a16="http://schemas.microsoft.com/office/drawing/2014/main" id="{8AA65138-CCF6-487E-A5E2-37DB3012C2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651" name="AutoShape 7" descr="+">
          <a:extLst>
            <a:ext uri="{FF2B5EF4-FFF2-40B4-BE49-F238E27FC236}">
              <a16:creationId xmlns:a16="http://schemas.microsoft.com/office/drawing/2014/main" id="{688C3166-712F-4346-8A40-98E96CBA5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2" name="AutoShape 10" descr="+">
          <a:extLst>
            <a:ext uri="{FF2B5EF4-FFF2-40B4-BE49-F238E27FC236}">
              <a16:creationId xmlns:a16="http://schemas.microsoft.com/office/drawing/2014/main" id="{7ED36ABC-5C3F-4863-9877-D0A179A79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3" name="AutoShape 9" descr="+">
          <a:extLst>
            <a:ext uri="{FF2B5EF4-FFF2-40B4-BE49-F238E27FC236}">
              <a16:creationId xmlns:a16="http://schemas.microsoft.com/office/drawing/2014/main" id="{B2209B57-33DC-484A-A3A6-0D5C5207F1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54" name="AutoShape 9" descr="+">
          <a:extLst>
            <a:ext uri="{FF2B5EF4-FFF2-40B4-BE49-F238E27FC236}">
              <a16:creationId xmlns:a16="http://schemas.microsoft.com/office/drawing/2014/main" id="{2A4695E0-581E-4D95-B5C9-0D74B23A6F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5" name="AutoShape 10" descr="+">
          <a:extLst>
            <a:ext uri="{FF2B5EF4-FFF2-40B4-BE49-F238E27FC236}">
              <a16:creationId xmlns:a16="http://schemas.microsoft.com/office/drawing/2014/main" id="{FFB2CF78-D3B8-43DD-9A96-5435297A2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6" name="AutoShape 9" descr="+">
          <a:extLst>
            <a:ext uri="{FF2B5EF4-FFF2-40B4-BE49-F238E27FC236}">
              <a16:creationId xmlns:a16="http://schemas.microsoft.com/office/drawing/2014/main" id="{F3782578-B04D-4384-8B29-99C8BAA567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7" name="AutoShape 7" descr="+">
          <a:extLst>
            <a:ext uri="{FF2B5EF4-FFF2-40B4-BE49-F238E27FC236}">
              <a16:creationId xmlns:a16="http://schemas.microsoft.com/office/drawing/2014/main" id="{4841F331-C2B4-48C1-96E2-C934E7F7F1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58" name="AutoShape 10" descr="+">
          <a:extLst>
            <a:ext uri="{FF2B5EF4-FFF2-40B4-BE49-F238E27FC236}">
              <a16:creationId xmlns:a16="http://schemas.microsoft.com/office/drawing/2014/main" id="{0F7365AF-FF44-4883-B40F-174787DC9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59" name="AutoShape 9" descr="+">
          <a:extLst>
            <a:ext uri="{FF2B5EF4-FFF2-40B4-BE49-F238E27FC236}">
              <a16:creationId xmlns:a16="http://schemas.microsoft.com/office/drawing/2014/main" id="{8BC015F8-7A1F-450A-B172-C5129E2505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0" name="AutoShape 9" descr="+">
          <a:extLst>
            <a:ext uri="{FF2B5EF4-FFF2-40B4-BE49-F238E27FC236}">
              <a16:creationId xmlns:a16="http://schemas.microsoft.com/office/drawing/2014/main" id="{1527AD7B-A783-4200-9C99-A3B15AE6A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1" name="AutoShape 7" descr="+">
          <a:extLst>
            <a:ext uri="{FF2B5EF4-FFF2-40B4-BE49-F238E27FC236}">
              <a16:creationId xmlns:a16="http://schemas.microsoft.com/office/drawing/2014/main" id="{2CE1577C-C686-4022-AEB2-6153AAA5D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2" name="AutoShape 7" descr="+">
          <a:extLst>
            <a:ext uri="{FF2B5EF4-FFF2-40B4-BE49-F238E27FC236}">
              <a16:creationId xmlns:a16="http://schemas.microsoft.com/office/drawing/2014/main" id="{1850C510-449F-4068-A797-607317D121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3" name="AutoShape 7" descr="+">
          <a:extLst>
            <a:ext uri="{FF2B5EF4-FFF2-40B4-BE49-F238E27FC236}">
              <a16:creationId xmlns:a16="http://schemas.microsoft.com/office/drawing/2014/main" id="{487FF568-43A8-4CDF-B5F6-B0AD2B4635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4" name="AutoShape 10" descr="+">
          <a:extLst>
            <a:ext uri="{FF2B5EF4-FFF2-40B4-BE49-F238E27FC236}">
              <a16:creationId xmlns:a16="http://schemas.microsoft.com/office/drawing/2014/main" id="{D9DC4476-2C74-46BF-BDB9-37C4534A8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5" name="AutoShape 9" descr="+">
          <a:extLst>
            <a:ext uri="{FF2B5EF4-FFF2-40B4-BE49-F238E27FC236}">
              <a16:creationId xmlns:a16="http://schemas.microsoft.com/office/drawing/2014/main" id="{D30F8BBB-7AF8-4B5A-B0E1-14CBE3A54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6" name="AutoShape 9" descr="+">
          <a:extLst>
            <a:ext uri="{FF2B5EF4-FFF2-40B4-BE49-F238E27FC236}">
              <a16:creationId xmlns:a16="http://schemas.microsoft.com/office/drawing/2014/main" id="{AD1D1F21-4836-4E20-A2AB-6AFCA96C1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7" name="AutoShape 10" descr="+">
          <a:extLst>
            <a:ext uri="{FF2B5EF4-FFF2-40B4-BE49-F238E27FC236}">
              <a16:creationId xmlns:a16="http://schemas.microsoft.com/office/drawing/2014/main" id="{21090BEE-8505-4243-BDE3-706E75607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8" name="AutoShape 9" descr="+">
          <a:extLst>
            <a:ext uri="{FF2B5EF4-FFF2-40B4-BE49-F238E27FC236}">
              <a16:creationId xmlns:a16="http://schemas.microsoft.com/office/drawing/2014/main" id="{F11CA1A8-01A7-4AE9-8184-1A03C02323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9" name="AutoShape 7" descr="+">
          <a:extLst>
            <a:ext uri="{FF2B5EF4-FFF2-40B4-BE49-F238E27FC236}">
              <a16:creationId xmlns:a16="http://schemas.microsoft.com/office/drawing/2014/main" id="{D0384B78-B07E-4929-BC6B-98DDED0A4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0" name="AutoShape 10" descr="+">
          <a:extLst>
            <a:ext uri="{FF2B5EF4-FFF2-40B4-BE49-F238E27FC236}">
              <a16:creationId xmlns:a16="http://schemas.microsoft.com/office/drawing/2014/main" id="{3229ACE5-E827-4230-A40C-B2C612908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1" name="AutoShape 9" descr="+">
          <a:extLst>
            <a:ext uri="{FF2B5EF4-FFF2-40B4-BE49-F238E27FC236}">
              <a16:creationId xmlns:a16="http://schemas.microsoft.com/office/drawing/2014/main" id="{2C7036AE-FF1A-4566-BA21-363656148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2" name="AutoShape 9" descr="+">
          <a:extLst>
            <a:ext uri="{FF2B5EF4-FFF2-40B4-BE49-F238E27FC236}">
              <a16:creationId xmlns:a16="http://schemas.microsoft.com/office/drawing/2014/main" id="{E65BD63D-2D79-4F6A-B7EA-C7321618F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3" name="AutoShape 7" descr="+">
          <a:extLst>
            <a:ext uri="{FF2B5EF4-FFF2-40B4-BE49-F238E27FC236}">
              <a16:creationId xmlns:a16="http://schemas.microsoft.com/office/drawing/2014/main" id="{F41836D5-0723-45AE-8D19-D211A5AFF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4" name="AutoShape 7" descr="+">
          <a:extLst>
            <a:ext uri="{FF2B5EF4-FFF2-40B4-BE49-F238E27FC236}">
              <a16:creationId xmlns:a16="http://schemas.microsoft.com/office/drawing/2014/main" id="{2C3191F7-9FB0-44B5-83EA-C01163DDA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5" name="AutoShape 7" descr="+">
          <a:extLst>
            <a:ext uri="{FF2B5EF4-FFF2-40B4-BE49-F238E27FC236}">
              <a16:creationId xmlns:a16="http://schemas.microsoft.com/office/drawing/2014/main" id="{16EC7C30-1FF0-40FC-B427-35717CE92C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6" name="AutoShape 10" descr="+">
          <a:extLst>
            <a:ext uri="{FF2B5EF4-FFF2-40B4-BE49-F238E27FC236}">
              <a16:creationId xmlns:a16="http://schemas.microsoft.com/office/drawing/2014/main" id="{296C11A9-0AC7-4B99-BED7-17C453749D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7" name="AutoShape 9" descr="+">
          <a:extLst>
            <a:ext uri="{FF2B5EF4-FFF2-40B4-BE49-F238E27FC236}">
              <a16:creationId xmlns:a16="http://schemas.microsoft.com/office/drawing/2014/main" id="{F7AA3A27-ADAE-43AF-A762-4FF670670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8" name="AutoShape 9" descr="+">
          <a:extLst>
            <a:ext uri="{FF2B5EF4-FFF2-40B4-BE49-F238E27FC236}">
              <a16:creationId xmlns:a16="http://schemas.microsoft.com/office/drawing/2014/main" id="{F3995226-33D6-4DF8-864D-04A93B9E9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9" name="AutoShape 10" descr="+">
          <a:extLst>
            <a:ext uri="{FF2B5EF4-FFF2-40B4-BE49-F238E27FC236}">
              <a16:creationId xmlns:a16="http://schemas.microsoft.com/office/drawing/2014/main" id="{47770D4F-B73F-4243-855C-977F9EF81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0" name="AutoShape 9" descr="+">
          <a:extLst>
            <a:ext uri="{FF2B5EF4-FFF2-40B4-BE49-F238E27FC236}">
              <a16:creationId xmlns:a16="http://schemas.microsoft.com/office/drawing/2014/main" id="{E21445D6-C0F7-443D-8DBC-41A443B3C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1" name="AutoShape 7" descr="+">
          <a:extLst>
            <a:ext uri="{FF2B5EF4-FFF2-40B4-BE49-F238E27FC236}">
              <a16:creationId xmlns:a16="http://schemas.microsoft.com/office/drawing/2014/main" id="{1DE22352-99E0-45DA-B73D-2CD7AFEAA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2" name="AutoShape 10" descr="+">
          <a:extLst>
            <a:ext uri="{FF2B5EF4-FFF2-40B4-BE49-F238E27FC236}">
              <a16:creationId xmlns:a16="http://schemas.microsoft.com/office/drawing/2014/main" id="{6FB4C547-DF45-423A-A9F2-A1DD38B43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3" name="AutoShape 9" descr="+">
          <a:extLst>
            <a:ext uri="{FF2B5EF4-FFF2-40B4-BE49-F238E27FC236}">
              <a16:creationId xmlns:a16="http://schemas.microsoft.com/office/drawing/2014/main" id="{C380552B-77AC-4135-8570-3086DC07F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4" name="AutoShape 9" descr="+">
          <a:extLst>
            <a:ext uri="{FF2B5EF4-FFF2-40B4-BE49-F238E27FC236}">
              <a16:creationId xmlns:a16="http://schemas.microsoft.com/office/drawing/2014/main" id="{3588AD97-8AA7-4939-8051-47AEF66A1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5" name="AutoShape 7" descr="+">
          <a:extLst>
            <a:ext uri="{FF2B5EF4-FFF2-40B4-BE49-F238E27FC236}">
              <a16:creationId xmlns:a16="http://schemas.microsoft.com/office/drawing/2014/main" id="{7466B255-6661-429D-94A9-ECB6FCCDFB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6" name="AutoShape 7" descr="+">
          <a:extLst>
            <a:ext uri="{FF2B5EF4-FFF2-40B4-BE49-F238E27FC236}">
              <a16:creationId xmlns:a16="http://schemas.microsoft.com/office/drawing/2014/main" id="{A278D5F4-A88A-40FB-BC06-B302A360E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7" name="AutoShape 10" descr="+">
          <a:extLst>
            <a:ext uri="{FF2B5EF4-FFF2-40B4-BE49-F238E27FC236}">
              <a16:creationId xmlns:a16="http://schemas.microsoft.com/office/drawing/2014/main" id="{34C1FD55-94DE-48D1-91EE-BAB6740E8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8" name="AutoShape 9" descr="+">
          <a:extLst>
            <a:ext uri="{FF2B5EF4-FFF2-40B4-BE49-F238E27FC236}">
              <a16:creationId xmlns:a16="http://schemas.microsoft.com/office/drawing/2014/main" id="{67F265E9-D582-442C-AD08-7AF08A4FB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9" name="AutoShape 9" descr="+">
          <a:extLst>
            <a:ext uri="{FF2B5EF4-FFF2-40B4-BE49-F238E27FC236}">
              <a16:creationId xmlns:a16="http://schemas.microsoft.com/office/drawing/2014/main" id="{F58A7A74-E222-4C7C-A90D-934D8F98E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0" name="AutoShape 10" descr="+">
          <a:extLst>
            <a:ext uri="{FF2B5EF4-FFF2-40B4-BE49-F238E27FC236}">
              <a16:creationId xmlns:a16="http://schemas.microsoft.com/office/drawing/2014/main" id="{DDC3C08C-3C2A-488C-9EE9-869FF9B53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1" name="AutoShape 9" descr="+">
          <a:extLst>
            <a:ext uri="{FF2B5EF4-FFF2-40B4-BE49-F238E27FC236}">
              <a16:creationId xmlns:a16="http://schemas.microsoft.com/office/drawing/2014/main" id="{29B13449-A195-401F-AB60-0AAB79D22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2" name="AutoShape 7" descr="+">
          <a:extLst>
            <a:ext uri="{FF2B5EF4-FFF2-40B4-BE49-F238E27FC236}">
              <a16:creationId xmlns:a16="http://schemas.microsoft.com/office/drawing/2014/main" id="{85B83C96-5917-4551-A1B9-576C71E40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3" name="AutoShape 10" descr="+">
          <a:extLst>
            <a:ext uri="{FF2B5EF4-FFF2-40B4-BE49-F238E27FC236}">
              <a16:creationId xmlns:a16="http://schemas.microsoft.com/office/drawing/2014/main" id="{5813C909-53B2-4E9C-90A5-64247A298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4" name="AutoShape 9" descr="+">
          <a:extLst>
            <a:ext uri="{FF2B5EF4-FFF2-40B4-BE49-F238E27FC236}">
              <a16:creationId xmlns:a16="http://schemas.microsoft.com/office/drawing/2014/main" id="{CB7821F6-84A7-4F80-9E44-ED334AD1D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5" name="AutoShape 9" descr="+">
          <a:extLst>
            <a:ext uri="{FF2B5EF4-FFF2-40B4-BE49-F238E27FC236}">
              <a16:creationId xmlns:a16="http://schemas.microsoft.com/office/drawing/2014/main" id="{89982B2D-2AAC-432B-BEDD-26FF42A243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6" name="AutoShape 7" descr="+">
          <a:extLst>
            <a:ext uri="{FF2B5EF4-FFF2-40B4-BE49-F238E27FC236}">
              <a16:creationId xmlns:a16="http://schemas.microsoft.com/office/drawing/2014/main" id="{1E5987E5-F6AA-4840-849C-300906679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7" name="AutoShape 7" descr="+">
          <a:extLst>
            <a:ext uri="{FF2B5EF4-FFF2-40B4-BE49-F238E27FC236}">
              <a16:creationId xmlns:a16="http://schemas.microsoft.com/office/drawing/2014/main" id="{0B588C86-1309-4AAB-9771-3778F27B9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8" name="AutoShape 7" descr="+">
          <a:extLst>
            <a:ext uri="{FF2B5EF4-FFF2-40B4-BE49-F238E27FC236}">
              <a16:creationId xmlns:a16="http://schemas.microsoft.com/office/drawing/2014/main" id="{4846F49A-1CD5-4C07-ACAD-155F3CF154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9" name="AutoShape 10" descr="+">
          <a:extLst>
            <a:ext uri="{FF2B5EF4-FFF2-40B4-BE49-F238E27FC236}">
              <a16:creationId xmlns:a16="http://schemas.microsoft.com/office/drawing/2014/main" id="{4C5453D7-82C5-46C8-AC7B-57E6629B8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0" name="AutoShape 9" descr="+">
          <a:extLst>
            <a:ext uri="{FF2B5EF4-FFF2-40B4-BE49-F238E27FC236}">
              <a16:creationId xmlns:a16="http://schemas.microsoft.com/office/drawing/2014/main" id="{7E69A58A-441B-485F-A95B-1FBFEC2E72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1" name="AutoShape 9" descr="+">
          <a:extLst>
            <a:ext uri="{FF2B5EF4-FFF2-40B4-BE49-F238E27FC236}">
              <a16:creationId xmlns:a16="http://schemas.microsoft.com/office/drawing/2014/main" id="{9E5C551E-6FD3-423E-B676-2FAB53FC61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2" name="AutoShape 10" descr="+">
          <a:extLst>
            <a:ext uri="{FF2B5EF4-FFF2-40B4-BE49-F238E27FC236}">
              <a16:creationId xmlns:a16="http://schemas.microsoft.com/office/drawing/2014/main" id="{D9876BB8-23F9-43C9-A84C-CBE84E9DF0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3" name="AutoShape 9" descr="+">
          <a:extLst>
            <a:ext uri="{FF2B5EF4-FFF2-40B4-BE49-F238E27FC236}">
              <a16:creationId xmlns:a16="http://schemas.microsoft.com/office/drawing/2014/main" id="{4AABAF06-EE4D-45F7-912E-82FD77278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4" name="AutoShape 7" descr="+">
          <a:extLst>
            <a:ext uri="{FF2B5EF4-FFF2-40B4-BE49-F238E27FC236}">
              <a16:creationId xmlns:a16="http://schemas.microsoft.com/office/drawing/2014/main" id="{DE9DA70C-5BDD-4036-AFD8-53AA324FB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5" name="AutoShape 10" descr="+">
          <a:extLst>
            <a:ext uri="{FF2B5EF4-FFF2-40B4-BE49-F238E27FC236}">
              <a16:creationId xmlns:a16="http://schemas.microsoft.com/office/drawing/2014/main" id="{44452742-78B6-4EB7-A0E3-D279F7DD6A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6" name="AutoShape 9" descr="+">
          <a:extLst>
            <a:ext uri="{FF2B5EF4-FFF2-40B4-BE49-F238E27FC236}">
              <a16:creationId xmlns:a16="http://schemas.microsoft.com/office/drawing/2014/main" id="{4151D62B-23B6-46FF-A57C-EE922D52C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7" name="AutoShape 9" descr="+">
          <a:extLst>
            <a:ext uri="{FF2B5EF4-FFF2-40B4-BE49-F238E27FC236}">
              <a16:creationId xmlns:a16="http://schemas.microsoft.com/office/drawing/2014/main" id="{64ED9A66-7982-495B-9967-E09007DDD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8" name="AutoShape 7" descr="+">
          <a:extLst>
            <a:ext uri="{FF2B5EF4-FFF2-40B4-BE49-F238E27FC236}">
              <a16:creationId xmlns:a16="http://schemas.microsoft.com/office/drawing/2014/main" id="{4A37D5EF-5127-4A12-91FE-422DE0A730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9" name="AutoShape 7" descr="+">
          <a:extLst>
            <a:ext uri="{FF2B5EF4-FFF2-40B4-BE49-F238E27FC236}">
              <a16:creationId xmlns:a16="http://schemas.microsoft.com/office/drawing/2014/main" id="{DA4536CB-4AFB-4AB3-B145-165B7AFAB6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0" name="AutoShape 7" descr="+">
          <a:extLst>
            <a:ext uri="{FF2B5EF4-FFF2-40B4-BE49-F238E27FC236}">
              <a16:creationId xmlns:a16="http://schemas.microsoft.com/office/drawing/2014/main" id="{EE791F20-682A-48CF-8EB5-DB7BA04966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1" name="AutoShape 10" descr="+">
          <a:extLst>
            <a:ext uri="{FF2B5EF4-FFF2-40B4-BE49-F238E27FC236}">
              <a16:creationId xmlns:a16="http://schemas.microsoft.com/office/drawing/2014/main" id="{245E3D36-8B2B-45AE-AD8F-7153D7A8A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2" name="AutoShape 9" descr="+">
          <a:extLst>
            <a:ext uri="{FF2B5EF4-FFF2-40B4-BE49-F238E27FC236}">
              <a16:creationId xmlns:a16="http://schemas.microsoft.com/office/drawing/2014/main" id="{08FC3ECD-7203-48B5-8480-D1CA510AA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3" name="AutoShape 9" descr="+">
          <a:extLst>
            <a:ext uri="{FF2B5EF4-FFF2-40B4-BE49-F238E27FC236}">
              <a16:creationId xmlns:a16="http://schemas.microsoft.com/office/drawing/2014/main" id="{4B68048F-7E05-4454-A62E-63DD96D1D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4" name="AutoShape 10" descr="+">
          <a:extLst>
            <a:ext uri="{FF2B5EF4-FFF2-40B4-BE49-F238E27FC236}">
              <a16:creationId xmlns:a16="http://schemas.microsoft.com/office/drawing/2014/main" id="{4B55216B-8F8F-4BE3-8F73-1DCCA0E790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5" name="AutoShape 9" descr="+">
          <a:extLst>
            <a:ext uri="{FF2B5EF4-FFF2-40B4-BE49-F238E27FC236}">
              <a16:creationId xmlns:a16="http://schemas.microsoft.com/office/drawing/2014/main" id="{3284365C-8A54-4129-9CCE-7C17C2038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6" name="AutoShape 7" descr="+">
          <a:extLst>
            <a:ext uri="{FF2B5EF4-FFF2-40B4-BE49-F238E27FC236}">
              <a16:creationId xmlns:a16="http://schemas.microsoft.com/office/drawing/2014/main" id="{E53EA3EA-683F-44DD-B7BB-8D0B980392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7" name="AutoShape 10" descr="+">
          <a:extLst>
            <a:ext uri="{FF2B5EF4-FFF2-40B4-BE49-F238E27FC236}">
              <a16:creationId xmlns:a16="http://schemas.microsoft.com/office/drawing/2014/main" id="{38D6F3BE-C7E5-4AC5-AB8B-42DC05A293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8" name="AutoShape 9" descr="+">
          <a:extLst>
            <a:ext uri="{FF2B5EF4-FFF2-40B4-BE49-F238E27FC236}">
              <a16:creationId xmlns:a16="http://schemas.microsoft.com/office/drawing/2014/main" id="{CA047F97-4AA2-4D31-88CD-75C309F19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9" name="AutoShape 9" descr="+">
          <a:extLst>
            <a:ext uri="{FF2B5EF4-FFF2-40B4-BE49-F238E27FC236}">
              <a16:creationId xmlns:a16="http://schemas.microsoft.com/office/drawing/2014/main" id="{E189E09B-ADB4-4C0A-AB95-E0CD272BF8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0" name="AutoShape 7" descr="+">
          <a:extLst>
            <a:ext uri="{FF2B5EF4-FFF2-40B4-BE49-F238E27FC236}">
              <a16:creationId xmlns:a16="http://schemas.microsoft.com/office/drawing/2014/main" id="{984E45FF-10C4-474E-BACE-A89D66C58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1" name="AutoShape 7" descr="+">
          <a:extLst>
            <a:ext uri="{FF2B5EF4-FFF2-40B4-BE49-F238E27FC236}">
              <a16:creationId xmlns:a16="http://schemas.microsoft.com/office/drawing/2014/main" id="{1B734963-D594-483C-AC1A-18BCD82C2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2" name="AutoShape 7" descr="+">
          <a:extLst>
            <a:ext uri="{FF2B5EF4-FFF2-40B4-BE49-F238E27FC236}">
              <a16:creationId xmlns:a16="http://schemas.microsoft.com/office/drawing/2014/main" id="{2935171D-C764-485A-93D6-52C78FAC8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3" name="AutoShape 10" descr="+">
          <a:extLst>
            <a:ext uri="{FF2B5EF4-FFF2-40B4-BE49-F238E27FC236}">
              <a16:creationId xmlns:a16="http://schemas.microsoft.com/office/drawing/2014/main" id="{D5C51CCB-567F-4431-969C-ECC1512E1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4" name="AutoShape 9" descr="+">
          <a:extLst>
            <a:ext uri="{FF2B5EF4-FFF2-40B4-BE49-F238E27FC236}">
              <a16:creationId xmlns:a16="http://schemas.microsoft.com/office/drawing/2014/main" id="{E800424D-CF8E-4D6C-8A31-24F1B0017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5" name="AutoShape 9" descr="+">
          <a:extLst>
            <a:ext uri="{FF2B5EF4-FFF2-40B4-BE49-F238E27FC236}">
              <a16:creationId xmlns:a16="http://schemas.microsoft.com/office/drawing/2014/main" id="{FF5FABE5-2E0B-4B64-A167-E0DC4FA88D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6" name="AutoShape 7" descr="+">
          <a:extLst>
            <a:ext uri="{FF2B5EF4-FFF2-40B4-BE49-F238E27FC236}">
              <a16:creationId xmlns:a16="http://schemas.microsoft.com/office/drawing/2014/main" id="{35EF5776-801A-4C1C-919B-12CF3C0B2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7" name="AutoShape 7" descr="+">
          <a:extLst>
            <a:ext uri="{FF2B5EF4-FFF2-40B4-BE49-F238E27FC236}">
              <a16:creationId xmlns:a16="http://schemas.microsoft.com/office/drawing/2014/main" id="{E0451475-87DE-446C-BEF3-5DA75721B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8" name="AutoShape 7" descr="+">
          <a:extLst>
            <a:ext uri="{FF2B5EF4-FFF2-40B4-BE49-F238E27FC236}">
              <a16:creationId xmlns:a16="http://schemas.microsoft.com/office/drawing/2014/main" id="{41EA4E55-D6ED-41ED-B34F-702E07F9B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9" name="AutoShape 10" descr="+">
          <a:extLst>
            <a:ext uri="{FF2B5EF4-FFF2-40B4-BE49-F238E27FC236}">
              <a16:creationId xmlns:a16="http://schemas.microsoft.com/office/drawing/2014/main" id="{509CD3D2-C2EA-49F0-B09C-16CA98273B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0" name="AutoShape 9" descr="+">
          <a:extLst>
            <a:ext uri="{FF2B5EF4-FFF2-40B4-BE49-F238E27FC236}">
              <a16:creationId xmlns:a16="http://schemas.microsoft.com/office/drawing/2014/main" id="{C98521CC-D6B3-4FB0-882B-87EB282E4E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1" name="AutoShape 9" descr="+">
          <a:extLst>
            <a:ext uri="{FF2B5EF4-FFF2-40B4-BE49-F238E27FC236}">
              <a16:creationId xmlns:a16="http://schemas.microsoft.com/office/drawing/2014/main" id="{6FC5E4B7-C4E5-4A80-BE0E-8B27C2B6F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2" name="AutoShape 10" descr="+">
          <a:extLst>
            <a:ext uri="{FF2B5EF4-FFF2-40B4-BE49-F238E27FC236}">
              <a16:creationId xmlns:a16="http://schemas.microsoft.com/office/drawing/2014/main" id="{EDEF1A8B-C7EE-4208-A3C9-490379911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3" name="AutoShape 9" descr="+">
          <a:extLst>
            <a:ext uri="{FF2B5EF4-FFF2-40B4-BE49-F238E27FC236}">
              <a16:creationId xmlns:a16="http://schemas.microsoft.com/office/drawing/2014/main" id="{13A4C61B-5EC6-4D1F-95C5-32BCFCEB8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4" name="AutoShape 7" descr="+">
          <a:extLst>
            <a:ext uri="{FF2B5EF4-FFF2-40B4-BE49-F238E27FC236}">
              <a16:creationId xmlns:a16="http://schemas.microsoft.com/office/drawing/2014/main" id="{C3A709D6-6B3E-453D-BBA9-F055D2D75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5" name="AutoShape 10" descr="+">
          <a:extLst>
            <a:ext uri="{FF2B5EF4-FFF2-40B4-BE49-F238E27FC236}">
              <a16:creationId xmlns:a16="http://schemas.microsoft.com/office/drawing/2014/main" id="{72C2A9DD-8C2D-463C-BB43-9B51AE5695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6" name="AutoShape 9" descr="+">
          <a:extLst>
            <a:ext uri="{FF2B5EF4-FFF2-40B4-BE49-F238E27FC236}">
              <a16:creationId xmlns:a16="http://schemas.microsoft.com/office/drawing/2014/main" id="{D1976AF6-7B3C-465C-BB1E-895C6AEDA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7" name="AutoShape 9" descr="+">
          <a:extLst>
            <a:ext uri="{FF2B5EF4-FFF2-40B4-BE49-F238E27FC236}">
              <a16:creationId xmlns:a16="http://schemas.microsoft.com/office/drawing/2014/main" id="{06A55003-A274-44D0-820C-AFAA7ECC7B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8" name="AutoShape 7" descr="+">
          <a:extLst>
            <a:ext uri="{FF2B5EF4-FFF2-40B4-BE49-F238E27FC236}">
              <a16:creationId xmlns:a16="http://schemas.microsoft.com/office/drawing/2014/main" id="{FDBE9283-19E2-4B72-8227-F0A416D16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9" name="AutoShape 7" descr="+">
          <a:extLst>
            <a:ext uri="{FF2B5EF4-FFF2-40B4-BE49-F238E27FC236}">
              <a16:creationId xmlns:a16="http://schemas.microsoft.com/office/drawing/2014/main" id="{3BC33C58-5EE1-49E4-8EF2-FC0D5E8671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0" name="AutoShape 10" descr="+">
          <a:extLst>
            <a:ext uri="{FF2B5EF4-FFF2-40B4-BE49-F238E27FC236}">
              <a16:creationId xmlns:a16="http://schemas.microsoft.com/office/drawing/2014/main" id="{312F6AA7-CC81-4857-8F3C-13706E100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1" name="AutoShape 9" descr="+">
          <a:extLst>
            <a:ext uri="{FF2B5EF4-FFF2-40B4-BE49-F238E27FC236}">
              <a16:creationId xmlns:a16="http://schemas.microsoft.com/office/drawing/2014/main" id="{2F60E7B9-D0F1-4888-AC10-C4B8850E3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2" name="AutoShape 9" descr="+">
          <a:extLst>
            <a:ext uri="{FF2B5EF4-FFF2-40B4-BE49-F238E27FC236}">
              <a16:creationId xmlns:a16="http://schemas.microsoft.com/office/drawing/2014/main" id="{84EC2F8E-5E24-4040-9AD9-75A1C13F50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3" name="AutoShape 10" descr="+">
          <a:extLst>
            <a:ext uri="{FF2B5EF4-FFF2-40B4-BE49-F238E27FC236}">
              <a16:creationId xmlns:a16="http://schemas.microsoft.com/office/drawing/2014/main" id="{A8B89FC7-88C0-486A-9116-A8E0BC11E2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4" name="AutoShape 9" descr="+">
          <a:extLst>
            <a:ext uri="{FF2B5EF4-FFF2-40B4-BE49-F238E27FC236}">
              <a16:creationId xmlns:a16="http://schemas.microsoft.com/office/drawing/2014/main" id="{44E066DA-8F07-4396-BE4A-E7BCF1519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5" name="AutoShape 7" descr="+">
          <a:extLst>
            <a:ext uri="{FF2B5EF4-FFF2-40B4-BE49-F238E27FC236}">
              <a16:creationId xmlns:a16="http://schemas.microsoft.com/office/drawing/2014/main" id="{A78F21D8-4A0E-48BF-9026-8C9E94D28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6" name="AutoShape 10" descr="+">
          <a:extLst>
            <a:ext uri="{FF2B5EF4-FFF2-40B4-BE49-F238E27FC236}">
              <a16:creationId xmlns:a16="http://schemas.microsoft.com/office/drawing/2014/main" id="{B228981A-E763-4E21-928E-961B168E75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7" name="AutoShape 9" descr="+">
          <a:extLst>
            <a:ext uri="{FF2B5EF4-FFF2-40B4-BE49-F238E27FC236}">
              <a16:creationId xmlns:a16="http://schemas.microsoft.com/office/drawing/2014/main" id="{68B4082B-EA80-4BBA-A272-C4D87CF71F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8" name="AutoShape 9" descr="+">
          <a:extLst>
            <a:ext uri="{FF2B5EF4-FFF2-40B4-BE49-F238E27FC236}">
              <a16:creationId xmlns:a16="http://schemas.microsoft.com/office/drawing/2014/main" id="{14A9F83B-C97F-4A5C-BE81-9DA70AE8A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9" name="AutoShape 7" descr="+">
          <a:extLst>
            <a:ext uri="{FF2B5EF4-FFF2-40B4-BE49-F238E27FC236}">
              <a16:creationId xmlns:a16="http://schemas.microsoft.com/office/drawing/2014/main" id="{A186AC35-6F5E-4713-ADFC-39553ABCF0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0" name="AutoShape 7" descr="+">
          <a:extLst>
            <a:ext uri="{FF2B5EF4-FFF2-40B4-BE49-F238E27FC236}">
              <a16:creationId xmlns:a16="http://schemas.microsoft.com/office/drawing/2014/main" id="{36152846-FFF7-48D4-BF6C-6B49552E0A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1" name="AutoShape 7" descr="+">
          <a:extLst>
            <a:ext uri="{FF2B5EF4-FFF2-40B4-BE49-F238E27FC236}">
              <a16:creationId xmlns:a16="http://schemas.microsoft.com/office/drawing/2014/main" id="{1B8B69D6-A95A-4C34-9B7E-72CA4A717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2" name="AutoShape 10" descr="+">
          <a:extLst>
            <a:ext uri="{FF2B5EF4-FFF2-40B4-BE49-F238E27FC236}">
              <a16:creationId xmlns:a16="http://schemas.microsoft.com/office/drawing/2014/main" id="{55C69925-E993-4493-9126-F0338F467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3" name="AutoShape 9" descr="+">
          <a:extLst>
            <a:ext uri="{FF2B5EF4-FFF2-40B4-BE49-F238E27FC236}">
              <a16:creationId xmlns:a16="http://schemas.microsoft.com/office/drawing/2014/main" id="{BDA8CAD9-8104-46B8-9C86-5A4E01C3D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4" name="AutoShape 9" descr="+">
          <a:extLst>
            <a:ext uri="{FF2B5EF4-FFF2-40B4-BE49-F238E27FC236}">
              <a16:creationId xmlns:a16="http://schemas.microsoft.com/office/drawing/2014/main" id="{E691AF57-D1A8-4374-AD6D-BD4A977DE7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5" name="AutoShape 10" descr="+">
          <a:extLst>
            <a:ext uri="{FF2B5EF4-FFF2-40B4-BE49-F238E27FC236}">
              <a16:creationId xmlns:a16="http://schemas.microsoft.com/office/drawing/2014/main" id="{FBC6BED9-0D89-416A-BE31-ED47DFC093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6" name="AutoShape 9" descr="+">
          <a:extLst>
            <a:ext uri="{FF2B5EF4-FFF2-40B4-BE49-F238E27FC236}">
              <a16:creationId xmlns:a16="http://schemas.microsoft.com/office/drawing/2014/main" id="{7459EA0C-CD25-4099-BEBB-42647BCA2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7" name="AutoShape 7" descr="+">
          <a:extLst>
            <a:ext uri="{FF2B5EF4-FFF2-40B4-BE49-F238E27FC236}">
              <a16:creationId xmlns:a16="http://schemas.microsoft.com/office/drawing/2014/main" id="{404B80D3-526D-432B-B606-4B0CB6338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8" name="AutoShape 10" descr="+">
          <a:extLst>
            <a:ext uri="{FF2B5EF4-FFF2-40B4-BE49-F238E27FC236}">
              <a16:creationId xmlns:a16="http://schemas.microsoft.com/office/drawing/2014/main" id="{386B56CA-123A-484E-A2B5-F17AC4FA1A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9" name="AutoShape 9" descr="+">
          <a:extLst>
            <a:ext uri="{FF2B5EF4-FFF2-40B4-BE49-F238E27FC236}">
              <a16:creationId xmlns:a16="http://schemas.microsoft.com/office/drawing/2014/main" id="{5ABAD23B-CD11-4D3A-BF72-E9E54F93DC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0" name="AutoShape 9" descr="+">
          <a:extLst>
            <a:ext uri="{FF2B5EF4-FFF2-40B4-BE49-F238E27FC236}">
              <a16:creationId xmlns:a16="http://schemas.microsoft.com/office/drawing/2014/main" id="{02E775BC-AED9-457D-BFCE-90129A21C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1" name="AutoShape 7" descr="+">
          <a:extLst>
            <a:ext uri="{FF2B5EF4-FFF2-40B4-BE49-F238E27FC236}">
              <a16:creationId xmlns:a16="http://schemas.microsoft.com/office/drawing/2014/main" id="{EDAFA4E3-067D-4B8E-AEA5-452DA5D8D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2" name="AutoShape 7" descr="+">
          <a:extLst>
            <a:ext uri="{FF2B5EF4-FFF2-40B4-BE49-F238E27FC236}">
              <a16:creationId xmlns:a16="http://schemas.microsoft.com/office/drawing/2014/main" id="{DB1FDFC9-6006-4E00-BCF2-B51FD7A231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3" name="AutoShape 7" descr="+">
          <a:extLst>
            <a:ext uri="{FF2B5EF4-FFF2-40B4-BE49-F238E27FC236}">
              <a16:creationId xmlns:a16="http://schemas.microsoft.com/office/drawing/2014/main" id="{BE3D34F5-9438-48E5-AE3A-4756047F5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4" name="AutoShape 10" descr="+">
          <a:extLst>
            <a:ext uri="{FF2B5EF4-FFF2-40B4-BE49-F238E27FC236}">
              <a16:creationId xmlns:a16="http://schemas.microsoft.com/office/drawing/2014/main" id="{3079C038-8BA7-49C0-BFA2-4EE9AA90BF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5" name="AutoShape 9" descr="+">
          <a:extLst>
            <a:ext uri="{FF2B5EF4-FFF2-40B4-BE49-F238E27FC236}">
              <a16:creationId xmlns:a16="http://schemas.microsoft.com/office/drawing/2014/main" id="{3C6B1A74-CFC2-4994-BEC9-E6FAF8DE9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6" name="AutoShape 9" descr="+">
          <a:extLst>
            <a:ext uri="{FF2B5EF4-FFF2-40B4-BE49-F238E27FC236}">
              <a16:creationId xmlns:a16="http://schemas.microsoft.com/office/drawing/2014/main" id="{EEC9CED9-32A5-4EAC-BADF-138A10A7E1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7" name="AutoShape 10" descr="+">
          <a:extLst>
            <a:ext uri="{FF2B5EF4-FFF2-40B4-BE49-F238E27FC236}">
              <a16:creationId xmlns:a16="http://schemas.microsoft.com/office/drawing/2014/main" id="{D095BE30-3379-449D-B40D-24349079CA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8" name="AutoShape 9" descr="+">
          <a:extLst>
            <a:ext uri="{FF2B5EF4-FFF2-40B4-BE49-F238E27FC236}">
              <a16:creationId xmlns:a16="http://schemas.microsoft.com/office/drawing/2014/main" id="{F2B130F4-2BFB-41E8-88AD-3A6F64EF7F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9" name="AutoShape 7" descr="+">
          <a:extLst>
            <a:ext uri="{FF2B5EF4-FFF2-40B4-BE49-F238E27FC236}">
              <a16:creationId xmlns:a16="http://schemas.microsoft.com/office/drawing/2014/main" id="{FC0A0366-A2CC-4930-A12B-87B28CADCE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0" name="AutoShape 10" descr="+">
          <a:extLst>
            <a:ext uri="{FF2B5EF4-FFF2-40B4-BE49-F238E27FC236}">
              <a16:creationId xmlns:a16="http://schemas.microsoft.com/office/drawing/2014/main" id="{8E11981F-EDDA-4E3A-BA7C-AFC26890A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1" name="AutoShape 9" descr="+">
          <a:extLst>
            <a:ext uri="{FF2B5EF4-FFF2-40B4-BE49-F238E27FC236}">
              <a16:creationId xmlns:a16="http://schemas.microsoft.com/office/drawing/2014/main" id="{863077BB-1388-4E6C-AE08-ECC8E3D34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2" name="AutoShape 9" descr="+">
          <a:extLst>
            <a:ext uri="{FF2B5EF4-FFF2-40B4-BE49-F238E27FC236}">
              <a16:creationId xmlns:a16="http://schemas.microsoft.com/office/drawing/2014/main" id="{D84DBCCE-60E1-40A8-857C-5995F953DA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3" name="AutoShape 7" descr="+">
          <a:extLst>
            <a:ext uri="{FF2B5EF4-FFF2-40B4-BE49-F238E27FC236}">
              <a16:creationId xmlns:a16="http://schemas.microsoft.com/office/drawing/2014/main" id="{D5D91645-AF07-4836-B774-1C1BCF6F8B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4" name="AutoShape 7" descr="+">
          <a:extLst>
            <a:ext uri="{FF2B5EF4-FFF2-40B4-BE49-F238E27FC236}">
              <a16:creationId xmlns:a16="http://schemas.microsoft.com/office/drawing/2014/main" id="{ACAC3185-DF12-4E1D-90CC-2A5073927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5" name="AutoShape 7" descr="+">
          <a:extLst>
            <a:ext uri="{FF2B5EF4-FFF2-40B4-BE49-F238E27FC236}">
              <a16:creationId xmlns:a16="http://schemas.microsoft.com/office/drawing/2014/main" id="{CC0572E0-F87B-4562-839E-497AF423AF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6" name="AutoShape 10" descr="+">
          <a:extLst>
            <a:ext uri="{FF2B5EF4-FFF2-40B4-BE49-F238E27FC236}">
              <a16:creationId xmlns:a16="http://schemas.microsoft.com/office/drawing/2014/main" id="{F0E64E24-0009-495A-BBFD-1963AA110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7" name="AutoShape 9" descr="+">
          <a:extLst>
            <a:ext uri="{FF2B5EF4-FFF2-40B4-BE49-F238E27FC236}">
              <a16:creationId xmlns:a16="http://schemas.microsoft.com/office/drawing/2014/main" id="{8D183846-1317-4FF0-9068-88BDD3A977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8" name="AutoShape 7" descr="+">
          <a:extLst>
            <a:ext uri="{FF2B5EF4-FFF2-40B4-BE49-F238E27FC236}">
              <a16:creationId xmlns:a16="http://schemas.microsoft.com/office/drawing/2014/main" id="{6C3371BE-00FC-4FA5-B968-158A09114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9" name="AutoShape 7" descr="+">
          <a:extLst>
            <a:ext uri="{FF2B5EF4-FFF2-40B4-BE49-F238E27FC236}">
              <a16:creationId xmlns:a16="http://schemas.microsoft.com/office/drawing/2014/main" id="{9C68DDBB-8373-4FFA-AFA1-4BFFFB0953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0" name="AutoShape 7" descr="+">
          <a:extLst>
            <a:ext uri="{FF2B5EF4-FFF2-40B4-BE49-F238E27FC236}">
              <a16:creationId xmlns:a16="http://schemas.microsoft.com/office/drawing/2014/main" id="{61DE4A20-9B39-443B-A670-E0FE0AEF7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1" name="AutoShape 9" descr="+">
          <a:extLst>
            <a:ext uri="{FF2B5EF4-FFF2-40B4-BE49-F238E27FC236}">
              <a16:creationId xmlns:a16="http://schemas.microsoft.com/office/drawing/2014/main" id="{F3ABF0D4-6D79-4736-953E-A40C7FB50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2" name="AutoShape 10" descr="+">
          <a:extLst>
            <a:ext uri="{FF2B5EF4-FFF2-40B4-BE49-F238E27FC236}">
              <a16:creationId xmlns:a16="http://schemas.microsoft.com/office/drawing/2014/main" id="{FAB9430A-6EDE-4F50-9AC4-50DFD9DF4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3" name="AutoShape 9" descr="+">
          <a:extLst>
            <a:ext uri="{FF2B5EF4-FFF2-40B4-BE49-F238E27FC236}">
              <a16:creationId xmlns:a16="http://schemas.microsoft.com/office/drawing/2014/main" id="{6A372B08-7E55-403D-BC5E-D04757669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4" name="AutoShape 9" descr="+">
          <a:extLst>
            <a:ext uri="{FF2B5EF4-FFF2-40B4-BE49-F238E27FC236}">
              <a16:creationId xmlns:a16="http://schemas.microsoft.com/office/drawing/2014/main" id="{3DB7AACE-A1E1-462D-81A7-BD68B7DD19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5" name="AutoShape 7" descr="+">
          <a:extLst>
            <a:ext uri="{FF2B5EF4-FFF2-40B4-BE49-F238E27FC236}">
              <a16:creationId xmlns:a16="http://schemas.microsoft.com/office/drawing/2014/main" id="{E8EC9BC8-27C8-4BEB-A7D7-885EB77E52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6" name="AutoShape 7" descr="+">
          <a:extLst>
            <a:ext uri="{FF2B5EF4-FFF2-40B4-BE49-F238E27FC236}">
              <a16:creationId xmlns:a16="http://schemas.microsoft.com/office/drawing/2014/main" id="{A1A1D669-4678-4186-BAC5-7DF577739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7" name="AutoShape 7" descr="+">
          <a:extLst>
            <a:ext uri="{FF2B5EF4-FFF2-40B4-BE49-F238E27FC236}">
              <a16:creationId xmlns:a16="http://schemas.microsoft.com/office/drawing/2014/main" id="{5A9D563E-BCE0-44F5-9AC4-2CCBE3B5E9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8" name="AutoShape 10" descr="+">
          <a:extLst>
            <a:ext uri="{FF2B5EF4-FFF2-40B4-BE49-F238E27FC236}">
              <a16:creationId xmlns:a16="http://schemas.microsoft.com/office/drawing/2014/main" id="{3559491D-8710-4E67-91E6-F00861541A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9" name="AutoShape 7" descr="+">
          <a:extLst>
            <a:ext uri="{FF2B5EF4-FFF2-40B4-BE49-F238E27FC236}">
              <a16:creationId xmlns:a16="http://schemas.microsoft.com/office/drawing/2014/main" id="{55CC5395-265F-46B3-8F16-0B5F5B4BB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0" name="AutoShape 10" descr="+">
          <a:extLst>
            <a:ext uri="{FF2B5EF4-FFF2-40B4-BE49-F238E27FC236}">
              <a16:creationId xmlns:a16="http://schemas.microsoft.com/office/drawing/2014/main" id="{20B0A887-86CE-4B6D-869E-629966549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1" name="AutoShape 9" descr="+">
          <a:extLst>
            <a:ext uri="{FF2B5EF4-FFF2-40B4-BE49-F238E27FC236}">
              <a16:creationId xmlns:a16="http://schemas.microsoft.com/office/drawing/2014/main" id="{D6B99462-9233-4BB8-872E-BDFEDE1F19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2" name="AutoShape 9" descr="+">
          <a:extLst>
            <a:ext uri="{FF2B5EF4-FFF2-40B4-BE49-F238E27FC236}">
              <a16:creationId xmlns:a16="http://schemas.microsoft.com/office/drawing/2014/main" id="{47127627-C8CF-4373-B41A-1664C16DB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3" name="AutoShape 10" descr="+">
          <a:extLst>
            <a:ext uri="{FF2B5EF4-FFF2-40B4-BE49-F238E27FC236}">
              <a16:creationId xmlns:a16="http://schemas.microsoft.com/office/drawing/2014/main" id="{13E41D5F-CF04-4B6F-85F0-4ADF656713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4" name="AutoShape 9" descr="+">
          <a:extLst>
            <a:ext uri="{FF2B5EF4-FFF2-40B4-BE49-F238E27FC236}">
              <a16:creationId xmlns:a16="http://schemas.microsoft.com/office/drawing/2014/main" id="{DFEA3DFC-C5AD-4561-A6E9-EB1919FC0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5" name="AutoShape 7" descr="+">
          <a:extLst>
            <a:ext uri="{FF2B5EF4-FFF2-40B4-BE49-F238E27FC236}">
              <a16:creationId xmlns:a16="http://schemas.microsoft.com/office/drawing/2014/main" id="{8837C09C-78E5-4397-A1EC-4577D11F0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6" name="AutoShape 10" descr="+">
          <a:extLst>
            <a:ext uri="{FF2B5EF4-FFF2-40B4-BE49-F238E27FC236}">
              <a16:creationId xmlns:a16="http://schemas.microsoft.com/office/drawing/2014/main" id="{BF1D40ED-0D85-4AB9-A430-BEEFD9955B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7" name="AutoShape 9" descr="+">
          <a:extLst>
            <a:ext uri="{FF2B5EF4-FFF2-40B4-BE49-F238E27FC236}">
              <a16:creationId xmlns:a16="http://schemas.microsoft.com/office/drawing/2014/main" id="{8FB6BEF8-C784-498A-AC6B-787AE8A80D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8" name="AutoShape 9" descr="+">
          <a:extLst>
            <a:ext uri="{FF2B5EF4-FFF2-40B4-BE49-F238E27FC236}">
              <a16:creationId xmlns:a16="http://schemas.microsoft.com/office/drawing/2014/main" id="{185EE246-F389-4573-B4DA-FCF2558119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9" name="AutoShape 7" descr="+">
          <a:extLst>
            <a:ext uri="{FF2B5EF4-FFF2-40B4-BE49-F238E27FC236}">
              <a16:creationId xmlns:a16="http://schemas.microsoft.com/office/drawing/2014/main" id="{C4173CA8-2BC7-4F4E-A9FE-C1A134DC1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0" name="AutoShape 7" descr="+">
          <a:extLst>
            <a:ext uri="{FF2B5EF4-FFF2-40B4-BE49-F238E27FC236}">
              <a16:creationId xmlns:a16="http://schemas.microsoft.com/office/drawing/2014/main" id="{DFE6AEA4-54C7-4C86-AED1-09A50C0F4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1" name="AutoShape 10" descr="+">
          <a:extLst>
            <a:ext uri="{FF2B5EF4-FFF2-40B4-BE49-F238E27FC236}">
              <a16:creationId xmlns:a16="http://schemas.microsoft.com/office/drawing/2014/main" id="{25C46F34-88AE-46E9-8641-B76D98579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2" name="AutoShape 9" descr="+">
          <a:extLst>
            <a:ext uri="{FF2B5EF4-FFF2-40B4-BE49-F238E27FC236}">
              <a16:creationId xmlns:a16="http://schemas.microsoft.com/office/drawing/2014/main" id="{C4B75961-B244-4D7D-B6B5-DDBF9F07C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3" name="AutoShape 9" descr="+">
          <a:extLst>
            <a:ext uri="{FF2B5EF4-FFF2-40B4-BE49-F238E27FC236}">
              <a16:creationId xmlns:a16="http://schemas.microsoft.com/office/drawing/2014/main" id="{F93F9CCB-BB06-4A73-87B3-A82EFEF46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4" name="AutoShape 10" descr="+">
          <a:extLst>
            <a:ext uri="{FF2B5EF4-FFF2-40B4-BE49-F238E27FC236}">
              <a16:creationId xmlns:a16="http://schemas.microsoft.com/office/drawing/2014/main" id="{E84A65E1-7059-465B-9C5A-0BA4329BA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5" name="AutoShape 9" descr="+">
          <a:extLst>
            <a:ext uri="{FF2B5EF4-FFF2-40B4-BE49-F238E27FC236}">
              <a16:creationId xmlns:a16="http://schemas.microsoft.com/office/drawing/2014/main" id="{1A9D45CF-047B-4170-867F-1958CA979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6" name="AutoShape 7" descr="+">
          <a:extLst>
            <a:ext uri="{FF2B5EF4-FFF2-40B4-BE49-F238E27FC236}">
              <a16:creationId xmlns:a16="http://schemas.microsoft.com/office/drawing/2014/main" id="{903FAF60-73C2-414C-90E1-96F657538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7" name="AutoShape 10" descr="+">
          <a:extLst>
            <a:ext uri="{FF2B5EF4-FFF2-40B4-BE49-F238E27FC236}">
              <a16:creationId xmlns:a16="http://schemas.microsoft.com/office/drawing/2014/main" id="{C962C6E4-4285-4C18-A616-88A8A5BB0E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8" name="AutoShape 9" descr="+">
          <a:extLst>
            <a:ext uri="{FF2B5EF4-FFF2-40B4-BE49-F238E27FC236}">
              <a16:creationId xmlns:a16="http://schemas.microsoft.com/office/drawing/2014/main" id="{E64DBFE3-3AF0-4CD9-BAD4-22736567E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9" name="AutoShape 9" descr="+">
          <a:extLst>
            <a:ext uri="{FF2B5EF4-FFF2-40B4-BE49-F238E27FC236}">
              <a16:creationId xmlns:a16="http://schemas.microsoft.com/office/drawing/2014/main" id="{8742B446-BA6D-4ABF-9878-53EFAFE382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0" name="AutoShape 7" descr="+">
          <a:extLst>
            <a:ext uri="{FF2B5EF4-FFF2-40B4-BE49-F238E27FC236}">
              <a16:creationId xmlns:a16="http://schemas.microsoft.com/office/drawing/2014/main" id="{9D2C6BA7-195F-46A5-BF13-2E96CF057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1" name="AutoShape 7" descr="+">
          <a:extLst>
            <a:ext uri="{FF2B5EF4-FFF2-40B4-BE49-F238E27FC236}">
              <a16:creationId xmlns:a16="http://schemas.microsoft.com/office/drawing/2014/main" id="{2ED39F3B-2EF2-4BB7-A913-B26BEF488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2" name="AutoShape 7" descr="+">
          <a:extLst>
            <a:ext uri="{FF2B5EF4-FFF2-40B4-BE49-F238E27FC236}">
              <a16:creationId xmlns:a16="http://schemas.microsoft.com/office/drawing/2014/main" id="{609D59DE-EE2E-4076-B83E-F98D3ED979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3" name="AutoShape 10" descr="+">
          <a:extLst>
            <a:ext uri="{FF2B5EF4-FFF2-40B4-BE49-F238E27FC236}">
              <a16:creationId xmlns:a16="http://schemas.microsoft.com/office/drawing/2014/main" id="{44FBE478-1173-49EE-95A7-B9B03C654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4" name="AutoShape 9" descr="+">
          <a:extLst>
            <a:ext uri="{FF2B5EF4-FFF2-40B4-BE49-F238E27FC236}">
              <a16:creationId xmlns:a16="http://schemas.microsoft.com/office/drawing/2014/main" id="{6409083B-FCE3-4EDA-8117-E9D578604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5" name="AutoShape 9" descr="+">
          <a:extLst>
            <a:ext uri="{FF2B5EF4-FFF2-40B4-BE49-F238E27FC236}">
              <a16:creationId xmlns:a16="http://schemas.microsoft.com/office/drawing/2014/main" id="{F3F36100-6891-449F-B39A-D8D1B4333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6" name="AutoShape 10" descr="+">
          <a:extLst>
            <a:ext uri="{FF2B5EF4-FFF2-40B4-BE49-F238E27FC236}">
              <a16:creationId xmlns:a16="http://schemas.microsoft.com/office/drawing/2014/main" id="{A0DA7758-761B-47B0-95F1-9C295A2D3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7" name="AutoShape 9" descr="+">
          <a:extLst>
            <a:ext uri="{FF2B5EF4-FFF2-40B4-BE49-F238E27FC236}">
              <a16:creationId xmlns:a16="http://schemas.microsoft.com/office/drawing/2014/main" id="{5FCDD00B-53FC-453C-86AA-A3C5AD7A1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8" name="AutoShape 7" descr="+">
          <a:extLst>
            <a:ext uri="{FF2B5EF4-FFF2-40B4-BE49-F238E27FC236}">
              <a16:creationId xmlns:a16="http://schemas.microsoft.com/office/drawing/2014/main" id="{FB3FD009-92ED-47A5-8BCF-FA2167B31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9" name="AutoShape 10" descr="+">
          <a:extLst>
            <a:ext uri="{FF2B5EF4-FFF2-40B4-BE49-F238E27FC236}">
              <a16:creationId xmlns:a16="http://schemas.microsoft.com/office/drawing/2014/main" id="{B3B0BBC3-993D-42CF-A2DF-66F8A5856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0" name="AutoShape 9" descr="+">
          <a:extLst>
            <a:ext uri="{FF2B5EF4-FFF2-40B4-BE49-F238E27FC236}">
              <a16:creationId xmlns:a16="http://schemas.microsoft.com/office/drawing/2014/main" id="{26AFC825-4227-4F5E-845F-A572A1BA8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1" name="AutoShape 9" descr="+">
          <a:extLst>
            <a:ext uri="{FF2B5EF4-FFF2-40B4-BE49-F238E27FC236}">
              <a16:creationId xmlns:a16="http://schemas.microsoft.com/office/drawing/2014/main" id="{B16810E1-D861-4513-83F0-47AD51FEE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2" name="AutoShape 7" descr="+">
          <a:extLst>
            <a:ext uri="{FF2B5EF4-FFF2-40B4-BE49-F238E27FC236}">
              <a16:creationId xmlns:a16="http://schemas.microsoft.com/office/drawing/2014/main" id="{869BDADC-9F34-4996-A5EB-FC9DA8024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3" name="AutoShape 7" descr="+">
          <a:extLst>
            <a:ext uri="{FF2B5EF4-FFF2-40B4-BE49-F238E27FC236}">
              <a16:creationId xmlns:a16="http://schemas.microsoft.com/office/drawing/2014/main" id="{01C0903F-FCDE-41AA-B2D0-8BE7AFA54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4" name="AutoShape 7" descr="+">
          <a:extLst>
            <a:ext uri="{FF2B5EF4-FFF2-40B4-BE49-F238E27FC236}">
              <a16:creationId xmlns:a16="http://schemas.microsoft.com/office/drawing/2014/main" id="{34E9AE77-1F50-46DA-A234-6AF049381E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5" name="AutoShape 10" descr="+">
          <a:extLst>
            <a:ext uri="{FF2B5EF4-FFF2-40B4-BE49-F238E27FC236}">
              <a16:creationId xmlns:a16="http://schemas.microsoft.com/office/drawing/2014/main" id="{45D3B170-2172-40A5-8664-5E2A3F9CB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6" name="AutoShape 9" descr="+">
          <a:extLst>
            <a:ext uri="{FF2B5EF4-FFF2-40B4-BE49-F238E27FC236}">
              <a16:creationId xmlns:a16="http://schemas.microsoft.com/office/drawing/2014/main" id="{5A8C10D7-3B1D-48C4-8D7A-5B5B935DF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7" name="AutoShape 9" descr="+">
          <a:extLst>
            <a:ext uri="{FF2B5EF4-FFF2-40B4-BE49-F238E27FC236}">
              <a16:creationId xmlns:a16="http://schemas.microsoft.com/office/drawing/2014/main" id="{3F4F2C19-EC5E-4C8B-B08F-65F6B5F81C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8" name="AutoShape 10" descr="+">
          <a:extLst>
            <a:ext uri="{FF2B5EF4-FFF2-40B4-BE49-F238E27FC236}">
              <a16:creationId xmlns:a16="http://schemas.microsoft.com/office/drawing/2014/main" id="{643C77D0-4EDC-49C5-9E5C-4F81FCEF72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9" name="AutoShape 9" descr="+">
          <a:extLst>
            <a:ext uri="{FF2B5EF4-FFF2-40B4-BE49-F238E27FC236}">
              <a16:creationId xmlns:a16="http://schemas.microsoft.com/office/drawing/2014/main" id="{DAADC748-25C9-46DD-AFFB-03A23A7CE9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0" name="AutoShape 7" descr="+">
          <a:extLst>
            <a:ext uri="{FF2B5EF4-FFF2-40B4-BE49-F238E27FC236}">
              <a16:creationId xmlns:a16="http://schemas.microsoft.com/office/drawing/2014/main" id="{A97ABF67-58BB-4A01-A449-E4851BEBAE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1" name="AutoShape 10" descr="+">
          <a:extLst>
            <a:ext uri="{FF2B5EF4-FFF2-40B4-BE49-F238E27FC236}">
              <a16:creationId xmlns:a16="http://schemas.microsoft.com/office/drawing/2014/main" id="{46477A71-5D6A-43DC-88E5-3C4FC349A1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2" name="AutoShape 9" descr="+">
          <a:extLst>
            <a:ext uri="{FF2B5EF4-FFF2-40B4-BE49-F238E27FC236}">
              <a16:creationId xmlns:a16="http://schemas.microsoft.com/office/drawing/2014/main" id="{8193EB17-7E79-4F8E-BF70-BDCA9223D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3" name="AutoShape 9" descr="+">
          <a:extLst>
            <a:ext uri="{FF2B5EF4-FFF2-40B4-BE49-F238E27FC236}">
              <a16:creationId xmlns:a16="http://schemas.microsoft.com/office/drawing/2014/main" id="{A33E46D6-2DEE-4F23-9C5A-6DD96A9EC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4" name="AutoShape 7" descr="+">
          <a:extLst>
            <a:ext uri="{FF2B5EF4-FFF2-40B4-BE49-F238E27FC236}">
              <a16:creationId xmlns:a16="http://schemas.microsoft.com/office/drawing/2014/main" id="{3A17C0CD-BE20-4618-8024-B57D7C189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5" name="AutoShape 7" descr="+">
          <a:extLst>
            <a:ext uri="{FF2B5EF4-FFF2-40B4-BE49-F238E27FC236}">
              <a16:creationId xmlns:a16="http://schemas.microsoft.com/office/drawing/2014/main" id="{F6DB38B7-E557-4ABA-B40E-B42B7FCD55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6" name="AutoShape 7" descr="+">
          <a:extLst>
            <a:ext uri="{FF2B5EF4-FFF2-40B4-BE49-F238E27FC236}">
              <a16:creationId xmlns:a16="http://schemas.microsoft.com/office/drawing/2014/main" id="{FF2E517B-084C-47E0-AC91-C42C1C70F6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7" name="AutoShape 10" descr="+">
          <a:extLst>
            <a:ext uri="{FF2B5EF4-FFF2-40B4-BE49-F238E27FC236}">
              <a16:creationId xmlns:a16="http://schemas.microsoft.com/office/drawing/2014/main" id="{FFBEBA12-B28F-45FC-A986-32E9AB1A8C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8" name="AutoShape 9" descr="+">
          <a:extLst>
            <a:ext uri="{FF2B5EF4-FFF2-40B4-BE49-F238E27FC236}">
              <a16:creationId xmlns:a16="http://schemas.microsoft.com/office/drawing/2014/main" id="{79E68A5C-6E80-4466-84FE-A0EF26349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9" name="AutoShape 9" descr="+">
          <a:extLst>
            <a:ext uri="{FF2B5EF4-FFF2-40B4-BE49-F238E27FC236}">
              <a16:creationId xmlns:a16="http://schemas.microsoft.com/office/drawing/2014/main" id="{0DE7D3DF-B93A-483F-9873-CBBDD9778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40" name="AutoShape 7" descr="+">
          <a:extLst>
            <a:ext uri="{FF2B5EF4-FFF2-40B4-BE49-F238E27FC236}">
              <a16:creationId xmlns:a16="http://schemas.microsoft.com/office/drawing/2014/main" id="{1D8F59B8-9010-4019-B869-4FECA8FD4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41" name="AutoShape 7" descr="+">
          <a:extLst>
            <a:ext uri="{FF2B5EF4-FFF2-40B4-BE49-F238E27FC236}">
              <a16:creationId xmlns:a16="http://schemas.microsoft.com/office/drawing/2014/main" id="{A0A04683-A503-447C-8E32-4D47AA490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42" name="AutoShape 7" descr="+">
          <a:extLst>
            <a:ext uri="{FF2B5EF4-FFF2-40B4-BE49-F238E27FC236}">
              <a16:creationId xmlns:a16="http://schemas.microsoft.com/office/drawing/2014/main" id="{4ECD7016-6BE3-424D-B80A-0B6DEB426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843" name="AutoShape 7" descr="+">
          <a:extLst>
            <a:ext uri="{FF2B5EF4-FFF2-40B4-BE49-F238E27FC236}">
              <a16:creationId xmlns:a16="http://schemas.microsoft.com/office/drawing/2014/main" id="{16FBF39C-A84F-4055-90CF-B59B42A5EB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4" name="AutoShape 10" descr="+">
          <a:extLst>
            <a:ext uri="{FF2B5EF4-FFF2-40B4-BE49-F238E27FC236}">
              <a16:creationId xmlns:a16="http://schemas.microsoft.com/office/drawing/2014/main" id="{CE89B02F-348E-400C-A281-31E909B5BD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5" name="AutoShape 9" descr="+">
          <a:extLst>
            <a:ext uri="{FF2B5EF4-FFF2-40B4-BE49-F238E27FC236}">
              <a16:creationId xmlns:a16="http://schemas.microsoft.com/office/drawing/2014/main" id="{0188A3C9-4324-4CB0-BA40-A973AA0E2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46" name="AutoShape 9" descr="+">
          <a:extLst>
            <a:ext uri="{FF2B5EF4-FFF2-40B4-BE49-F238E27FC236}">
              <a16:creationId xmlns:a16="http://schemas.microsoft.com/office/drawing/2014/main" id="{C2F8962D-3E06-49E2-8D47-7BDCF5896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7" name="AutoShape 10" descr="+">
          <a:extLst>
            <a:ext uri="{FF2B5EF4-FFF2-40B4-BE49-F238E27FC236}">
              <a16:creationId xmlns:a16="http://schemas.microsoft.com/office/drawing/2014/main" id="{5A505E57-1E91-46E7-9FF7-A43E892338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8" name="AutoShape 9" descr="+">
          <a:extLst>
            <a:ext uri="{FF2B5EF4-FFF2-40B4-BE49-F238E27FC236}">
              <a16:creationId xmlns:a16="http://schemas.microsoft.com/office/drawing/2014/main" id="{9DBB4737-DF3C-44D5-9D97-0603E31783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9" name="AutoShape 7" descr="+">
          <a:extLst>
            <a:ext uri="{FF2B5EF4-FFF2-40B4-BE49-F238E27FC236}">
              <a16:creationId xmlns:a16="http://schemas.microsoft.com/office/drawing/2014/main" id="{D3CBDC3C-3AF9-4D18-AADF-BD224B1E3C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0" name="AutoShape 10" descr="+">
          <a:extLst>
            <a:ext uri="{FF2B5EF4-FFF2-40B4-BE49-F238E27FC236}">
              <a16:creationId xmlns:a16="http://schemas.microsoft.com/office/drawing/2014/main" id="{452FFDE3-0AA6-4168-B05E-CDC5FEE26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1" name="AutoShape 9" descr="+">
          <a:extLst>
            <a:ext uri="{FF2B5EF4-FFF2-40B4-BE49-F238E27FC236}">
              <a16:creationId xmlns:a16="http://schemas.microsoft.com/office/drawing/2014/main" id="{B1328895-C343-48DF-808F-4AE15FB23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2" name="AutoShape 9" descr="+">
          <a:extLst>
            <a:ext uri="{FF2B5EF4-FFF2-40B4-BE49-F238E27FC236}">
              <a16:creationId xmlns:a16="http://schemas.microsoft.com/office/drawing/2014/main" id="{31314063-E458-47AF-BABD-E545E5E03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3" name="AutoShape 7" descr="+">
          <a:extLst>
            <a:ext uri="{FF2B5EF4-FFF2-40B4-BE49-F238E27FC236}">
              <a16:creationId xmlns:a16="http://schemas.microsoft.com/office/drawing/2014/main" id="{658A3112-141A-4FD5-B85B-42A514AE8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4" name="AutoShape 7" descr="+">
          <a:extLst>
            <a:ext uri="{FF2B5EF4-FFF2-40B4-BE49-F238E27FC236}">
              <a16:creationId xmlns:a16="http://schemas.microsoft.com/office/drawing/2014/main" id="{6FFC0BB0-25C6-4732-B162-DF38FF115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5" name="AutoShape 7" descr="+">
          <a:extLst>
            <a:ext uri="{FF2B5EF4-FFF2-40B4-BE49-F238E27FC236}">
              <a16:creationId xmlns:a16="http://schemas.microsoft.com/office/drawing/2014/main" id="{FCE70062-71C9-4C4F-8B00-32AFB0876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6" name="AutoShape 10" descr="+">
          <a:extLst>
            <a:ext uri="{FF2B5EF4-FFF2-40B4-BE49-F238E27FC236}">
              <a16:creationId xmlns:a16="http://schemas.microsoft.com/office/drawing/2014/main" id="{196A47C7-A77E-4D15-BD8C-F6D9147B6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7" name="AutoShape 9" descr="+">
          <a:extLst>
            <a:ext uri="{FF2B5EF4-FFF2-40B4-BE49-F238E27FC236}">
              <a16:creationId xmlns:a16="http://schemas.microsoft.com/office/drawing/2014/main" id="{3BD1D755-E3EB-4E0D-939B-2EFC8CA22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8" name="AutoShape 9" descr="+">
          <a:extLst>
            <a:ext uri="{FF2B5EF4-FFF2-40B4-BE49-F238E27FC236}">
              <a16:creationId xmlns:a16="http://schemas.microsoft.com/office/drawing/2014/main" id="{A7E9C1FA-6F45-40F9-840A-E1CE306D05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9" name="AutoShape 10" descr="+">
          <a:extLst>
            <a:ext uri="{FF2B5EF4-FFF2-40B4-BE49-F238E27FC236}">
              <a16:creationId xmlns:a16="http://schemas.microsoft.com/office/drawing/2014/main" id="{AC70F0EB-10E4-410D-A8AB-1EFED90BFD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0" name="AutoShape 9" descr="+">
          <a:extLst>
            <a:ext uri="{FF2B5EF4-FFF2-40B4-BE49-F238E27FC236}">
              <a16:creationId xmlns:a16="http://schemas.microsoft.com/office/drawing/2014/main" id="{4AD77C9A-7F8F-46D9-A1FD-1FAF7417C4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1" name="AutoShape 7" descr="+">
          <a:extLst>
            <a:ext uri="{FF2B5EF4-FFF2-40B4-BE49-F238E27FC236}">
              <a16:creationId xmlns:a16="http://schemas.microsoft.com/office/drawing/2014/main" id="{21AA37AD-D16A-4FD1-A5CA-610F2E955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2" name="AutoShape 10" descr="+">
          <a:extLst>
            <a:ext uri="{FF2B5EF4-FFF2-40B4-BE49-F238E27FC236}">
              <a16:creationId xmlns:a16="http://schemas.microsoft.com/office/drawing/2014/main" id="{DE4A0CFF-D331-4953-87EC-5C74BFE89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3" name="AutoShape 9" descr="+">
          <a:extLst>
            <a:ext uri="{FF2B5EF4-FFF2-40B4-BE49-F238E27FC236}">
              <a16:creationId xmlns:a16="http://schemas.microsoft.com/office/drawing/2014/main" id="{DA576DB0-5203-4AD2-BB35-CDD06329F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4" name="AutoShape 9" descr="+">
          <a:extLst>
            <a:ext uri="{FF2B5EF4-FFF2-40B4-BE49-F238E27FC236}">
              <a16:creationId xmlns:a16="http://schemas.microsoft.com/office/drawing/2014/main" id="{863DA2E9-DBA5-4954-A6C3-ECF7A398E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5" name="AutoShape 7" descr="+">
          <a:extLst>
            <a:ext uri="{FF2B5EF4-FFF2-40B4-BE49-F238E27FC236}">
              <a16:creationId xmlns:a16="http://schemas.microsoft.com/office/drawing/2014/main" id="{3DE8D164-E89D-41B0-8227-2CB3DDEC1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6" name="AutoShape 7" descr="+">
          <a:extLst>
            <a:ext uri="{FF2B5EF4-FFF2-40B4-BE49-F238E27FC236}">
              <a16:creationId xmlns:a16="http://schemas.microsoft.com/office/drawing/2014/main" id="{F3D62178-DF42-47B8-8FFA-B22AEC68F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7" name="AutoShape 7" descr="+">
          <a:extLst>
            <a:ext uri="{FF2B5EF4-FFF2-40B4-BE49-F238E27FC236}">
              <a16:creationId xmlns:a16="http://schemas.microsoft.com/office/drawing/2014/main" id="{C2F75654-7806-431F-9ECC-A13277B88D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8" name="AutoShape 10" descr="+">
          <a:extLst>
            <a:ext uri="{FF2B5EF4-FFF2-40B4-BE49-F238E27FC236}">
              <a16:creationId xmlns:a16="http://schemas.microsoft.com/office/drawing/2014/main" id="{0D823743-516D-41BB-87CC-C98D8CED3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9" name="AutoShape 9" descr="+">
          <a:extLst>
            <a:ext uri="{FF2B5EF4-FFF2-40B4-BE49-F238E27FC236}">
              <a16:creationId xmlns:a16="http://schemas.microsoft.com/office/drawing/2014/main" id="{DD4ADF0E-F97F-49F8-8380-7A797D09E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0" name="AutoShape 9" descr="+">
          <a:extLst>
            <a:ext uri="{FF2B5EF4-FFF2-40B4-BE49-F238E27FC236}">
              <a16:creationId xmlns:a16="http://schemas.microsoft.com/office/drawing/2014/main" id="{2E2CF73E-B539-4762-BF1D-52F77B620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1" name="AutoShape 10" descr="+">
          <a:extLst>
            <a:ext uri="{FF2B5EF4-FFF2-40B4-BE49-F238E27FC236}">
              <a16:creationId xmlns:a16="http://schemas.microsoft.com/office/drawing/2014/main" id="{8E29F49C-BA58-4968-925D-BBD217448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2" name="AutoShape 9" descr="+">
          <a:extLst>
            <a:ext uri="{FF2B5EF4-FFF2-40B4-BE49-F238E27FC236}">
              <a16:creationId xmlns:a16="http://schemas.microsoft.com/office/drawing/2014/main" id="{F8F4FB12-11C4-479C-8D2D-382ED85E97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3" name="AutoShape 7" descr="+">
          <a:extLst>
            <a:ext uri="{FF2B5EF4-FFF2-40B4-BE49-F238E27FC236}">
              <a16:creationId xmlns:a16="http://schemas.microsoft.com/office/drawing/2014/main" id="{4AB1A579-E659-45EE-8148-AB3CF62C2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4" name="AutoShape 10" descr="+">
          <a:extLst>
            <a:ext uri="{FF2B5EF4-FFF2-40B4-BE49-F238E27FC236}">
              <a16:creationId xmlns:a16="http://schemas.microsoft.com/office/drawing/2014/main" id="{B5887026-EC66-430F-A9E4-85214C23F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5" name="AutoShape 9" descr="+">
          <a:extLst>
            <a:ext uri="{FF2B5EF4-FFF2-40B4-BE49-F238E27FC236}">
              <a16:creationId xmlns:a16="http://schemas.microsoft.com/office/drawing/2014/main" id="{25EBBC7C-A5F6-46B7-A687-3B4755FDE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6" name="AutoShape 9" descr="+">
          <a:extLst>
            <a:ext uri="{FF2B5EF4-FFF2-40B4-BE49-F238E27FC236}">
              <a16:creationId xmlns:a16="http://schemas.microsoft.com/office/drawing/2014/main" id="{AB63334F-85AF-452C-B5B2-F499F8241B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7" name="AutoShape 7" descr="+">
          <a:extLst>
            <a:ext uri="{FF2B5EF4-FFF2-40B4-BE49-F238E27FC236}">
              <a16:creationId xmlns:a16="http://schemas.microsoft.com/office/drawing/2014/main" id="{5273C254-ACCF-4EBD-BCC1-113E7EB98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8" name="AutoShape 7" descr="+">
          <a:extLst>
            <a:ext uri="{FF2B5EF4-FFF2-40B4-BE49-F238E27FC236}">
              <a16:creationId xmlns:a16="http://schemas.microsoft.com/office/drawing/2014/main" id="{07A78A22-0E56-476A-829D-FC4F16BCC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9" name="AutoShape 10" descr="+">
          <a:extLst>
            <a:ext uri="{FF2B5EF4-FFF2-40B4-BE49-F238E27FC236}">
              <a16:creationId xmlns:a16="http://schemas.microsoft.com/office/drawing/2014/main" id="{BA8344DE-7347-43A0-B3AE-5D84A3996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0" name="AutoShape 9" descr="+">
          <a:extLst>
            <a:ext uri="{FF2B5EF4-FFF2-40B4-BE49-F238E27FC236}">
              <a16:creationId xmlns:a16="http://schemas.microsoft.com/office/drawing/2014/main" id="{7A238395-6005-4279-B1C1-38FF64F48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1" name="AutoShape 9" descr="+">
          <a:extLst>
            <a:ext uri="{FF2B5EF4-FFF2-40B4-BE49-F238E27FC236}">
              <a16:creationId xmlns:a16="http://schemas.microsoft.com/office/drawing/2014/main" id="{9FEB4F50-F310-4D12-A025-9D1B06147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2" name="AutoShape 10" descr="+">
          <a:extLst>
            <a:ext uri="{FF2B5EF4-FFF2-40B4-BE49-F238E27FC236}">
              <a16:creationId xmlns:a16="http://schemas.microsoft.com/office/drawing/2014/main" id="{ABB5C871-B09F-494E-A0B1-7781422801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3" name="AutoShape 9" descr="+">
          <a:extLst>
            <a:ext uri="{FF2B5EF4-FFF2-40B4-BE49-F238E27FC236}">
              <a16:creationId xmlns:a16="http://schemas.microsoft.com/office/drawing/2014/main" id="{F8AFB582-99D9-416B-94C0-3C96E0FFA7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4" name="AutoShape 7" descr="+">
          <a:extLst>
            <a:ext uri="{FF2B5EF4-FFF2-40B4-BE49-F238E27FC236}">
              <a16:creationId xmlns:a16="http://schemas.microsoft.com/office/drawing/2014/main" id="{26F7EC43-0EE9-4390-B474-8677EBAA2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5" name="AutoShape 10" descr="+">
          <a:extLst>
            <a:ext uri="{FF2B5EF4-FFF2-40B4-BE49-F238E27FC236}">
              <a16:creationId xmlns:a16="http://schemas.microsoft.com/office/drawing/2014/main" id="{4C4085E3-E074-4208-891E-4922B5D2F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6" name="AutoShape 9" descr="+">
          <a:extLst>
            <a:ext uri="{FF2B5EF4-FFF2-40B4-BE49-F238E27FC236}">
              <a16:creationId xmlns:a16="http://schemas.microsoft.com/office/drawing/2014/main" id="{14E1F9B1-A3DA-403E-A146-D41F8E1CF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7" name="AutoShape 9" descr="+">
          <a:extLst>
            <a:ext uri="{FF2B5EF4-FFF2-40B4-BE49-F238E27FC236}">
              <a16:creationId xmlns:a16="http://schemas.microsoft.com/office/drawing/2014/main" id="{D27200C1-20F3-4D97-A86E-E6A034FF8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8" name="AutoShape 7" descr="+">
          <a:extLst>
            <a:ext uri="{FF2B5EF4-FFF2-40B4-BE49-F238E27FC236}">
              <a16:creationId xmlns:a16="http://schemas.microsoft.com/office/drawing/2014/main" id="{9FF32328-9F11-438F-B94C-ECDD92C0F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9" name="AutoShape 7" descr="+">
          <a:extLst>
            <a:ext uri="{FF2B5EF4-FFF2-40B4-BE49-F238E27FC236}">
              <a16:creationId xmlns:a16="http://schemas.microsoft.com/office/drawing/2014/main" id="{F5DB8E95-F733-4BE7-91DA-584B132E1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0" name="AutoShape 7" descr="+">
          <a:extLst>
            <a:ext uri="{FF2B5EF4-FFF2-40B4-BE49-F238E27FC236}">
              <a16:creationId xmlns:a16="http://schemas.microsoft.com/office/drawing/2014/main" id="{DF458A0A-8316-4C4F-B319-EB042ACA9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1" name="AutoShape 10" descr="+">
          <a:extLst>
            <a:ext uri="{FF2B5EF4-FFF2-40B4-BE49-F238E27FC236}">
              <a16:creationId xmlns:a16="http://schemas.microsoft.com/office/drawing/2014/main" id="{6C904148-5D70-48FD-88CA-D5FE3E76C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2" name="AutoShape 9" descr="+">
          <a:extLst>
            <a:ext uri="{FF2B5EF4-FFF2-40B4-BE49-F238E27FC236}">
              <a16:creationId xmlns:a16="http://schemas.microsoft.com/office/drawing/2014/main" id="{518B135D-56D4-49C4-8F06-627B316301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3" name="AutoShape 9" descr="+">
          <a:extLst>
            <a:ext uri="{FF2B5EF4-FFF2-40B4-BE49-F238E27FC236}">
              <a16:creationId xmlns:a16="http://schemas.microsoft.com/office/drawing/2014/main" id="{9706B038-94C9-4181-A6C6-E7002431CD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4" name="AutoShape 10" descr="+">
          <a:extLst>
            <a:ext uri="{FF2B5EF4-FFF2-40B4-BE49-F238E27FC236}">
              <a16:creationId xmlns:a16="http://schemas.microsoft.com/office/drawing/2014/main" id="{742773FF-8B5F-4D53-9DAF-91E7E157E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5" name="AutoShape 9" descr="+">
          <a:extLst>
            <a:ext uri="{FF2B5EF4-FFF2-40B4-BE49-F238E27FC236}">
              <a16:creationId xmlns:a16="http://schemas.microsoft.com/office/drawing/2014/main" id="{7E6D1C11-B72D-43FE-9630-F26724755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6" name="AutoShape 7" descr="+">
          <a:extLst>
            <a:ext uri="{FF2B5EF4-FFF2-40B4-BE49-F238E27FC236}">
              <a16:creationId xmlns:a16="http://schemas.microsoft.com/office/drawing/2014/main" id="{D6637F83-A5DE-4800-BBA7-00AB67CEA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7" name="AutoShape 10" descr="+">
          <a:extLst>
            <a:ext uri="{FF2B5EF4-FFF2-40B4-BE49-F238E27FC236}">
              <a16:creationId xmlns:a16="http://schemas.microsoft.com/office/drawing/2014/main" id="{7A0E286D-6C00-415B-8BE2-2ED14F384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8" name="AutoShape 9" descr="+">
          <a:extLst>
            <a:ext uri="{FF2B5EF4-FFF2-40B4-BE49-F238E27FC236}">
              <a16:creationId xmlns:a16="http://schemas.microsoft.com/office/drawing/2014/main" id="{6FE28DC4-0D00-4B40-A21B-E03116013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9" name="AutoShape 9" descr="+">
          <a:extLst>
            <a:ext uri="{FF2B5EF4-FFF2-40B4-BE49-F238E27FC236}">
              <a16:creationId xmlns:a16="http://schemas.microsoft.com/office/drawing/2014/main" id="{74E492A2-5CF5-46D6-8758-195AFD814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0" name="AutoShape 7" descr="+">
          <a:extLst>
            <a:ext uri="{FF2B5EF4-FFF2-40B4-BE49-F238E27FC236}">
              <a16:creationId xmlns:a16="http://schemas.microsoft.com/office/drawing/2014/main" id="{C897D541-DF9B-4B0E-9828-80A94697F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1" name="AutoShape 7" descr="+">
          <a:extLst>
            <a:ext uri="{FF2B5EF4-FFF2-40B4-BE49-F238E27FC236}">
              <a16:creationId xmlns:a16="http://schemas.microsoft.com/office/drawing/2014/main" id="{A7BB0E69-B28C-42C9-B963-D3CABDB313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2" name="AutoShape 7" descr="+">
          <a:extLst>
            <a:ext uri="{FF2B5EF4-FFF2-40B4-BE49-F238E27FC236}">
              <a16:creationId xmlns:a16="http://schemas.microsoft.com/office/drawing/2014/main" id="{BA0770EE-2C7D-48DB-8941-A284B1EA8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3" name="AutoShape 10" descr="+">
          <a:extLst>
            <a:ext uri="{FF2B5EF4-FFF2-40B4-BE49-F238E27FC236}">
              <a16:creationId xmlns:a16="http://schemas.microsoft.com/office/drawing/2014/main" id="{DDA10BFD-179A-4F0F-902B-C87647DD9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4" name="AutoShape 9" descr="+">
          <a:extLst>
            <a:ext uri="{FF2B5EF4-FFF2-40B4-BE49-F238E27FC236}">
              <a16:creationId xmlns:a16="http://schemas.microsoft.com/office/drawing/2014/main" id="{53D4CC0F-16C6-4851-8A3C-55F24B2AB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5" name="AutoShape 9" descr="+">
          <a:extLst>
            <a:ext uri="{FF2B5EF4-FFF2-40B4-BE49-F238E27FC236}">
              <a16:creationId xmlns:a16="http://schemas.microsoft.com/office/drawing/2014/main" id="{B87A1904-5D22-40A6-AAEF-56121F6C3E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6" name="AutoShape 10" descr="+">
          <a:extLst>
            <a:ext uri="{FF2B5EF4-FFF2-40B4-BE49-F238E27FC236}">
              <a16:creationId xmlns:a16="http://schemas.microsoft.com/office/drawing/2014/main" id="{52799850-2291-4C15-8377-D83798E2E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7" name="AutoShape 9" descr="+">
          <a:extLst>
            <a:ext uri="{FF2B5EF4-FFF2-40B4-BE49-F238E27FC236}">
              <a16:creationId xmlns:a16="http://schemas.microsoft.com/office/drawing/2014/main" id="{255F1DD7-3A0A-45B5-8490-7C8B9D8B6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8" name="AutoShape 7" descr="+">
          <a:extLst>
            <a:ext uri="{FF2B5EF4-FFF2-40B4-BE49-F238E27FC236}">
              <a16:creationId xmlns:a16="http://schemas.microsoft.com/office/drawing/2014/main" id="{095E1C68-EABC-4094-8A05-54BED349B5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9" name="AutoShape 10" descr="+">
          <a:extLst>
            <a:ext uri="{FF2B5EF4-FFF2-40B4-BE49-F238E27FC236}">
              <a16:creationId xmlns:a16="http://schemas.microsoft.com/office/drawing/2014/main" id="{D5354AE7-DDD6-419C-817B-3615A19ADC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0" name="AutoShape 9" descr="+">
          <a:extLst>
            <a:ext uri="{FF2B5EF4-FFF2-40B4-BE49-F238E27FC236}">
              <a16:creationId xmlns:a16="http://schemas.microsoft.com/office/drawing/2014/main" id="{FC868A3C-31BE-449D-ADDB-6F6B119507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1" name="AutoShape 9" descr="+">
          <a:extLst>
            <a:ext uri="{FF2B5EF4-FFF2-40B4-BE49-F238E27FC236}">
              <a16:creationId xmlns:a16="http://schemas.microsoft.com/office/drawing/2014/main" id="{7059B587-6F07-4762-BCBC-A437D1816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2" name="AutoShape 7" descr="+">
          <a:extLst>
            <a:ext uri="{FF2B5EF4-FFF2-40B4-BE49-F238E27FC236}">
              <a16:creationId xmlns:a16="http://schemas.microsoft.com/office/drawing/2014/main" id="{286534B1-7091-40B8-B568-FF97D9192D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3" name="AutoShape 7" descr="+">
          <a:extLst>
            <a:ext uri="{FF2B5EF4-FFF2-40B4-BE49-F238E27FC236}">
              <a16:creationId xmlns:a16="http://schemas.microsoft.com/office/drawing/2014/main" id="{F025C0BC-FE59-4236-848D-318F031FF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4" name="AutoShape 7" descr="+">
          <a:extLst>
            <a:ext uri="{FF2B5EF4-FFF2-40B4-BE49-F238E27FC236}">
              <a16:creationId xmlns:a16="http://schemas.microsoft.com/office/drawing/2014/main" id="{780B8521-19B9-4CDF-A49C-AF9291953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5" name="AutoShape 10" descr="+">
          <a:extLst>
            <a:ext uri="{FF2B5EF4-FFF2-40B4-BE49-F238E27FC236}">
              <a16:creationId xmlns:a16="http://schemas.microsoft.com/office/drawing/2014/main" id="{9830DA97-019F-4BC3-AEF3-E46C35CFD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6" name="AutoShape 9" descr="+">
          <a:extLst>
            <a:ext uri="{FF2B5EF4-FFF2-40B4-BE49-F238E27FC236}">
              <a16:creationId xmlns:a16="http://schemas.microsoft.com/office/drawing/2014/main" id="{F8FE238E-8E91-4FA9-8457-FD152DC89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7" name="AutoShape 9" descr="+">
          <a:extLst>
            <a:ext uri="{FF2B5EF4-FFF2-40B4-BE49-F238E27FC236}">
              <a16:creationId xmlns:a16="http://schemas.microsoft.com/office/drawing/2014/main" id="{982BF366-0B59-4F81-9C90-A9DCEFB60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8" name="AutoShape 7" descr="+">
          <a:extLst>
            <a:ext uri="{FF2B5EF4-FFF2-40B4-BE49-F238E27FC236}">
              <a16:creationId xmlns:a16="http://schemas.microsoft.com/office/drawing/2014/main" id="{219E63B6-97CE-4652-AF40-81120AF18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9" name="AutoShape 7" descr="+">
          <a:extLst>
            <a:ext uri="{FF2B5EF4-FFF2-40B4-BE49-F238E27FC236}">
              <a16:creationId xmlns:a16="http://schemas.microsoft.com/office/drawing/2014/main" id="{CA4A101F-7AE4-44DC-AC44-5CC316C6E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0" name="AutoShape 7" descr="+">
          <a:extLst>
            <a:ext uri="{FF2B5EF4-FFF2-40B4-BE49-F238E27FC236}">
              <a16:creationId xmlns:a16="http://schemas.microsoft.com/office/drawing/2014/main" id="{EDC8242E-C6E7-44F0-9844-1C1DF719D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1" name="AutoShape 10" descr="+">
          <a:extLst>
            <a:ext uri="{FF2B5EF4-FFF2-40B4-BE49-F238E27FC236}">
              <a16:creationId xmlns:a16="http://schemas.microsoft.com/office/drawing/2014/main" id="{6CC1E867-E41F-4A92-A374-01E8ACF38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2" name="AutoShape 9" descr="+">
          <a:extLst>
            <a:ext uri="{FF2B5EF4-FFF2-40B4-BE49-F238E27FC236}">
              <a16:creationId xmlns:a16="http://schemas.microsoft.com/office/drawing/2014/main" id="{C0168C71-55EF-45C6-B7B1-496A8B6B2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3" name="AutoShape 9" descr="+">
          <a:extLst>
            <a:ext uri="{FF2B5EF4-FFF2-40B4-BE49-F238E27FC236}">
              <a16:creationId xmlns:a16="http://schemas.microsoft.com/office/drawing/2014/main" id="{043EAC45-3953-452C-B025-C8BEF4B1D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4" name="AutoShape 10" descr="+">
          <a:extLst>
            <a:ext uri="{FF2B5EF4-FFF2-40B4-BE49-F238E27FC236}">
              <a16:creationId xmlns:a16="http://schemas.microsoft.com/office/drawing/2014/main" id="{935F6C65-2B3A-402C-873A-94B01E60F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5" name="AutoShape 9" descr="+">
          <a:extLst>
            <a:ext uri="{FF2B5EF4-FFF2-40B4-BE49-F238E27FC236}">
              <a16:creationId xmlns:a16="http://schemas.microsoft.com/office/drawing/2014/main" id="{CDDACBC9-8788-42FC-AA15-BB2FDBD98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6" name="AutoShape 7" descr="+">
          <a:extLst>
            <a:ext uri="{FF2B5EF4-FFF2-40B4-BE49-F238E27FC236}">
              <a16:creationId xmlns:a16="http://schemas.microsoft.com/office/drawing/2014/main" id="{5C7396D9-48BB-48BE-A000-0134849D1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7" name="AutoShape 10" descr="+">
          <a:extLst>
            <a:ext uri="{FF2B5EF4-FFF2-40B4-BE49-F238E27FC236}">
              <a16:creationId xmlns:a16="http://schemas.microsoft.com/office/drawing/2014/main" id="{892DA3F0-C738-4E77-9A9F-FB5B27975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8" name="AutoShape 9" descr="+">
          <a:extLst>
            <a:ext uri="{FF2B5EF4-FFF2-40B4-BE49-F238E27FC236}">
              <a16:creationId xmlns:a16="http://schemas.microsoft.com/office/drawing/2014/main" id="{69EE7125-2ECC-410E-8EA4-082DE3156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9" name="AutoShape 9" descr="+">
          <a:extLst>
            <a:ext uri="{FF2B5EF4-FFF2-40B4-BE49-F238E27FC236}">
              <a16:creationId xmlns:a16="http://schemas.microsoft.com/office/drawing/2014/main" id="{B0C4E91F-20F3-4E65-B7AB-E50828AE8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0" name="AutoShape 7" descr="+">
          <a:extLst>
            <a:ext uri="{FF2B5EF4-FFF2-40B4-BE49-F238E27FC236}">
              <a16:creationId xmlns:a16="http://schemas.microsoft.com/office/drawing/2014/main" id="{A2C43A77-784A-4C53-A9B3-F5752E03E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1" name="AutoShape 7" descr="+">
          <a:extLst>
            <a:ext uri="{FF2B5EF4-FFF2-40B4-BE49-F238E27FC236}">
              <a16:creationId xmlns:a16="http://schemas.microsoft.com/office/drawing/2014/main" id="{F3100F6E-8AE3-4FD6-B49D-9C49F65E5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2" name="AutoShape 10" descr="+">
          <a:extLst>
            <a:ext uri="{FF2B5EF4-FFF2-40B4-BE49-F238E27FC236}">
              <a16:creationId xmlns:a16="http://schemas.microsoft.com/office/drawing/2014/main" id="{B91EBC5C-DAE2-433D-A3E9-48EAAF2C7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3" name="AutoShape 9" descr="+">
          <a:extLst>
            <a:ext uri="{FF2B5EF4-FFF2-40B4-BE49-F238E27FC236}">
              <a16:creationId xmlns:a16="http://schemas.microsoft.com/office/drawing/2014/main" id="{01D1115F-A1F4-41E0-A86A-B140C0FF5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4" name="AutoShape 9" descr="+">
          <a:extLst>
            <a:ext uri="{FF2B5EF4-FFF2-40B4-BE49-F238E27FC236}">
              <a16:creationId xmlns:a16="http://schemas.microsoft.com/office/drawing/2014/main" id="{03160DD2-F8FF-4823-9D23-4A94D300F0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5" name="AutoShape 10" descr="+">
          <a:extLst>
            <a:ext uri="{FF2B5EF4-FFF2-40B4-BE49-F238E27FC236}">
              <a16:creationId xmlns:a16="http://schemas.microsoft.com/office/drawing/2014/main" id="{5C9731C2-4B13-4225-ABBE-861F17FCE4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6" name="AutoShape 9" descr="+">
          <a:extLst>
            <a:ext uri="{FF2B5EF4-FFF2-40B4-BE49-F238E27FC236}">
              <a16:creationId xmlns:a16="http://schemas.microsoft.com/office/drawing/2014/main" id="{E53C12D7-3356-4926-84E8-1A8F9AACB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7" name="AutoShape 7" descr="+">
          <a:extLst>
            <a:ext uri="{FF2B5EF4-FFF2-40B4-BE49-F238E27FC236}">
              <a16:creationId xmlns:a16="http://schemas.microsoft.com/office/drawing/2014/main" id="{E065634E-B860-437F-8EAE-BF86DBD3F2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8" name="AutoShape 10" descr="+">
          <a:extLst>
            <a:ext uri="{FF2B5EF4-FFF2-40B4-BE49-F238E27FC236}">
              <a16:creationId xmlns:a16="http://schemas.microsoft.com/office/drawing/2014/main" id="{907E4933-554F-4572-B8A5-14911EF64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9" name="AutoShape 9" descr="+">
          <a:extLst>
            <a:ext uri="{FF2B5EF4-FFF2-40B4-BE49-F238E27FC236}">
              <a16:creationId xmlns:a16="http://schemas.microsoft.com/office/drawing/2014/main" id="{299D55C0-0A7C-4780-B02F-D986DD8B7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0" name="AutoShape 9" descr="+">
          <a:extLst>
            <a:ext uri="{FF2B5EF4-FFF2-40B4-BE49-F238E27FC236}">
              <a16:creationId xmlns:a16="http://schemas.microsoft.com/office/drawing/2014/main" id="{3359C95E-06D5-44ED-A4E4-5134DBAAF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1" name="AutoShape 7" descr="+">
          <a:extLst>
            <a:ext uri="{FF2B5EF4-FFF2-40B4-BE49-F238E27FC236}">
              <a16:creationId xmlns:a16="http://schemas.microsoft.com/office/drawing/2014/main" id="{34048568-00DA-4BBA-B311-BEC6948FF2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2" name="AutoShape 7" descr="+">
          <a:extLst>
            <a:ext uri="{FF2B5EF4-FFF2-40B4-BE49-F238E27FC236}">
              <a16:creationId xmlns:a16="http://schemas.microsoft.com/office/drawing/2014/main" id="{A264E82E-4367-40AB-AEB3-F5C9601BE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3" name="AutoShape 7" descr="+">
          <a:extLst>
            <a:ext uri="{FF2B5EF4-FFF2-40B4-BE49-F238E27FC236}">
              <a16:creationId xmlns:a16="http://schemas.microsoft.com/office/drawing/2014/main" id="{90EF1C3A-5A71-4DD5-87C0-A3264A146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4" name="AutoShape 10" descr="+">
          <a:extLst>
            <a:ext uri="{FF2B5EF4-FFF2-40B4-BE49-F238E27FC236}">
              <a16:creationId xmlns:a16="http://schemas.microsoft.com/office/drawing/2014/main" id="{5A48C906-17C3-4F15-AF38-E7538AA72F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5" name="AutoShape 9" descr="+">
          <a:extLst>
            <a:ext uri="{FF2B5EF4-FFF2-40B4-BE49-F238E27FC236}">
              <a16:creationId xmlns:a16="http://schemas.microsoft.com/office/drawing/2014/main" id="{FCEFCFF3-D741-406F-A75F-C6D469467A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6" name="AutoShape 9" descr="+">
          <a:extLst>
            <a:ext uri="{FF2B5EF4-FFF2-40B4-BE49-F238E27FC236}">
              <a16:creationId xmlns:a16="http://schemas.microsoft.com/office/drawing/2014/main" id="{06E09155-5626-4495-8087-70F6B30E56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7" name="AutoShape 10" descr="+">
          <a:extLst>
            <a:ext uri="{FF2B5EF4-FFF2-40B4-BE49-F238E27FC236}">
              <a16:creationId xmlns:a16="http://schemas.microsoft.com/office/drawing/2014/main" id="{5FDC428D-D706-4387-B2E2-654BFEC375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8" name="AutoShape 9" descr="+">
          <a:extLst>
            <a:ext uri="{FF2B5EF4-FFF2-40B4-BE49-F238E27FC236}">
              <a16:creationId xmlns:a16="http://schemas.microsoft.com/office/drawing/2014/main" id="{C640A61D-62FD-49DE-A15C-77A87B278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9" name="AutoShape 7" descr="+">
          <a:extLst>
            <a:ext uri="{FF2B5EF4-FFF2-40B4-BE49-F238E27FC236}">
              <a16:creationId xmlns:a16="http://schemas.microsoft.com/office/drawing/2014/main" id="{F2C0C973-9A01-44EB-8D13-CE0C0F4D15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0" name="AutoShape 10" descr="+">
          <a:extLst>
            <a:ext uri="{FF2B5EF4-FFF2-40B4-BE49-F238E27FC236}">
              <a16:creationId xmlns:a16="http://schemas.microsoft.com/office/drawing/2014/main" id="{87EEC625-012F-4177-9B7D-F2AE204ED4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1" name="AutoShape 9" descr="+">
          <a:extLst>
            <a:ext uri="{FF2B5EF4-FFF2-40B4-BE49-F238E27FC236}">
              <a16:creationId xmlns:a16="http://schemas.microsoft.com/office/drawing/2014/main" id="{01DCACDD-4FBE-4F13-AB0F-1198AA2A2D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2" name="AutoShape 9" descr="+">
          <a:extLst>
            <a:ext uri="{FF2B5EF4-FFF2-40B4-BE49-F238E27FC236}">
              <a16:creationId xmlns:a16="http://schemas.microsoft.com/office/drawing/2014/main" id="{7F2056DE-D863-4595-8BFD-0BE1F84A6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3" name="AutoShape 7" descr="+">
          <a:extLst>
            <a:ext uri="{FF2B5EF4-FFF2-40B4-BE49-F238E27FC236}">
              <a16:creationId xmlns:a16="http://schemas.microsoft.com/office/drawing/2014/main" id="{AD4348A5-4963-414F-AC18-2EC45D7642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4" name="AutoShape 7" descr="+">
          <a:extLst>
            <a:ext uri="{FF2B5EF4-FFF2-40B4-BE49-F238E27FC236}">
              <a16:creationId xmlns:a16="http://schemas.microsoft.com/office/drawing/2014/main" id="{6CDC8C23-9C7F-4F04-8CE6-C13D1E07A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5" name="AutoShape 7" descr="+">
          <a:extLst>
            <a:ext uri="{FF2B5EF4-FFF2-40B4-BE49-F238E27FC236}">
              <a16:creationId xmlns:a16="http://schemas.microsoft.com/office/drawing/2014/main" id="{8694AC87-A120-45B3-83F8-B62282CF3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6" name="AutoShape 10" descr="+">
          <a:extLst>
            <a:ext uri="{FF2B5EF4-FFF2-40B4-BE49-F238E27FC236}">
              <a16:creationId xmlns:a16="http://schemas.microsoft.com/office/drawing/2014/main" id="{7CE95B01-8016-4E7D-8679-7230B279F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7" name="AutoShape 9" descr="+">
          <a:extLst>
            <a:ext uri="{FF2B5EF4-FFF2-40B4-BE49-F238E27FC236}">
              <a16:creationId xmlns:a16="http://schemas.microsoft.com/office/drawing/2014/main" id="{6FC16F7E-E3FE-4A50-B35C-D33EB02A2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8" name="AutoShape 9" descr="+">
          <a:extLst>
            <a:ext uri="{FF2B5EF4-FFF2-40B4-BE49-F238E27FC236}">
              <a16:creationId xmlns:a16="http://schemas.microsoft.com/office/drawing/2014/main" id="{A7C0DEE8-8EE2-445C-98F1-561AF1CB0B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9" name="AutoShape 10" descr="+">
          <a:extLst>
            <a:ext uri="{FF2B5EF4-FFF2-40B4-BE49-F238E27FC236}">
              <a16:creationId xmlns:a16="http://schemas.microsoft.com/office/drawing/2014/main" id="{DEA134B0-4D44-45F4-86EE-34947E2C7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0" name="AutoShape 9" descr="+">
          <a:extLst>
            <a:ext uri="{FF2B5EF4-FFF2-40B4-BE49-F238E27FC236}">
              <a16:creationId xmlns:a16="http://schemas.microsoft.com/office/drawing/2014/main" id="{29861398-00DF-40D3-A15F-7D306C26E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1" name="AutoShape 7" descr="+">
          <a:extLst>
            <a:ext uri="{FF2B5EF4-FFF2-40B4-BE49-F238E27FC236}">
              <a16:creationId xmlns:a16="http://schemas.microsoft.com/office/drawing/2014/main" id="{AAA0FE3E-C8E5-44F9-954B-772C0FC4A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2" name="AutoShape 10" descr="+">
          <a:extLst>
            <a:ext uri="{FF2B5EF4-FFF2-40B4-BE49-F238E27FC236}">
              <a16:creationId xmlns:a16="http://schemas.microsoft.com/office/drawing/2014/main" id="{48942EBA-7458-48A3-919A-D43B623732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3" name="AutoShape 9" descr="+">
          <a:extLst>
            <a:ext uri="{FF2B5EF4-FFF2-40B4-BE49-F238E27FC236}">
              <a16:creationId xmlns:a16="http://schemas.microsoft.com/office/drawing/2014/main" id="{C559D565-7DC4-41A4-B7E5-657A15B9EA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4" name="AutoShape 9" descr="+">
          <a:extLst>
            <a:ext uri="{FF2B5EF4-FFF2-40B4-BE49-F238E27FC236}">
              <a16:creationId xmlns:a16="http://schemas.microsoft.com/office/drawing/2014/main" id="{4DA91F83-5DD3-4765-A63F-B7FE9E9D6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5" name="AutoShape 7" descr="+">
          <a:extLst>
            <a:ext uri="{FF2B5EF4-FFF2-40B4-BE49-F238E27FC236}">
              <a16:creationId xmlns:a16="http://schemas.microsoft.com/office/drawing/2014/main" id="{E262896A-38A3-4FB4-8EB5-0EAC56B270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6" name="AutoShape 7" descr="+">
          <a:extLst>
            <a:ext uri="{FF2B5EF4-FFF2-40B4-BE49-F238E27FC236}">
              <a16:creationId xmlns:a16="http://schemas.microsoft.com/office/drawing/2014/main" id="{A7D4C6B3-C645-40E2-95BA-A9BF07C9F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7" name="AutoShape 7" descr="+">
          <a:extLst>
            <a:ext uri="{FF2B5EF4-FFF2-40B4-BE49-F238E27FC236}">
              <a16:creationId xmlns:a16="http://schemas.microsoft.com/office/drawing/2014/main" id="{4E05F4D4-4D24-4AF9-A2A4-F76851299A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8" name="AutoShape 10" descr="+">
          <a:extLst>
            <a:ext uri="{FF2B5EF4-FFF2-40B4-BE49-F238E27FC236}">
              <a16:creationId xmlns:a16="http://schemas.microsoft.com/office/drawing/2014/main" id="{0570DBEE-5C12-46E4-B010-A2AA93E174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9" name="AutoShape 9" descr="+">
          <a:extLst>
            <a:ext uri="{FF2B5EF4-FFF2-40B4-BE49-F238E27FC236}">
              <a16:creationId xmlns:a16="http://schemas.microsoft.com/office/drawing/2014/main" id="{679D3885-B444-4CCB-878C-065CA8C96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0" name="AutoShape 7" descr="+">
          <a:extLst>
            <a:ext uri="{FF2B5EF4-FFF2-40B4-BE49-F238E27FC236}">
              <a16:creationId xmlns:a16="http://schemas.microsoft.com/office/drawing/2014/main" id="{DDF896A1-49A4-4DB7-AC0F-5182E2F62B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1" name="AutoShape 7" descr="+">
          <a:extLst>
            <a:ext uri="{FF2B5EF4-FFF2-40B4-BE49-F238E27FC236}">
              <a16:creationId xmlns:a16="http://schemas.microsoft.com/office/drawing/2014/main" id="{6152FE96-D31E-46E7-B788-591B6B345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2" name="AutoShape 7" descr="+">
          <a:extLst>
            <a:ext uri="{FF2B5EF4-FFF2-40B4-BE49-F238E27FC236}">
              <a16:creationId xmlns:a16="http://schemas.microsoft.com/office/drawing/2014/main" id="{AE520B38-1750-485D-BF96-ED960EF91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3" name="AutoShape 9" descr="+">
          <a:extLst>
            <a:ext uri="{FF2B5EF4-FFF2-40B4-BE49-F238E27FC236}">
              <a16:creationId xmlns:a16="http://schemas.microsoft.com/office/drawing/2014/main" id="{A9E51A63-8C10-4EEC-9642-71E9FACCD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4" name="AutoShape 10" descr="+">
          <a:extLst>
            <a:ext uri="{FF2B5EF4-FFF2-40B4-BE49-F238E27FC236}">
              <a16:creationId xmlns:a16="http://schemas.microsoft.com/office/drawing/2014/main" id="{A4DAB48F-2423-4AF4-8FB1-D59CB75A49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5" name="AutoShape 9" descr="+">
          <a:extLst>
            <a:ext uri="{FF2B5EF4-FFF2-40B4-BE49-F238E27FC236}">
              <a16:creationId xmlns:a16="http://schemas.microsoft.com/office/drawing/2014/main" id="{0F5B3E22-F355-4504-84A2-AB1A09845F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6" name="AutoShape 9" descr="+">
          <a:extLst>
            <a:ext uri="{FF2B5EF4-FFF2-40B4-BE49-F238E27FC236}">
              <a16:creationId xmlns:a16="http://schemas.microsoft.com/office/drawing/2014/main" id="{CF8E65B1-EBEA-4AAB-AF80-DDB842CD1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7" name="AutoShape 7" descr="+">
          <a:extLst>
            <a:ext uri="{FF2B5EF4-FFF2-40B4-BE49-F238E27FC236}">
              <a16:creationId xmlns:a16="http://schemas.microsoft.com/office/drawing/2014/main" id="{6455C947-3CC5-4AC9-90A2-7DAC21321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8" name="AutoShape 7" descr="+">
          <a:extLst>
            <a:ext uri="{FF2B5EF4-FFF2-40B4-BE49-F238E27FC236}">
              <a16:creationId xmlns:a16="http://schemas.microsoft.com/office/drawing/2014/main" id="{1D1E343C-3856-41C7-9E19-E835704BFC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9" name="AutoShape 7" descr="+">
          <a:extLst>
            <a:ext uri="{FF2B5EF4-FFF2-40B4-BE49-F238E27FC236}">
              <a16:creationId xmlns:a16="http://schemas.microsoft.com/office/drawing/2014/main" id="{6ED7BF36-8851-4978-9A15-BA8C9897D8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80" name="AutoShape 10" descr="+">
          <a:extLst>
            <a:ext uri="{FF2B5EF4-FFF2-40B4-BE49-F238E27FC236}">
              <a16:creationId xmlns:a16="http://schemas.microsoft.com/office/drawing/2014/main" id="{FA9FCF8E-6887-4630-BF09-87556A7B1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81" name="AutoShape 7" descr="+">
          <a:extLst>
            <a:ext uri="{FF2B5EF4-FFF2-40B4-BE49-F238E27FC236}">
              <a16:creationId xmlns:a16="http://schemas.microsoft.com/office/drawing/2014/main" id="{C1EBA632-B1BA-4BB3-A7D3-621870F9C0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2" name="AutoShape 10" descr="+">
          <a:extLst>
            <a:ext uri="{FF2B5EF4-FFF2-40B4-BE49-F238E27FC236}">
              <a16:creationId xmlns:a16="http://schemas.microsoft.com/office/drawing/2014/main" id="{B7E3B15C-E4F4-4F33-9271-9C7B66A9B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3" name="AutoShape 9" descr="+">
          <a:extLst>
            <a:ext uri="{FF2B5EF4-FFF2-40B4-BE49-F238E27FC236}">
              <a16:creationId xmlns:a16="http://schemas.microsoft.com/office/drawing/2014/main" id="{D50ED9BA-C1FD-4382-9598-08D9A2DCA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4" name="AutoShape 9" descr="+">
          <a:extLst>
            <a:ext uri="{FF2B5EF4-FFF2-40B4-BE49-F238E27FC236}">
              <a16:creationId xmlns:a16="http://schemas.microsoft.com/office/drawing/2014/main" id="{231B8403-15EB-40C8-A016-70502D6AC3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5" name="AutoShape 10" descr="+">
          <a:extLst>
            <a:ext uri="{FF2B5EF4-FFF2-40B4-BE49-F238E27FC236}">
              <a16:creationId xmlns:a16="http://schemas.microsoft.com/office/drawing/2014/main" id="{1AF02651-2ED6-4DFF-912D-0603F91B5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6" name="AutoShape 9" descr="+">
          <a:extLst>
            <a:ext uri="{FF2B5EF4-FFF2-40B4-BE49-F238E27FC236}">
              <a16:creationId xmlns:a16="http://schemas.microsoft.com/office/drawing/2014/main" id="{CE439751-9CB8-4F99-878B-4CF03F259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7" name="AutoShape 7" descr="+">
          <a:extLst>
            <a:ext uri="{FF2B5EF4-FFF2-40B4-BE49-F238E27FC236}">
              <a16:creationId xmlns:a16="http://schemas.microsoft.com/office/drawing/2014/main" id="{4CF1DBFC-22D5-487F-8D49-F4D34DFBE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8" name="AutoShape 10" descr="+">
          <a:extLst>
            <a:ext uri="{FF2B5EF4-FFF2-40B4-BE49-F238E27FC236}">
              <a16:creationId xmlns:a16="http://schemas.microsoft.com/office/drawing/2014/main" id="{FA4C68F8-E52C-459E-BF03-F64C62CCD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9" name="AutoShape 9" descr="+">
          <a:extLst>
            <a:ext uri="{FF2B5EF4-FFF2-40B4-BE49-F238E27FC236}">
              <a16:creationId xmlns:a16="http://schemas.microsoft.com/office/drawing/2014/main" id="{CEBA0D84-ACC1-4F16-8A99-52C99EAA02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0" name="AutoShape 9" descr="+">
          <a:extLst>
            <a:ext uri="{FF2B5EF4-FFF2-40B4-BE49-F238E27FC236}">
              <a16:creationId xmlns:a16="http://schemas.microsoft.com/office/drawing/2014/main" id="{1C47023F-5738-47C3-AE67-49948B897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1" name="AutoShape 7" descr="+">
          <a:extLst>
            <a:ext uri="{FF2B5EF4-FFF2-40B4-BE49-F238E27FC236}">
              <a16:creationId xmlns:a16="http://schemas.microsoft.com/office/drawing/2014/main" id="{987A0FBC-87CE-464A-9BD8-EC6FAA7E2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2" name="AutoShape 7" descr="+">
          <a:extLst>
            <a:ext uri="{FF2B5EF4-FFF2-40B4-BE49-F238E27FC236}">
              <a16:creationId xmlns:a16="http://schemas.microsoft.com/office/drawing/2014/main" id="{62E3CE33-B6D8-4AB8-94D1-966FA694D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3" name="AutoShape 10" descr="+">
          <a:extLst>
            <a:ext uri="{FF2B5EF4-FFF2-40B4-BE49-F238E27FC236}">
              <a16:creationId xmlns:a16="http://schemas.microsoft.com/office/drawing/2014/main" id="{5BF07385-EDEC-4E67-A4D4-D0644839E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4" name="AutoShape 9" descr="+">
          <a:extLst>
            <a:ext uri="{FF2B5EF4-FFF2-40B4-BE49-F238E27FC236}">
              <a16:creationId xmlns:a16="http://schemas.microsoft.com/office/drawing/2014/main" id="{9BD24C5F-C67B-4E5B-9AFB-42174C563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5" name="AutoShape 9" descr="+">
          <a:extLst>
            <a:ext uri="{FF2B5EF4-FFF2-40B4-BE49-F238E27FC236}">
              <a16:creationId xmlns:a16="http://schemas.microsoft.com/office/drawing/2014/main" id="{FBFFFE6E-E617-453A-8642-811BA9154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6" name="AutoShape 10" descr="+">
          <a:extLst>
            <a:ext uri="{FF2B5EF4-FFF2-40B4-BE49-F238E27FC236}">
              <a16:creationId xmlns:a16="http://schemas.microsoft.com/office/drawing/2014/main" id="{36F1D124-E513-4F8F-B77F-D4D0D8A1C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7" name="AutoShape 9" descr="+">
          <a:extLst>
            <a:ext uri="{FF2B5EF4-FFF2-40B4-BE49-F238E27FC236}">
              <a16:creationId xmlns:a16="http://schemas.microsoft.com/office/drawing/2014/main" id="{79F38655-770D-4A9C-9983-12DE7C3D4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8" name="AutoShape 7" descr="+">
          <a:extLst>
            <a:ext uri="{FF2B5EF4-FFF2-40B4-BE49-F238E27FC236}">
              <a16:creationId xmlns:a16="http://schemas.microsoft.com/office/drawing/2014/main" id="{DC5A9E40-2A58-4D89-B5D3-B45412E69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9" name="AutoShape 10" descr="+">
          <a:extLst>
            <a:ext uri="{FF2B5EF4-FFF2-40B4-BE49-F238E27FC236}">
              <a16:creationId xmlns:a16="http://schemas.microsoft.com/office/drawing/2014/main" id="{FBCE7A64-DA50-4728-A657-EDBF729A7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0" name="AutoShape 9" descr="+">
          <a:extLst>
            <a:ext uri="{FF2B5EF4-FFF2-40B4-BE49-F238E27FC236}">
              <a16:creationId xmlns:a16="http://schemas.microsoft.com/office/drawing/2014/main" id="{DD6F7C75-3638-4622-8AB6-58956E488B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1" name="AutoShape 9" descr="+">
          <a:extLst>
            <a:ext uri="{FF2B5EF4-FFF2-40B4-BE49-F238E27FC236}">
              <a16:creationId xmlns:a16="http://schemas.microsoft.com/office/drawing/2014/main" id="{A0929AA8-D87E-4474-BFF8-30007FE31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2" name="AutoShape 7" descr="+">
          <a:extLst>
            <a:ext uri="{FF2B5EF4-FFF2-40B4-BE49-F238E27FC236}">
              <a16:creationId xmlns:a16="http://schemas.microsoft.com/office/drawing/2014/main" id="{D4890DBD-C409-4F96-BD13-48A082E32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3" name="AutoShape 7" descr="+">
          <a:extLst>
            <a:ext uri="{FF2B5EF4-FFF2-40B4-BE49-F238E27FC236}">
              <a16:creationId xmlns:a16="http://schemas.microsoft.com/office/drawing/2014/main" id="{BDEC595E-91D5-4D74-A255-86C890592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4" name="AutoShape 7" descr="+">
          <a:extLst>
            <a:ext uri="{FF2B5EF4-FFF2-40B4-BE49-F238E27FC236}">
              <a16:creationId xmlns:a16="http://schemas.microsoft.com/office/drawing/2014/main" id="{30BF8DB0-749C-4A18-A123-5012DACEA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5" name="AutoShape 10" descr="+">
          <a:extLst>
            <a:ext uri="{FF2B5EF4-FFF2-40B4-BE49-F238E27FC236}">
              <a16:creationId xmlns:a16="http://schemas.microsoft.com/office/drawing/2014/main" id="{9F7E1FFB-5F8B-4682-A512-39008ED82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6" name="AutoShape 9" descr="+">
          <a:extLst>
            <a:ext uri="{FF2B5EF4-FFF2-40B4-BE49-F238E27FC236}">
              <a16:creationId xmlns:a16="http://schemas.microsoft.com/office/drawing/2014/main" id="{2DEB85FA-6353-4500-A879-FA69A3761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7" name="AutoShape 9" descr="+">
          <a:extLst>
            <a:ext uri="{FF2B5EF4-FFF2-40B4-BE49-F238E27FC236}">
              <a16:creationId xmlns:a16="http://schemas.microsoft.com/office/drawing/2014/main" id="{0AF2BFFB-F70C-4968-8620-9B5962939D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8" name="AutoShape 10" descr="+">
          <a:extLst>
            <a:ext uri="{FF2B5EF4-FFF2-40B4-BE49-F238E27FC236}">
              <a16:creationId xmlns:a16="http://schemas.microsoft.com/office/drawing/2014/main" id="{A1BD2681-915A-4F22-A27A-676059DC1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9" name="AutoShape 9" descr="+">
          <a:extLst>
            <a:ext uri="{FF2B5EF4-FFF2-40B4-BE49-F238E27FC236}">
              <a16:creationId xmlns:a16="http://schemas.microsoft.com/office/drawing/2014/main" id="{9034BB78-161B-486B-82AD-D905D293F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0" name="AutoShape 7" descr="+">
          <a:extLst>
            <a:ext uri="{FF2B5EF4-FFF2-40B4-BE49-F238E27FC236}">
              <a16:creationId xmlns:a16="http://schemas.microsoft.com/office/drawing/2014/main" id="{57EAAF58-DF47-490A-83F2-EC6E3B686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1" name="AutoShape 10" descr="+">
          <a:extLst>
            <a:ext uri="{FF2B5EF4-FFF2-40B4-BE49-F238E27FC236}">
              <a16:creationId xmlns:a16="http://schemas.microsoft.com/office/drawing/2014/main" id="{5D43D6F3-A0CC-400F-A36D-A0F045872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2" name="AutoShape 9" descr="+">
          <a:extLst>
            <a:ext uri="{FF2B5EF4-FFF2-40B4-BE49-F238E27FC236}">
              <a16:creationId xmlns:a16="http://schemas.microsoft.com/office/drawing/2014/main" id="{643E8E3B-572D-41CC-9249-1246566D7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3" name="AutoShape 9" descr="+">
          <a:extLst>
            <a:ext uri="{FF2B5EF4-FFF2-40B4-BE49-F238E27FC236}">
              <a16:creationId xmlns:a16="http://schemas.microsoft.com/office/drawing/2014/main" id="{31DB0D0B-8775-43D0-8647-C75EBBD2F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4" name="AutoShape 7" descr="+">
          <a:extLst>
            <a:ext uri="{FF2B5EF4-FFF2-40B4-BE49-F238E27FC236}">
              <a16:creationId xmlns:a16="http://schemas.microsoft.com/office/drawing/2014/main" id="{E5FCD88A-E515-40C2-9127-6A37507A0C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5" name="AutoShape 7" descr="+">
          <a:extLst>
            <a:ext uri="{FF2B5EF4-FFF2-40B4-BE49-F238E27FC236}">
              <a16:creationId xmlns:a16="http://schemas.microsoft.com/office/drawing/2014/main" id="{DB329154-5741-44B4-83E0-7AA881DA0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6" name="AutoShape 7" descr="+">
          <a:extLst>
            <a:ext uri="{FF2B5EF4-FFF2-40B4-BE49-F238E27FC236}">
              <a16:creationId xmlns:a16="http://schemas.microsoft.com/office/drawing/2014/main" id="{A9C71C92-42AA-4F26-B06B-D5D9A40FA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7" name="AutoShape 10" descr="+">
          <a:extLst>
            <a:ext uri="{FF2B5EF4-FFF2-40B4-BE49-F238E27FC236}">
              <a16:creationId xmlns:a16="http://schemas.microsoft.com/office/drawing/2014/main" id="{6220C04D-7A06-467E-B0CD-AC99B4E14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8" name="AutoShape 9" descr="+">
          <a:extLst>
            <a:ext uri="{FF2B5EF4-FFF2-40B4-BE49-F238E27FC236}">
              <a16:creationId xmlns:a16="http://schemas.microsoft.com/office/drawing/2014/main" id="{BC54AEB2-E53C-4FA6-936C-F30302D61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9" name="AutoShape 9" descr="+">
          <a:extLst>
            <a:ext uri="{FF2B5EF4-FFF2-40B4-BE49-F238E27FC236}">
              <a16:creationId xmlns:a16="http://schemas.microsoft.com/office/drawing/2014/main" id="{E622EDB1-7239-41F7-8C7D-681847FB7A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0" name="AutoShape 10" descr="+">
          <a:extLst>
            <a:ext uri="{FF2B5EF4-FFF2-40B4-BE49-F238E27FC236}">
              <a16:creationId xmlns:a16="http://schemas.microsoft.com/office/drawing/2014/main" id="{98ECBDB8-6EAC-493C-8108-582939BD2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1" name="AutoShape 9" descr="+">
          <a:extLst>
            <a:ext uri="{FF2B5EF4-FFF2-40B4-BE49-F238E27FC236}">
              <a16:creationId xmlns:a16="http://schemas.microsoft.com/office/drawing/2014/main" id="{A03AA37F-088F-4ABD-88F6-675E77F8C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2" name="AutoShape 7" descr="+">
          <a:extLst>
            <a:ext uri="{FF2B5EF4-FFF2-40B4-BE49-F238E27FC236}">
              <a16:creationId xmlns:a16="http://schemas.microsoft.com/office/drawing/2014/main" id="{BADB75EB-3D96-4956-8CBE-9F8B1C1AB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3" name="AutoShape 10" descr="+">
          <a:extLst>
            <a:ext uri="{FF2B5EF4-FFF2-40B4-BE49-F238E27FC236}">
              <a16:creationId xmlns:a16="http://schemas.microsoft.com/office/drawing/2014/main" id="{F7A30FFA-9B0C-4021-9607-A2C0D9ADB4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4" name="AutoShape 9" descr="+">
          <a:extLst>
            <a:ext uri="{FF2B5EF4-FFF2-40B4-BE49-F238E27FC236}">
              <a16:creationId xmlns:a16="http://schemas.microsoft.com/office/drawing/2014/main" id="{A6BABE32-641F-4DD2-87F9-A333DBE293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5" name="AutoShape 9" descr="+">
          <a:extLst>
            <a:ext uri="{FF2B5EF4-FFF2-40B4-BE49-F238E27FC236}">
              <a16:creationId xmlns:a16="http://schemas.microsoft.com/office/drawing/2014/main" id="{547F8824-D6F1-4DFA-9923-EED24BE5E3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6" name="AutoShape 7" descr="+">
          <a:extLst>
            <a:ext uri="{FF2B5EF4-FFF2-40B4-BE49-F238E27FC236}">
              <a16:creationId xmlns:a16="http://schemas.microsoft.com/office/drawing/2014/main" id="{1230E00E-F645-4769-BB16-115BF8353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7" name="AutoShape 7" descr="+">
          <a:extLst>
            <a:ext uri="{FF2B5EF4-FFF2-40B4-BE49-F238E27FC236}">
              <a16:creationId xmlns:a16="http://schemas.microsoft.com/office/drawing/2014/main" id="{2D9AD51A-BAE6-481C-A201-4D06AC817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8" name="AutoShape 7" descr="+">
          <a:extLst>
            <a:ext uri="{FF2B5EF4-FFF2-40B4-BE49-F238E27FC236}">
              <a16:creationId xmlns:a16="http://schemas.microsoft.com/office/drawing/2014/main" id="{3D0099A5-DFF2-45F3-BDE4-3AA3FAD8D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9" name="AutoShape 10" descr="+">
          <a:extLst>
            <a:ext uri="{FF2B5EF4-FFF2-40B4-BE49-F238E27FC236}">
              <a16:creationId xmlns:a16="http://schemas.microsoft.com/office/drawing/2014/main" id="{2267DA1C-5CAE-444C-9683-8B645A2632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0" name="AutoShape 9" descr="+">
          <a:extLst>
            <a:ext uri="{FF2B5EF4-FFF2-40B4-BE49-F238E27FC236}">
              <a16:creationId xmlns:a16="http://schemas.microsoft.com/office/drawing/2014/main" id="{3040631F-D58A-4228-9C02-F63ED9D3E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1" name="AutoShape 9" descr="+">
          <a:extLst>
            <a:ext uri="{FF2B5EF4-FFF2-40B4-BE49-F238E27FC236}">
              <a16:creationId xmlns:a16="http://schemas.microsoft.com/office/drawing/2014/main" id="{608D2400-90BF-4CDB-A048-92E08FFA4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2" name="AutoShape 7" descr="+">
          <a:extLst>
            <a:ext uri="{FF2B5EF4-FFF2-40B4-BE49-F238E27FC236}">
              <a16:creationId xmlns:a16="http://schemas.microsoft.com/office/drawing/2014/main" id="{2356FFCE-6367-4764-BF4A-D6BDD9418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3" name="AutoShape 7" descr="+">
          <a:extLst>
            <a:ext uri="{FF2B5EF4-FFF2-40B4-BE49-F238E27FC236}">
              <a16:creationId xmlns:a16="http://schemas.microsoft.com/office/drawing/2014/main" id="{AD291029-BABE-4028-877D-277AB4E9F0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4" name="AutoShape 7" descr="+">
          <a:extLst>
            <a:ext uri="{FF2B5EF4-FFF2-40B4-BE49-F238E27FC236}">
              <a16:creationId xmlns:a16="http://schemas.microsoft.com/office/drawing/2014/main" id="{D10A4492-155A-4FE1-B51F-4CF79FE9A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8035" name="AutoShape 7" descr="+">
          <a:extLst>
            <a:ext uri="{FF2B5EF4-FFF2-40B4-BE49-F238E27FC236}">
              <a16:creationId xmlns:a16="http://schemas.microsoft.com/office/drawing/2014/main" id="{DABB43D8-E706-4BB8-96AD-682780DC8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36" name="AutoShape 10" descr="+">
          <a:extLst>
            <a:ext uri="{FF2B5EF4-FFF2-40B4-BE49-F238E27FC236}">
              <a16:creationId xmlns:a16="http://schemas.microsoft.com/office/drawing/2014/main" id="{B9072EAA-10C1-4FAF-85E2-0636998E4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37" name="AutoShape 9" descr="+">
          <a:extLst>
            <a:ext uri="{FF2B5EF4-FFF2-40B4-BE49-F238E27FC236}">
              <a16:creationId xmlns:a16="http://schemas.microsoft.com/office/drawing/2014/main" id="{BD446535-F719-4930-B3CA-8E334C31A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38" name="AutoShape 9" descr="+">
          <a:extLst>
            <a:ext uri="{FF2B5EF4-FFF2-40B4-BE49-F238E27FC236}">
              <a16:creationId xmlns:a16="http://schemas.microsoft.com/office/drawing/2014/main" id="{909D8C2F-F9C6-4FFE-B714-AF243C807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39" name="AutoShape 10" descr="+">
          <a:extLst>
            <a:ext uri="{FF2B5EF4-FFF2-40B4-BE49-F238E27FC236}">
              <a16:creationId xmlns:a16="http://schemas.microsoft.com/office/drawing/2014/main" id="{D4AE178C-F266-43BB-B184-123F2C80B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0" name="AutoShape 9" descr="+">
          <a:extLst>
            <a:ext uri="{FF2B5EF4-FFF2-40B4-BE49-F238E27FC236}">
              <a16:creationId xmlns:a16="http://schemas.microsoft.com/office/drawing/2014/main" id="{287ED8E6-F0A1-436F-BF5A-D3B04E1C6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1" name="AutoShape 7" descr="+">
          <a:extLst>
            <a:ext uri="{FF2B5EF4-FFF2-40B4-BE49-F238E27FC236}">
              <a16:creationId xmlns:a16="http://schemas.microsoft.com/office/drawing/2014/main" id="{E6686D42-1B5A-447D-BD75-A759DB043F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2" name="AutoShape 10" descr="+">
          <a:extLst>
            <a:ext uri="{FF2B5EF4-FFF2-40B4-BE49-F238E27FC236}">
              <a16:creationId xmlns:a16="http://schemas.microsoft.com/office/drawing/2014/main" id="{11B025A0-E0B5-48AC-AF07-C2F981442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3" name="AutoShape 9" descr="+">
          <a:extLst>
            <a:ext uri="{FF2B5EF4-FFF2-40B4-BE49-F238E27FC236}">
              <a16:creationId xmlns:a16="http://schemas.microsoft.com/office/drawing/2014/main" id="{FE7813E1-AEBF-4F2A-B087-C408ADC1E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4" name="AutoShape 9" descr="+">
          <a:extLst>
            <a:ext uri="{FF2B5EF4-FFF2-40B4-BE49-F238E27FC236}">
              <a16:creationId xmlns:a16="http://schemas.microsoft.com/office/drawing/2014/main" id="{BC0A4271-C235-4830-94CF-BD1624871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5" name="AutoShape 7" descr="+">
          <a:extLst>
            <a:ext uri="{FF2B5EF4-FFF2-40B4-BE49-F238E27FC236}">
              <a16:creationId xmlns:a16="http://schemas.microsoft.com/office/drawing/2014/main" id="{B2624334-E7E8-4747-9DEF-56B67F369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6" name="AutoShape 7" descr="+">
          <a:extLst>
            <a:ext uri="{FF2B5EF4-FFF2-40B4-BE49-F238E27FC236}">
              <a16:creationId xmlns:a16="http://schemas.microsoft.com/office/drawing/2014/main" id="{9B830F48-C6C1-48BD-8A68-716A3F599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7" name="AutoShape 7" descr="+">
          <a:extLst>
            <a:ext uri="{FF2B5EF4-FFF2-40B4-BE49-F238E27FC236}">
              <a16:creationId xmlns:a16="http://schemas.microsoft.com/office/drawing/2014/main" id="{0747A734-8AFE-4331-ADF7-2B27F354AA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8" name="AutoShape 10" descr="+">
          <a:extLst>
            <a:ext uri="{FF2B5EF4-FFF2-40B4-BE49-F238E27FC236}">
              <a16:creationId xmlns:a16="http://schemas.microsoft.com/office/drawing/2014/main" id="{F8C3732C-AC7C-4CB3-9DE0-371B9D950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9" name="AutoShape 9" descr="+">
          <a:extLst>
            <a:ext uri="{FF2B5EF4-FFF2-40B4-BE49-F238E27FC236}">
              <a16:creationId xmlns:a16="http://schemas.microsoft.com/office/drawing/2014/main" id="{A1A81CBA-FB09-40A4-A3F0-45913D955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0" name="AutoShape 9" descr="+">
          <a:extLst>
            <a:ext uri="{FF2B5EF4-FFF2-40B4-BE49-F238E27FC236}">
              <a16:creationId xmlns:a16="http://schemas.microsoft.com/office/drawing/2014/main" id="{878C0D7D-19B5-41B9-BAAE-2240B205C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1" name="AutoShape 10" descr="+">
          <a:extLst>
            <a:ext uri="{FF2B5EF4-FFF2-40B4-BE49-F238E27FC236}">
              <a16:creationId xmlns:a16="http://schemas.microsoft.com/office/drawing/2014/main" id="{35723C34-E25C-4A54-9254-950F92616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2" name="AutoShape 9" descr="+">
          <a:extLst>
            <a:ext uri="{FF2B5EF4-FFF2-40B4-BE49-F238E27FC236}">
              <a16:creationId xmlns:a16="http://schemas.microsoft.com/office/drawing/2014/main" id="{2472B6CB-8C11-478B-91C0-3495E3B36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3" name="AutoShape 7" descr="+">
          <a:extLst>
            <a:ext uri="{FF2B5EF4-FFF2-40B4-BE49-F238E27FC236}">
              <a16:creationId xmlns:a16="http://schemas.microsoft.com/office/drawing/2014/main" id="{4376B9BF-E39F-48B7-B9AA-DF96A69C15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4" name="AutoShape 10" descr="+">
          <a:extLst>
            <a:ext uri="{FF2B5EF4-FFF2-40B4-BE49-F238E27FC236}">
              <a16:creationId xmlns:a16="http://schemas.microsoft.com/office/drawing/2014/main" id="{8F13DD5F-AA46-486F-BFA4-86E4ABA8E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5" name="AutoShape 9" descr="+">
          <a:extLst>
            <a:ext uri="{FF2B5EF4-FFF2-40B4-BE49-F238E27FC236}">
              <a16:creationId xmlns:a16="http://schemas.microsoft.com/office/drawing/2014/main" id="{AAB3C1C8-64A5-4D59-910C-C478CD4DBC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6" name="AutoShape 9" descr="+">
          <a:extLst>
            <a:ext uri="{FF2B5EF4-FFF2-40B4-BE49-F238E27FC236}">
              <a16:creationId xmlns:a16="http://schemas.microsoft.com/office/drawing/2014/main" id="{28E102AA-5D87-4C60-BEAE-214F65C96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7" name="AutoShape 7" descr="+">
          <a:extLst>
            <a:ext uri="{FF2B5EF4-FFF2-40B4-BE49-F238E27FC236}">
              <a16:creationId xmlns:a16="http://schemas.microsoft.com/office/drawing/2014/main" id="{1EDEF962-6359-47DF-8157-0E034AABA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8" name="AutoShape 7" descr="+">
          <a:extLst>
            <a:ext uri="{FF2B5EF4-FFF2-40B4-BE49-F238E27FC236}">
              <a16:creationId xmlns:a16="http://schemas.microsoft.com/office/drawing/2014/main" id="{F845D259-21AE-4D00-BF7D-05F4EC53B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9" name="AutoShape 7" descr="+">
          <a:extLst>
            <a:ext uri="{FF2B5EF4-FFF2-40B4-BE49-F238E27FC236}">
              <a16:creationId xmlns:a16="http://schemas.microsoft.com/office/drawing/2014/main" id="{DC77AC00-6200-442D-B31B-0790EEFD6B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0" name="AutoShape 10" descr="+">
          <a:extLst>
            <a:ext uri="{FF2B5EF4-FFF2-40B4-BE49-F238E27FC236}">
              <a16:creationId xmlns:a16="http://schemas.microsoft.com/office/drawing/2014/main" id="{6AA5C4C8-2ACE-4070-9642-DFBCBDF63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1" name="AutoShape 9" descr="+">
          <a:extLst>
            <a:ext uri="{FF2B5EF4-FFF2-40B4-BE49-F238E27FC236}">
              <a16:creationId xmlns:a16="http://schemas.microsoft.com/office/drawing/2014/main" id="{DBEBF192-7988-43B7-95DB-5E98369F1A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2" name="AutoShape 9" descr="+">
          <a:extLst>
            <a:ext uri="{FF2B5EF4-FFF2-40B4-BE49-F238E27FC236}">
              <a16:creationId xmlns:a16="http://schemas.microsoft.com/office/drawing/2014/main" id="{E4BB33F6-B36F-4C7A-BF0C-011A4F403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3" name="AutoShape 10" descr="+">
          <a:extLst>
            <a:ext uri="{FF2B5EF4-FFF2-40B4-BE49-F238E27FC236}">
              <a16:creationId xmlns:a16="http://schemas.microsoft.com/office/drawing/2014/main" id="{981EC39D-F4A7-4EEA-AD6B-14716A17A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4" name="AutoShape 9" descr="+">
          <a:extLst>
            <a:ext uri="{FF2B5EF4-FFF2-40B4-BE49-F238E27FC236}">
              <a16:creationId xmlns:a16="http://schemas.microsoft.com/office/drawing/2014/main" id="{62EE765F-62A8-453C-AEF4-AE9D7B6B8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5" name="AutoShape 7" descr="+">
          <a:extLst>
            <a:ext uri="{FF2B5EF4-FFF2-40B4-BE49-F238E27FC236}">
              <a16:creationId xmlns:a16="http://schemas.microsoft.com/office/drawing/2014/main" id="{283EF5F3-A2CA-45E1-B348-411719E5CE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6" name="AutoShape 10" descr="+">
          <a:extLst>
            <a:ext uri="{FF2B5EF4-FFF2-40B4-BE49-F238E27FC236}">
              <a16:creationId xmlns:a16="http://schemas.microsoft.com/office/drawing/2014/main" id="{BCB34F27-6038-434D-A0ED-DCC0EFE15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7" name="AutoShape 9" descr="+">
          <a:extLst>
            <a:ext uri="{FF2B5EF4-FFF2-40B4-BE49-F238E27FC236}">
              <a16:creationId xmlns:a16="http://schemas.microsoft.com/office/drawing/2014/main" id="{F24D45D9-28C2-4B8F-9782-A8877ED45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8" name="AutoShape 9" descr="+">
          <a:extLst>
            <a:ext uri="{FF2B5EF4-FFF2-40B4-BE49-F238E27FC236}">
              <a16:creationId xmlns:a16="http://schemas.microsoft.com/office/drawing/2014/main" id="{75A85468-BF27-4CFA-8A47-00A27A8F2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9" name="AutoShape 7" descr="+">
          <a:extLst>
            <a:ext uri="{FF2B5EF4-FFF2-40B4-BE49-F238E27FC236}">
              <a16:creationId xmlns:a16="http://schemas.microsoft.com/office/drawing/2014/main" id="{7EA4319D-797F-4242-A007-E1DE7D7EE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0" name="AutoShape 7" descr="+">
          <a:extLst>
            <a:ext uri="{FF2B5EF4-FFF2-40B4-BE49-F238E27FC236}">
              <a16:creationId xmlns:a16="http://schemas.microsoft.com/office/drawing/2014/main" id="{09777926-43FE-4C9A-8E9B-44EDFDC362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1" name="AutoShape 10" descr="+">
          <a:extLst>
            <a:ext uri="{FF2B5EF4-FFF2-40B4-BE49-F238E27FC236}">
              <a16:creationId xmlns:a16="http://schemas.microsoft.com/office/drawing/2014/main" id="{46893FAA-EE4B-45DB-B063-2D5E3709DC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2" name="AutoShape 9" descr="+">
          <a:extLst>
            <a:ext uri="{FF2B5EF4-FFF2-40B4-BE49-F238E27FC236}">
              <a16:creationId xmlns:a16="http://schemas.microsoft.com/office/drawing/2014/main" id="{2E797126-5F58-45FB-B53C-84FCD3684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3" name="AutoShape 9" descr="+">
          <a:extLst>
            <a:ext uri="{FF2B5EF4-FFF2-40B4-BE49-F238E27FC236}">
              <a16:creationId xmlns:a16="http://schemas.microsoft.com/office/drawing/2014/main" id="{E84460D1-539A-4197-B551-A8C7085AF2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4" name="AutoShape 10" descr="+">
          <a:extLst>
            <a:ext uri="{FF2B5EF4-FFF2-40B4-BE49-F238E27FC236}">
              <a16:creationId xmlns:a16="http://schemas.microsoft.com/office/drawing/2014/main" id="{EA87CFB1-0353-482D-8984-589464A20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5" name="AutoShape 9" descr="+">
          <a:extLst>
            <a:ext uri="{FF2B5EF4-FFF2-40B4-BE49-F238E27FC236}">
              <a16:creationId xmlns:a16="http://schemas.microsoft.com/office/drawing/2014/main" id="{189A82D6-D906-47CB-B336-B6126880E4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6" name="AutoShape 7" descr="+">
          <a:extLst>
            <a:ext uri="{FF2B5EF4-FFF2-40B4-BE49-F238E27FC236}">
              <a16:creationId xmlns:a16="http://schemas.microsoft.com/office/drawing/2014/main" id="{7789C75C-9CD4-40EC-B7B0-E7F57E572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7" name="AutoShape 10" descr="+">
          <a:extLst>
            <a:ext uri="{FF2B5EF4-FFF2-40B4-BE49-F238E27FC236}">
              <a16:creationId xmlns:a16="http://schemas.microsoft.com/office/drawing/2014/main" id="{B8ACBC5D-607A-47D1-AEFD-DF8F82A2A0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8" name="AutoShape 9" descr="+">
          <a:extLst>
            <a:ext uri="{FF2B5EF4-FFF2-40B4-BE49-F238E27FC236}">
              <a16:creationId xmlns:a16="http://schemas.microsoft.com/office/drawing/2014/main" id="{8169AA9D-7314-4C17-A2F4-38737BE4B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9" name="AutoShape 9" descr="+">
          <a:extLst>
            <a:ext uri="{FF2B5EF4-FFF2-40B4-BE49-F238E27FC236}">
              <a16:creationId xmlns:a16="http://schemas.microsoft.com/office/drawing/2014/main" id="{A49387C8-567E-4396-B2C2-8DE9B340B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0" name="AutoShape 7" descr="+">
          <a:extLst>
            <a:ext uri="{FF2B5EF4-FFF2-40B4-BE49-F238E27FC236}">
              <a16:creationId xmlns:a16="http://schemas.microsoft.com/office/drawing/2014/main" id="{AB50626D-5540-4211-8F3F-B9BACF2817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1" name="AutoShape 7" descr="+">
          <a:extLst>
            <a:ext uri="{FF2B5EF4-FFF2-40B4-BE49-F238E27FC236}">
              <a16:creationId xmlns:a16="http://schemas.microsoft.com/office/drawing/2014/main" id="{02415B2C-F5DB-4E6B-8EBD-FC845040F9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2" name="AutoShape 7" descr="+">
          <a:extLst>
            <a:ext uri="{FF2B5EF4-FFF2-40B4-BE49-F238E27FC236}">
              <a16:creationId xmlns:a16="http://schemas.microsoft.com/office/drawing/2014/main" id="{2F8D1009-0746-4857-B6A2-8B81C61F01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3" name="AutoShape 10" descr="+">
          <a:extLst>
            <a:ext uri="{FF2B5EF4-FFF2-40B4-BE49-F238E27FC236}">
              <a16:creationId xmlns:a16="http://schemas.microsoft.com/office/drawing/2014/main" id="{8E23B02E-0C3A-46A9-BE29-E0094152CE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4" name="AutoShape 9" descr="+">
          <a:extLst>
            <a:ext uri="{FF2B5EF4-FFF2-40B4-BE49-F238E27FC236}">
              <a16:creationId xmlns:a16="http://schemas.microsoft.com/office/drawing/2014/main" id="{8720CDE9-0D78-442A-9545-7DC6C102DC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5" name="AutoShape 9" descr="+">
          <a:extLst>
            <a:ext uri="{FF2B5EF4-FFF2-40B4-BE49-F238E27FC236}">
              <a16:creationId xmlns:a16="http://schemas.microsoft.com/office/drawing/2014/main" id="{D3A342F0-65A0-4A2C-B740-3AF1E5B528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6" name="AutoShape 10" descr="+">
          <a:extLst>
            <a:ext uri="{FF2B5EF4-FFF2-40B4-BE49-F238E27FC236}">
              <a16:creationId xmlns:a16="http://schemas.microsoft.com/office/drawing/2014/main" id="{4D64795B-B2D7-47AC-9CCB-E811D4DB2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7" name="AutoShape 9" descr="+">
          <a:extLst>
            <a:ext uri="{FF2B5EF4-FFF2-40B4-BE49-F238E27FC236}">
              <a16:creationId xmlns:a16="http://schemas.microsoft.com/office/drawing/2014/main" id="{3E911D26-7F6A-4A93-A054-FF541B9D28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8" name="AutoShape 7" descr="+">
          <a:extLst>
            <a:ext uri="{FF2B5EF4-FFF2-40B4-BE49-F238E27FC236}">
              <a16:creationId xmlns:a16="http://schemas.microsoft.com/office/drawing/2014/main" id="{E78E5128-7F4E-4820-860D-5D6D2F6DB1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9" name="AutoShape 10" descr="+">
          <a:extLst>
            <a:ext uri="{FF2B5EF4-FFF2-40B4-BE49-F238E27FC236}">
              <a16:creationId xmlns:a16="http://schemas.microsoft.com/office/drawing/2014/main" id="{684DE19D-9621-416E-8513-18EC01EBB7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0" name="AutoShape 9" descr="+">
          <a:extLst>
            <a:ext uri="{FF2B5EF4-FFF2-40B4-BE49-F238E27FC236}">
              <a16:creationId xmlns:a16="http://schemas.microsoft.com/office/drawing/2014/main" id="{AF2DCEE7-F5B7-4977-92A2-36B137104A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1" name="AutoShape 9" descr="+">
          <a:extLst>
            <a:ext uri="{FF2B5EF4-FFF2-40B4-BE49-F238E27FC236}">
              <a16:creationId xmlns:a16="http://schemas.microsoft.com/office/drawing/2014/main" id="{7DA16D36-8F04-4276-B4FF-B469911DC3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2" name="AutoShape 7" descr="+">
          <a:extLst>
            <a:ext uri="{FF2B5EF4-FFF2-40B4-BE49-F238E27FC236}">
              <a16:creationId xmlns:a16="http://schemas.microsoft.com/office/drawing/2014/main" id="{53BF96B0-5142-48D2-9A2D-487BBD79F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3" name="AutoShape 7" descr="+">
          <a:extLst>
            <a:ext uri="{FF2B5EF4-FFF2-40B4-BE49-F238E27FC236}">
              <a16:creationId xmlns:a16="http://schemas.microsoft.com/office/drawing/2014/main" id="{2639D400-E9DA-49C2-9C30-9E212D6FC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4" name="AutoShape 7" descr="+">
          <a:extLst>
            <a:ext uri="{FF2B5EF4-FFF2-40B4-BE49-F238E27FC236}">
              <a16:creationId xmlns:a16="http://schemas.microsoft.com/office/drawing/2014/main" id="{83FE0D94-6082-44F8-B9FA-9638CA2192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5" name="AutoShape 10" descr="+">
          <a:extLst>
            <a:ext uri="{FF2B5EF4-FFF2-40B4-BE49-F238E27FC236}">
              <a16:creationId xmlns:a16="http://schemas.microsoft.com/office/drawing/2014/main" id="{E91132DE-AC3B-4A67-9ADB-1BFF176698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6" name="AutoShape 9" descr="+">
          <a:extLst>
            <a:ext uri="{FF2B5EF4-FFF2-40B4-BE49-F238E27FC236}">
              <a16:creationId xmlns:a16="http://schemas.microsoft.com/office/drawing/2014/main" id="{1109B9D0-D478-4666-B7EA-5F1C0C66A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7" name="AutoShape 9" descr="+">
          <a:extLst>
            <a:ext uri="{FF2B5EF4-FFF2-40B4-BE49-F238E27FC236}">
              <a16:creationId xmlns:a16="http://schemas.microsoft.com/office/drawing/2014/main" id="{E59BB0EE-7E93-477A-93DC-F53B92995C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8" name="AutoShape 10" descr="+">
          <a:extLst>
            <a:ext uri="{FF2B5EF4-FFF2-40B4-BE49-F238E27FC236}">
              <a16:creationId xmlns:a16="http://schemas.microsoft.com/office/drawing/2014/main" id="{22504EF2-9D8B-4EA7-96FD-FDEA5F912D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9" name="AutoShape 9" descr="+">
          <a:extLst>
            <a:ext uri="{FF2B5EF4-FFF2-40B4-BE49-F238E27FC236}">
              <a16:creationId xmlns:a16="http://schemas.microsoft.com/office/drawing/2014/main" id="{1CDB7F07-EF36-4A4C-B364-D6B4B946E3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0" name="AutoShape 7" descr="+">
          <a:extLst>
            <a:ext uri="{FF2B5EF4-FFF2-40B4-BE49-F238E27FC236}">
              <a16:creationId xmlns:a16="http://schemas.microsoft.com/office/drawing/2014/main" id="{B78CA018-6669-4B5C-8E80-2A7D22517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1" name="AutoShape 10" descr="+">
          <a:extLst>
            <a:ext uri="{FF2B5EF4-FFF2-40B4-BE49-F238E27FC236}">
              <a16:creationId xmlns:a16="http://schemas.microsoft.com/office/drawing/2014/main" id="{F3923A62-6B26-41D2-BD31-706147BCC5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2" name="AutoShape 9" descr="+">
          <a:extLst>
            <a:ext uri="{FF2B5EF4-FFF2-40B4-BE49-F238E27FC236}">
              <a16:creationId xmlns:a16="http://schemas.microsoft.com/office/drawing/2014/main" id="{532D7CDC-A213-4183-A5D7-3E5F8D1C7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3" name="AutoShape 9" descr="+">
          <a:extLst>
            <a:ext uri="{FF2B5EF4-FFF2-40B4-BE49-F238E27FC236}">
              <a16:creationId xmlns:a16="http://schemas.microsoft.com/office/drawing/2014/main" id="{02258E11-2AAB-4960-8A21-FC42DEC3C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4" name="AutoShape 7" descr="+">
          <a:extLst>
            <a:ext uri="{FF2B5EF4-FFF2-40B4-BE49-F238E27FC236}">
              <a16:creationId xmlns:a16="http://schemas.microsoft.com/office/drawing/2014/main" id="{BCE2350E-0BAA-48EE-8307-AD3BD5546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5" name="AutoShape 7" descr="+">
          <a:extLst>
            <a:ext uri="{FF2B5EF4-FFF2-40B4-BE49-F238E27FC236}">
              <a16:creationId xmlns:a16="http://schemas.microsoft.com/office/drawing/2014/main" id="{A3215114-4621-4823-881F-0EF92A951C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6" name="AutoShape 7" descr="+">
          <a:extLst>
            <a:ext uri="{FF2B5EF4-FFF2-40B4-BE49-F238E27FC236}">
              <a16:creationId xmlns:a16="http://schemas.microsoft.com/office/drawing/2014/main" id="{DB5F8B92-65A5-4F73-8F23-B7365CE16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7" name="AutoShape 10" descr="+">
          <a:extLst>
            <a:ext uri="{FF2B5EF4-FFF2-40B4-BE49-F238E27FC236}">
              <a16:creationId xmlns:a16="http://schemas.microsoft.com/office/drawing/2014/main" id="{A16E5630-ACD9-4F59-9487-7A9A16222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8" name="AutoShape 9" descr="+">
          <a:extLst>
            <a:ext uri="{FF2B5EF4-FFF2-40B4-BE49-F238E27FC236}">
              <a16:creationId xmlns:a16="http://schemas.microsoft.com/office/drawing/2014/main" id="{B4F72592-B468-430C-821D-E6629BAFA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9" name="AutoShape 9" descr="+">
          <a:extLst>
            <a:ext uri="{FF2B5EF4-FFF2-40B4-BE49-F238E27FC236}">
              <a16:creationId xmlns:a16="http://schemas.microsoft.com/office/drawing/2014/main" id="{DF15358C-8A78-495B-9BC4-209128939F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0" name="AutoShape 7" descr="+">
          <a:extLst>
            <a:ext uri="{FF2B5EF4-FFF2-40B4-BE49-F238E27FC236}">
              <a16:creationId xmlns:a16="http://schemas.microsoft.com/office/drawing/2014/main" id="{AAAECB77-5FC1-41F6-BA74-2724EEC56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1" name="AutoShape 7" descr="+">
          <a:extLst>
            <a:ext uri="{FF2B5EF4-FFF2-40B4-BE49-F238E27FC236}">
              <a16:creationId xmlns:a16="http://schemas.microsoft.com/office/drawing/2014/main" id="{18F9525B-ECFD-4F01-A9D5-8C306C60AD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2" name="AutoShape 7" descr="+">
          <a:extLst>
            <a:ext uri="{FF2B5EF4-FFF2-40B4-BE49-F238E27FC236}">
              <a16:creationId xmlns:a16="http://schemas.microsoft.com/office/drawing/2014/main" id="{3AEC25C8-457F-451C-8B18-001935B479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3" name="AutoShape 10" descr="+">
          <a:extLst>
            <a:ext uri="{FF2B5EF4-FFF2-40B4-BE49-F238E27FC236}">
              <a16:creationId xmlns:a16="http://schemas.microsoft.com/office/drawing/2014/main" id="{8FDDC425-12A2-4431-93A9-7948BCAD9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4" name="AutoShape 9" descr="+">
          <a:extLst>
            <a:ext uri="{FF2B5EF4-FFF2-40B4-BE49-F238E27FC236}">
              <a16:creationId xmlns:a16="http://schemas.microsoft.com/office/drawing/2014/main" id="{0D6F2999-F7E0-400D-831D-65BB8B1A33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5" name="AutoShape 9" descr="+">
          <a:extLst>
            <a:ext uri="{FF2B5EF4-FFF2-40B4-BE49-F238E27FC236}">
              <a16:creationId xmlns:a16="http://schemas.microsoft.com/office/drawing/2014/main" id="{0FC0F20B-6E91-4BDE-B5FF-ED5FFE1962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6" name="AutoShape 10" descr="+">
          <a:extLst>
            <a:ext uri="{FF2B5EF4-FFF2-40B4-BE49-F238E27FC236}">
              <a16:creationId xmlns:a16="http://schemas.microsoft.com/office/drawing/2014/main" id="{EF2ECE62-DF0F-4535-B22F-17B9F5FFA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7" name="AutoShape 9" descr="+">
          <a:extLst>
            <a:ext uri="{FF2B5EF4-FFF2-40B4-BE49-F238E27FC236}">
              <a16:creationId xmlns:a16="http://schemas.microsoft.com/office/drawing/2014/main" id="{2D9E0A2D-7AB6-4E52-8917-7AF8E1971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8" name="AutoShape 7" descr="+">
          <a:extLst>
            <a:ext uri="{FF2B5EF4-FFF2-40B4-BE49-F238E27FC236}">
              <a16:creationId xmlns:a16="http://schemas.microsoft.com/office/drawing/2014/main" id="{0EB3D6BC-B531-49F3-AE46-8A9B7E343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9" name="AutoShape 10" descr="+">
          <a:extLst>
            <a:ext uri="{FF2B5EF4-FFF2-40B4-BE49-F238E27FC236}">
              <a16:creationId xmlns:a16="http://schemas.microsoft.com/office/drawing/2014/main" id="{900AE294-2340-4017-B7DC-385FA4229C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0" name="AutoShape 9" descr="+">
          <a:extLst>
            <a:ext uri="{FF2B5EF4-FFF2-40B4-BE49-F238E27FC236}">
              <a16:creationId xmlns:a16="http://schemas.microsoft.com/office/drawing/2014/main" id="{6D8AA788-AEA9-4A5C-9CA9-8671DFF44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1" name="AutoShape 9" descr="+">
          <a:extLst>
            <a:ext uri="{FF2B5EF4-FFF2-40B4-BE49-F238E27FC236}">
              <a16:creationId xmlns:a16="http://schemas.microsoft.com/office/drawing/2014/main" id="{21EAC3CF-AA29-479D-A084-90BA6FCFE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2" name="AutoShape 7" descr="+">
          <a:extLst>
            <a:ext uri="{FF2B5EF4-FFF2-40B4-BE49-F238E27FC236}">
              <a16:creationId xmlns:a16="http://schemas.microsoft.com/office/drawing/2014/main" id="{DB956964-4D4F-425D-AE07-FFC4B35038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3" name="AutoShape 7" descr="+">
          <a:extLst>
            <a:ext uri="{FF2B5EF4-FFF2-40B4-BE49-F238E27FC236}">
              <a16:creationId xmlns:a16="http://schemas.microsoft.com/office/drawing/2014/main" id="{7BEF5D82-DE65-485B-B267-25BE0DA98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4" name="AutoShape 10" descr="+">
          <a:extLst>
            <a:ext uri="{FF2B5EF4-FFF2-40B4-BE49-F238E27FC236}">
              <a16:creationId xmlns:a16="http://schemas.microsoft.com/office/drawing/2014/main" id="{876038BB-F45C-49A6-A12B-2A6D3E082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5" name="AutoShape 9" descr="+">
          <a:extLst>
            <a:ext uri="{FF2B5EF4-FFF2-40B4-BE49-F238E27FC236}">
              <a16:creationId xmlns:a16="http://schemas.microsoft.com/office/drawing/2014/main" id="{DED2511F-647C-48F0-9B8B-D8693F4F6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6" name="AutoShape 9" descr="+">
          <a:extLst>
            <a:ext uri="{FF2B5EF4-FFF2-40B4-BE49-F238E27FC236}">
              <a16:creationId xmlns:a16="http://schemas.microsoft.com/office/drawing/2014/main" id="{B28D8FCA-1AD3-4EF6-AAEB-2B0FC8134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7" name="AutoShape 10" descr="+">
          <a:extLst>
            <a:ext uri="{FF2B5EF4-FFF2-40B4-BE49-F238E27FC236}">
              <a16:creationId xmlns:a16="http://schemas.microsoft.com/office/drawing/2014/main" id="{B319BC8C-FC42-483C-A63B-B43614A7A5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8" name="AutoShape 9" descr="+">
          <a:extLst>
            <a:ext uri="{FF2B5EF4-FFF2-40B4-BE49-F238E27FC236}">
              <a16:creationId xmlns:a16="http://schemas.microsoft.com/office/drawing/2014/main" id="{5ECA9E2E-38A3-49CB-A766-2E3A7F918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9" name="AutoShape 7" descr="+">
          <a:extLst>
            <a:ext uri="{FF2B5EF4-FFF2-40B4-BE49-F238E27FC236}">
              <a16:creationId xmlns:a16="http://schemas.microsoft.com/office/drawing/2014/main" id="{5E209DF4-3731-4562-ACD1-FD52E65DD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0" name="AutoShape 10" descr="+">
          <a:extLst>
            <a:ext uri="{FF2B5EF4-FFF2-40B4-BE49-F238E27FC236}">
              <a16:creationId xmlns:a16="http://schemas.microsoft.com/office/drawing/2014/main" id="{754C9C96-4A24-4133-A421-A8557DDCE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1" name="AutoShape 9" descr="+">
          <a:extLst>
            <a:ext uri="{FF2B5EF4-FFF2-40B4-BE49-F238E27FC236}">
              <a16:creationId xmlns:a16="http://schemas.microsoft.com/office/drawing/2014/main" id="{5310212A-8195-49D3-9FBB-77F7C6FBF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2" name="AutoShape 9" descr="+">
          <a:extLst>
            <a:ext uri="{FF2B5EF4-FFF2-40B4-BE49-F238E27FC236}">
              <a16:creationId xmlns:a16="http://schemas.microsoft.com/office/drawing/2014/main" id="{72201551-FAF0-44C8-95F8-BA31BFD84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3" name="AutoShape 7" descr="+">
          <a:extLst>
            <a:ext uri="{FF2B5EF4-FFF2-40B4-BE49-F238E27FC236}">
              <a16:creationId xmlns:a16="http://schemas.microsoft.com/office/drawing/2014/main" id="{B4EF27B1-6BAC-4A35-972F-4898744B06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4" name="AutoShape 7" descr="+">
          <a:extLst>
            <a:ext uri="{FF2B5EF4-FFF2-40B4-BE49-F238E27FC236}">
              <a16:creationId xmlns:a16="http://schemas.microsoft.com/office/drawing/2014/main" id="{C88AC43F-A42F-4384-B4C9-939AE5EC71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5" name="AutoShape 7" descr="+">
          <a:extLst>
            <a:ext uri="{FF2B5EF4-FFF2-40B4-BE49-F238E27FC236}">
              <a16:creationId xmlns:a16="http://schemas.microsoft.com/office/drawing/2014/main" id="{BBF125D6-8591-41EF-A875-D68055357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6" name="AutoShape 10" descr="+">
          <a:extLst>
            <a:ext uri="{FF2B5EF4-FFF2-40B4-BE49-F238E27FC236}">
              <a16:creationId xmlns:a16="http://schemas.microsoft.com/office/drawing/2014/main" id="{EAD38422-9980-4BA1-8CE8-BF73E26AE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7" name="AutoShape 9" descr="+">
          <a:extLst>
            <a:ext uri="{FF2B5EF4-FFF2-40B4-BE49-F238E27FC236}">
              <a16:creationId xmlns:a16="http://schemas.microsoft.com/office/drawing/2014/main" id="{54F3E02C-8DA5-44D2-9449-D5BC72A2F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8" name="AutoShape 9" descr="+">
          <a:extLst>
            <a:ext uri="{FF2B5EF4-FFF2-40B4-BE49-F238E27FC236}">
              <a16:creationId xmlns:a16="http://schemas.microsoft.com/office/drawing/2014/main" id="{5361F4A8-41E5-4720-A27C-D29D3788FE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9" name="AutoShape 10" descr="+">
          <a:extLst>
            <a:ext uri="{FF2B5EF4-FFF2-40B4-BE49-F238E27FC236}">
              <a16:creationId xmlns:a16="http://schemas.microsoft.com/office/drawing/2014/main" id="{378FCA11-F217-4560-B7FA-0F3B22426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0" name="AutoShape 9" descr="+">
          <a:extLst>
            <a:ext uri="{FF2B5EF4-FFF2-40B4-BE49-F238E27FC236}">
              <a16:creationId xmlns:a16="http://schemas.microsoft.com/office/drawing/2014/main" id="{F5E89855-47E8-422C-AAD7-8396BA835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1" name="AutoShape 7" descr="+">
          <a:extLst>
            <a:ext uri="{FF2B5EF4-FFF2-40B4-BE49-F238E27FC236}">
              <a16:creationId xmlns:a16="http://schemas.microsoft.com/office/drawing/2014/main" id="{8B62C7C8-FAD2-40D2-B669-51FB5E4C6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2" name="AutoShape 10" descr="+">
          <a:extLst>
            <a:ext uri="{FF2B5EF4-FFF2-40B4-BE49-F238E27FC236}">
              <a16:creationId xmlns:a16="http://schemas.microsoft.com/office/drawing/2014/main" id="{1E955665-475C-4DB8-BA8E-7D0032FED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3" name="AutoShape 9" descr="+">
          <a:extLst>
            <a:ext uri="{FF2B5EF4-FFF2-40B4-BE49-F238E27FC236}">
              <a16:creationId xmlns:a16="http://schemas.microsoft.com/office/drawing/2014/main" id="{720378DE-A87D-4ADA-A5C3-A4F1C7D04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4" name="AutoShape 9" descr="+">
          <a:extLst>
            <a:ext uri="{FF2B5EF4-FFF2-40B4-BE49-F238E27FC236}">
              <a16:creationId xmlns:a16="http://schemas.microsoft.com/office/drawing/2014/main" id="{5C79BDD0-8338-4C89-8C8E-324C7154A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5" name="AutoShape 7" descr="+">
          <a:extLst>
            <a:ext uri="{FF2B5EF4-FFF2-40B4-BE49-F238E27FC236}">
              <a16:creationId xmlns:a16="http://schemas.microsoft.com/office/drawing/2014/main" id="{D947AF74-9BD5-40A2-A040-A3FA95C08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6" name="AutoShape 7" descr="+">
          <a:extLst>
            <a:ext uri="{FF2B5EF4-FFF2-40B4-BE49-F238E27FC236}">
              <a16:creationId xmlns:a16="http://schemas.microsoft.com/office/drawing/2014/main" id="{F3920C20-5D12-4D45-B9D2-F602F653D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7" name="AutoShape 7" descr="+">
          <a:extLst>
            <a:ext uri="{FF2B5EF4-FFF2-40B4-BE49-F238E27FC236}">
              <a16:creationId xmlns:a16="http://schemas.microsoft.com/office/drawing/2014/main" id="{403FC660-ABC7-4D6A-B775-3C39D845E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8" name="AutoShape 10" descr="+">
          <a:extLst>
            <a:ext uri="{FF2B5EF4-FFF2-40B4-BE49-F238E27FC236}">
              <a16:creationId xmlns:a16="http://schemas.microsoft.com/office/drawing/2014/main" id="{F4C95E3B-3C42-4FC5-8062-7F0985880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9" name="AutoShape 9" descr="+">
          <a:extLst>
            <a:ext uri="{FF2B5EF4-FFF2-40B4-BE49-F238E27FC236}">
              <a16:creationId xmlns:a16="http://schemas.microsoft.com/office/drawing/2014/main" id="{93E9E01F-A1FA-4582-8A32-9443DC3F2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0" name="AutoShape 9" descr="+">
          <a:extLst>
            <a:ext uri="{FF2B5EF4-FFF2-40B4-BE49-F238E27FC236}">
              <a16:creationId xmlns:a16="http://schemas.microsoft.com/office/drawing/2014/main" id="{F767ABDC-2641-4306-8FDC-B81BEC7A3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1" name="AutoShape 10" descr="+">
          <a:extLst>
            <a:ext uri="{FF2B5EF4-FFF2-40B4-BE49-F238E27FC236}">
              <a16:creationId xmlns:a16="http://schemas.microsoft.com/office/drawing/2014/main" id="{2E3808B7-2B3A-49FD-B407-E90F8BBF3A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2" name="AutoShape 9" descr="+">
          <a:extLst>
            <a:ext uri="{FF2B5EF4-FFF2-40B4-BE49-F238E27FC236}">
              <a16:creationId xmlns:a16="http://schemas.microsoft.com/office/drawing/2014/main" id="{97F817A9-E23A-49B1-AE06-9ADD28E0B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3" name="AutoShape 7" descr="+">
          <a:extLst>
            <a:ext uri="{FF2B5EF4-FFF2-40B4-BE49-F238E27FC236}">
              <a16:creationId xmlns:a16="http://schemas.microsoft.com/office/drawing/2014/main" id="{8695CF1E-CD8B-44CF-A3CC-6378176B7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4" name="AutoShape 10" descr="+">
          <a:extLst>
            <a:ext uri="{FF2B5EF4-FFF2-40B4-BE49-F238E27FC236}">
              <a16:creationId xmlns:a16="http://schemas.microsoft.com/office/drawing/2014/main" id="{53B959CD-28D3-4FD5-832F-C2FE68FA1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5" name="AutoShape 9" descr="+">
          <a:extLst>
            <a:ext uri="{FF2B5EF4-FFF2-40B4-BE49-F238E27FC236}">
              <a16:creationId xmlns:a16="http://schemas.microsoft.com/office/drawing/2014/main" id="{389FBF2C-A390-4D0F-8526-C3C3ADC5E9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6" name="AutoShape 9" descr="+">
          <a:extLst>
            <a:ext uri="{FF2B5EF4-FFF2-40B4-BE49-F238E27FC236}">
              <a16:creationId xmlns:a16="http://schemas.microsoft.com/office/drawing/2014/main" id="{947C4ED2-6F4B-4EBB-B1C5-F061F5148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7" name="AutoShape 7" descr="+">
          <a:extLst>
            <a:ext uri="{FF2B5EF4-FFF2-40B4-BE49-F238E27FC236}">
              <a16:creationId xmlns:a16="http://schemas.microsoft.com/office/drawing/2014/main" id="{E48AD50D-3295-47E2-B862-B9AC224576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8" name="AutoShape 7" descr="+">
          <a:extLst>
            <a:ext uri="{FF2B5EF4-FFF2-40B4-BE49-F238E27FC236}">
              <a16:creationId xmlns:a16="http://schemas.microsoft.com/office/drawing/2014/main" id="{69B8F399-693B-4784-8777-669AA5893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9" name="AutoShape 7" descr="+">
          <a:extLst>
            <a:ext uri="{FF2B5EF4-FFF2-40B4-BE49-F238E27FC236}">
              <a16:creationId xmlns:a16="http://schemas.microsoft.com/office/drawing/2014/main" id="{535EE20C-04C1-49C0-BC35-59C4A4718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0" name="AutoShape 10" descr="+">
          <a:extLst>
            <a:ext uri="{FF2B5EF4-FFF2-40B4-BE49-F238E27FC236}">
              <a16:creationId xmlns:a16="http://schemas.microsoft.com/office/drawing/2014/main" id="{55C7B6D1-4055-4EAD-A5A3-070C14670D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1" name="AutoShape 9" descr="+">
          <a:extLst>
            <a:ext uri="{FF2B5EF4-FFF2-40B4-BE49-F238E27FC236}">
              <a16:creationId xmlns:a16="http://schemas.microsoft.com/office/drawing/2014/main" id="{AF724B51-E937-447A-B164-FFE556435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2" name="AutoShape 7" descr="+">
          <a:extLst>
            <a:ext uri="{FF2B5EF4-FFF2-40B4-BE49-F238E27FC236}">
              <a16:creationId xmlns:a16="http://schemas.microsoft.com/office/drawing/2014/main" id="{BF71F3C7-E359-422F-A384-C47C64382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3" name="AutoShape 7" descr="+">
          <a:extLst>
            <a:ext uri="{FF2B5EF4-FFF2-40B4-BE49-F238E27FC236}">
              <a16:creationId xmlns:a16="http://schemas.microsoft.com/office/drawing/2014/main" id="{9E466BE0-1CBC-4DBB-A254-95640B072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4" name="AutoShape 7" descr="+">
          <a:extLst>
            <a:ext uri="{FF2B5EF4-FFF2-40B4-BE49-F238E27FC236}">
              <a16:creationId xmlns:a16="http://schemas.microsoft.com/office/drawing/2014/main" id="{B0BF2B1D-D92F-4957-ACD2-D6BCF3AB42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5" name="AutoShape 9" descr="+">
          <a:extLst>
            <a:ext uri="{FF2B5EF4-FFF2-40B4-BE49-F238E27FC236}">
              <a16:creationId xmlns:a16="http://schemas.microsoft.com/office/drawing/2014/main" id="{B8F64AF8-E02A-49D7-B829-7C84F20A3F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6" name="AutoShape 10" descr="+">
          <a:extLst>
            <a:ext uri="{FF2B5EF4-FFF2-40B4-BE49-F238E27FC236}">
              <a16:creationId xmlns:a16="http://schemas.microsoft.com/office/drawing/2014/main" id="{92C973B8-595A-4615-8CD9-A9814CB7F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7" name="AutoShape 9" descr="+">
          <a:extLst>
            <a:ext uri="{FF2B5EF4-FFF2-40B4-BE49-F238E27FC236}">
              <a16:creationId xmlns:a16="http://schemas.microsoft.com/office/drawing/2014/main" id="{F285BFB4-36D3-49F7-B9CC-C6B3F7DFC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8" name="AutoShape 9" descr="+">
          <a:extLst>
            <a:ext uri="{FF2B5EF4-FFF2-40B4-BE49-F238E27FC236}">
              <a16:creationId xmlns:a16="http://schemas.microsoft.com/office/drawing/2014/main" id="{85FCEDB6-EF24-4EFF-8FA4-39569478D7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9" name="AutoShape 7" descr="+">
          <a:extLst>
            <a:ext uri="{FF2B5EF4-FFF2-40B4-BE49-F238E27FC236}">
              <a16:creationId xmlns:a16="http://schemas.microsoft.com/office/drawing/2014/main" id="{41AB1BAE-907C-44A8-BEAB-BA2F66A45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0" name="AutoShape 7" descr="+">
          <a:extLst>
            <a:ext uri="{FF2B5EF4-FFF2-40B4-BE49-F238E27FC236}">
              <a16:creationId xmlns:a16="http://schemas.microsoft.com/office/drawing/2014/main" id="{32344CAD-3F5C-4A65-85CA-B901A41B3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1" name="AutoShape 7" descr="+">
          <a:extLst>
            <a:ext uri="{FF2B5EF4-FFF2-40B4-BE49-F238E27FC236}">
              <a16:creationId xmlns:a16="http://schemas.microsoft.com/office/drawing/2014/main" id="{266E30C8-0596-460B-97C4-A9DEDF141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2" name="AutoShape 10" descr="+">
          <a:extLst>
            <a:ext uri="{FF2B5EF4-FFF2-40B4-BE49-F238E27FC236}">
              <a16:creationId xmlns:a16="http://schemas.microsoft.com/office/drawing/2014/main" id="{FD34E366-2866-45F7-967B-B913F79EAC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3" name="AutoShape 7" descr="+">
          <a:extLst>
            <a:ext uri="{FF2B5EF4-FFF2-40B4-BE49-F238E27FC236}">
              <a16:creationId xmlns:a16="http://schemas.microsoft.com/office/drawing/2014/main" id="{9AE60AEF-9410-41F8-9750-7D6F46A90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4" name="AutoShape 10" descr="+">
          <a:extLst>
            <a:ext uri="{FF2B5EF4-FFF2-40B4-BE49-F238E27FC236}">
              <a16:creationId xmlns:a16="http://schemas.microsoft.com/office/drawing/2014/main" id="{45EE3424-82C3-4985-82A1-E83B2A3189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5" name="AutoShape 9" descr="+">
          <a:extLst>
            <a:ext uri="{FF2B5EF4-FFF2-40B4-BE49-F238E27FC236}">
              <a16:creationId xmlns:a16="http://schemas.microsoft.com/office/drawing/2014/main" id="{2B7E6AC6-CABB-4C3D-82C4-E5CEB528A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6" name="AutoShape 9" descr="+">
          <a:extLst>
            <a:ext uri="{FF2B5EF4-FFF2-40B4-BE49-F238E27FC236}">
              <a16:creationId xmlns:a16="http://schemas.microsoft.com/office/drawing/2014/main" id="{DC5E674F-EB96-43E3-B7EA-975A04514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7" name="AutoShape 10" descr="+">
          <a:extLst>
            <a:ext uri="{FF2B5EF4-FFF2-40B4-BE49-F238E27FC236}">
              <a16:creationId xmlns:a16="http://schemas.microsoft.com/office/drawing/2014/main" id="{8A1D7CF7-D4CF-460E-BB82-8FD2EFD3B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8" name="AutoShape 9" descr="+">
          <a:extLst>
            <a:ext uri="{FF2B5EF4-FFF2-40B4-BE49-F238E27FC236}">
              <a16:creationId xmlns:a16="http://schemas.microsoft.com/office/drawing/2014/main" id="{7FB71BC9-90BB-471C-9D40-59767F28EC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9" name="AutoShape 7" descr="+">
          <a:extLst>
            <a:ext uri="{FF2B5EF4-FFF2-40B4-BE49-F238E27FC236}">
              <a16:creationId xmlns:a16="http://schemas.microsoft.com/office/drawing/2014/main" id="{5693EF12-08C5-49B3-9C0C-CCF845DC8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0" name="AutoShape 10" descr="+">
          <a:extLst>
            <a:ext uri="{FF2B5EF4-FFF2-40B4-BE49-F238E27FC236}">
              <a16:creationId xmlns:a16="http://schemas.microsoft.com/office/drawing/2014/main" id="{2B955DAC-081C-4ED5-BC65-9D977617C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1" name="AutoShape 9" descr="+">
          <a:extLst>
            <a:ext uri="{FF2B5EF4-FFF2-40B4-BE49-F238E27FC236}">
              <a16:creationId xmlns:a16="http://schemas.microsoft.com/office/drawing/2014/main" id="{FFF43C4E-35D8-46FB-AAA5-0E7EC4648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2" name="AutoShape 9" descr="+">
          <a:extLst>
            <a:ext uri="{FF2B5EF4-FFF2-40B4-BE49-F238E27FC236}">
              <a16:creationId xmlns:a16="http://schemas.microsoft.com/office/drawing/2014/main" id="{4A1F8CF1-EF8D-467A-BDE4-A81A2936E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3" name="AutoShape 7" descr="+">
          <a:extLst>
            <a:ext uri="{FF2B5EF4-FFF2-40B4-BE49-F238E27FC236}">
              <a16:creationId xmlns:a16="http://schemas.microsoft.com/office/drawing/2014/main" id="{E7FA1DB9-1DAA-425A-9A66-3D28FF9E6E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4" name="AutoShape 7" descr="+">
          <a:extLst>
            <a:ext uri="{FF2B5EF4-FFF2-40B4-BE49-F238E27FC236}">
              <a16:creationId xmlns:a16="http://schemas.microsoft.com/office/drawing/2014/main" id="{567301D0-82D1-4EBC-A2F6-3D7192C87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5" name="AutoShape 10" descr="+">
          <a:extLst>
            <a:ext uri="{FF2B5EF4-FFF2-40B4-BE49-F238E27FC236}">
              <a16:creationId xmlns:a16="http://schemas.microsoft.com/office/drawing/2014/main" id="{78A76983-4EA9-469A-B10B-5C44A4FE08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6" name="AutoShape 9" descr="+">
          <a:extLst>
            <a:ext uri="{FF2B5EF4-FFF2-40B4-BE49-F238E27FC236}">
              <a16:creationId xmlns:a16="http://schemas.microsoft.com/office/drawing/2014/main" id="{05CFA3B2-E55D-45AA-B776-DD7481849F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7" name="AutoShape 9" descr="+">
          <a:extLst>
            <a:ext uri="{FF2B5EF4-FFF2-40B4-BE49-F238E27FC236}">
              <a16:creationId xmlns:a16="http://schemas.microsoft.com/office/drawing/2014/main" id="{726B24CE-23BC-4785-A91A-AA7B755884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8" name="AutoShape 10" descr="+">
          <a:extLst>
            <a:ext uri="{FF2B5EF4-FFF2-40B4-BE49-F238E27FC236}">
              <a16:creationId xmlns:a16="http://schemas.microsoft.com/office/drawing/2014/main" id="{FE83B400-F72E-4D4F-A92E-DD0036D3BD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9" name="AutoShape 9" descr="+">
          <a:extLst>
            <a:ext uri="{FF2B5EF4-FFF2-40B4-BE49-F238E27FC236}">
              <a16:creationId xmlns:a16="http://schemas.microsoft.com/office/drawing/2014/main" id="{4A0E87B3-4C34-4A13-8125-A940AAC8B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0" name="AutoShape 7" descr="+">
          <a:extLst>
            <a:ext uri="{FF2B5EF4-FFF2-40B4-BE49-F238E27FC236}">
              <a16:creationId xmlns:a16="http://schemas.microsoft.com/office/drawing/2014/main" id="{F4DCF523-F01A-458C-BC18-35B4094EF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1" name="AutoShape 10" descr="+">
          <a:extLst>
            <a:ext uri="{FF2B5EF4-FFF2-40B4-BE49-F238E27FC236}">
              <a16:creationId xmlns:a16="http://schemas.microsoft.com/office/drawing/2014/main" id="{A8965CAC-6936-44CF-9D1D-B08257312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2" name="AutoShape 9" descr="+">
          <a:extLst>
            <a:ext uri="{FF2B5EF4-FFF2-40B4-BE49-F238E27FC236}">
              <a16:creationId xmlns:a16="http://schemas.microsoft.com/office/drawing/2014/main" id="{82E8338C-F453-4776-B698-965D5A11FF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3" name="AutoShape 9" descr="+">
          <a:extLst>
            <a:ext uri="{FF2B5EF4-FFF2-40B4-BE49-F238E27FC236}">
              <a16:creationId xmlns:a16="http://schemas.microsoft.com/office/drawing/2014/main" id="{319DCEAD-A08D-4E09-BCDA-687119E82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4" name="AutoShape 7" descr="+">
          <a:extLst>
            <a:ext uri="{FF2B5EF4-FFF2-40B4-BE49-F238E27FC236}">
              <a16:creationId xmlns:a16="http://schemas.microsoft.com/office/drawing/2014/main" id="{DDDF6906-C821-479C-BA5F-C5C148992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5" name="AutoShape 7" descr="+">
          <a:extLst>
            <a:ext uri="{FF2B5EF4-FFF2-40B4-BE49-F238E27FC236}">
              <a16:creationId xmlns:a16="http://schemas.microsoft.com/office/drawing/2014/main" id="{47E1ED14-BBE6-4CB6-8365-DDB1ECFF7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6" name="AutoShape 7" descr="+">
          <a:extLst>
            <a:ext uri="{FF2B5EF4-FFF2-40B4-BE49-F238E27FC236}">
              <a16:creationId xmlns:a16="http://schemas.microsoft.com/office/drawing/2014/main" id="{8B2DF101-1E82-4010-8C22-20CA7F6ED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7" name="AutoShape 10" descr="+">
          <a:extLst>
            <a:ext uri="{FF2B5EF4-FFF2-40B4-BE49-F238E27FC236}">
              <a16:creationId xmlns:a16="http://schemas.microsoft.com/office/drawing/2014/main" id="{06A8B9A2-F00C-4272-9BF9-B5E1E95306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8" name="AutoShape 9" descr="+">
          <a:extLst>
            <a:ext uri="{FF2B5EF4-FFF2-40B4-BE49-F238E27FC236}">
              <a16:creationId xmlns:a16="http://schemas.microsoft.com/office/drawing/2014/main" id="{CE97EEE7-3DBA-420C-B81D-50CB19CAB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9" name="AutoShape 9" descr="+">
          <a:extLst>
            <a:ext uri="{FF2B5EF4-FFF2-40B4-BE49-F238E27FC236}">
              <a16:creationId xmlns:a16="http://schemas.microsoft.com/office/drawing/2014/main" id="{20AFFAAF-780B-4F79-B75B-F81A38467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0" name="AutoShape 10" descr="+">
          <a:extLst>
            <a:ext uri="{FF2B5EF4-FFF2-40B4-BE49-F238E27FC236}">
              <a16:creationId xmlns:a16="http://schemas.microsoft.com/office/drawing/2014/main" id="{E4557739-B5E2-4150-B45A-7CC9E04F5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1" name="AutoShape 9" descr="+">
          <a:extLst>
            <a:ext uri="{FF2B5EF4-FFF2-40B4-BE49-F238E27FC236}">
              <a16:creationId xmlns:a16="http://schemas.microsoft.com/office/drawing/2014/main" id="{6F3477A9-FC9F-4650-88B9-CE5CC7F57B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2" name="AutoShape 7" descr="+">
          <a:extLst>
            <a:ext uri="{FF2B5EF4-FFF2-40B4-BE49-F238E27FC236}">
              <a16:creationId xmlns:a16="http://schemas.microsoft.com/office/drawing/2014/main" id="{7621406B-8054-4DE2-9E85-E99444AC6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3" name="AutoShape 10" descr="+">
          <a:extLst>
            <a:ext uri="{FF2B5EF4-FFF2-40B4-BE49-F238E27FC236}">
              <a16:creationId xmlns:a16="http://schemas.microsoft.com/office/drawing/2014/main" id="{0381C903-3F8B-4FC9-8F99-B9767ACF45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4" name="AutoShape 9" descr="+">
          <a:extLst>
            <a:ext uri="{FF2B5EF4-FFF2-40B4-BE49-F238E27FC236}">
              <a16:creationId xmlns:a16="http://schemas.microsoft.com/office/drawing/2014/main" id="{B5E2F79A-6769-4CE8-ACB3-DC4A06389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5" name="AutoShape 9" descr="+">
          <a:extLst>
            <a:ext uri="{FF2B5EF4-FFF2-40B4-BE49-F238E27FC236}">
              <a16:creationId xmlns:a16="http://schemas.microsoft.com/office/drawing/2014/main" id="{A413D7B9-F458-4D29-9BC9-E35602134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6" name="AutoShape 7" descr="+">
          <a:extLst>
            <a:ext uri="{FF2B5EF4-FFF2-40B4-BE49-F238E27FC236}">
              <a16:creationId xmlns:a16="http://schemas.microsoft.com/office/drawing/2014/main" id="{63B5E917-6D2E-4450-8FED-5882EC4B7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7" name="AutoShape 7" descr="+">
          <a:extLst>
            <a:ext uri="{FF2B5EF4-FFF2-40B4-BE49-F238E27FC236}">
              <a16:creationId xmlns:a16="http://schemas.microsoft.com/office/drawing/2014/main" id="{9CBB4A95-E9AC-41B6-8226-2198A6351C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8" name="AutoShape 7" descr="+">
          <a:extLst>
            <a:ext uri="{FF2B5EF4-FFF2-40B4-BE49-F238E27FC236}">
              <a16:creationId xmlns:a16="http://schemas.microsoft.com/office/drawing/2014/main" id="{27A2AB98-7CDD-4899-8A97-1C924F0A5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9" name="AutoShape 10" descr="+">
          <a:extLst>
            <a:ext uri="{FF2B5EF4-FFF2-40B4-BE49-F238E27FC236}">
              <a16:creationId xmlns:a16="http://schemas.microsoft.com/office/drawing/2014/main" id="{E5015C7C-9444-44B7-AFE1-7D182AC39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0" name="AutoShape 9" descr="+">
          <a:extLst>
            <a:ext uri="{FF2B5EF4-FFF2-40B4-BE49-F238E27FC236}">
              <a16:creationId xmlns:a16="http://schemas.microsoft.com/office/drawing/2014/main" id="{A3957C36-275D-4C49-8A9E-167879D439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1" name="AutoShape 9" descr="+">
          <a:extLst>
            <a:ext uri="{FF2B5EF4-FFF2-40B4-BE49-F238E27FC236}">
              <a16:creationId xmlns:a16="http://schemas.microsoft.com/office/drawing/2014/main" id="{27686CD8-7E7F-49C0-961A-E97EF8143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2" name="AutoShape 10" descr="+">
          <a:extLst>
            <a:ext uri="{FF2B5EF4-FFF2-40B4-BE49-F238E27FC236}">
              <a16:creationId xmlns:a16="http://schemas.microsoft.com/office/drawing/2014/main" id="{309B2928-4B5C-466E-A34D-43A68568C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3" name="AutoShape 9" descr="+">
          <a:extLst>
            <a:ext uri="{FF2B5EF4-FFF2-40B4-BE49-F238E27FC236}">
              <a16:creationId xmlns:a16="http://schemas.microsoft.com/office/drawing/2014/main" id="{18ED6FDC-2140-4BB5-83D5-FD5531E70B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4" name="AutoShape 7" descr="+">
          <a:extLst>
            <a:ext uri="{FF2B5EF4-FFF2-40B4-BE49-F238E27FC236}">
              <a16:creationId xmlns:a16="http://schemas.microsoft.com/office/drawing/2014/main" id="{5EB0BB77-EE75-43E7-B500-2EEC13E13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5" name="AutoShape 10" descr="+">
          <a:extLst>
            <a:ext uri="{FF2B5EF4-FFF2-40B4-BE49-F238E27FC236}">
              <a16:creationId xmlns:a16="http://schemas.microsoft.com/office/drawing/2014/main" id="{7117C746-1F20-4F3D-80CB-0E61C13C3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6" name="AutoShape 9" descr="+">
          <a:extLst>
            <a:ext uri="{FF2B5EF4-FFF2-40B4-BE49-F238E27FC236}">
              <a16:creationId xmlns:a16="http://schemas.microsoft.com/office/drawing/2014/main" id="{4E7DAE7B-7224-4785-A961-46994FFB30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7" name="AutoShape 9" descr="+">
          <a:extLst>
            <a:ext uri="{FF2B5EF4-FFF2-40B4-BE49-F238E27FC236}">
              <a16:creationId xmlns:a16="http://schemas.microsoft.com/office/drawing/2014/main" id="{21DD3EC8-C4D0-4096-9573-D9B63AEEBD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8" name="AutoShape 7" descr="+">
          <a:extLst>
            <a:ext uri="{FF2B5EF4-FFF2-40B4-BE49-F238E27FC236}">
              <a16:creationId xmlns:a16="http://schemas.microsoft.com/office/drawing/2014/main" id="{DF250C9F-C5DF-4953-8D7E-ABFC08027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9" name="AutoShape 7" descr="+">
          <a:extLst>
            <a:ext uri="{FF2B5EF4-FFF2-40B4-BE49-F238E27FC236}">
              <a16:creationId xmlns:a16="http://schemas.microsoft.com/office/drawing/2014/main" id="{69D13611-8072-490B-A9D9-353449DEA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0" name="AutoShape 7" descr="+">
          <a:extLst>
            <a:ext uri="{FF2B5EF4-FFF2-40B4-BE49-F238E27FC236}">
              <a16:creationId xmlns:a16="http://schemas.microsoft.com/office/drawing/2014/main" id="{080D1E65-C7D3-448E-87CC-F71C8EDA52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1" name="AutoShape 10" descr="+">
          <a:extLst>
            <a:ext uri="{FF2B5EF4-FFF2-40B4-BE49-F238E27FC236}">
              <a16:creationId xmlns:a16="http://schemas.microsoft.com/office/drawing/2014/main" id="{DF42D178-A18F-4031-96BB-AE23D6D4A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2" name="AutoShape 9" descr="+">
          <a:extLst>
            <a:ext uri="{FF2B5EF4-FFF2-40B4-BE49-F238E27FC236}">
              <a16:creationId xmlns:a16="http://schemas.microsoft.com/office/drawing/2014/main" id="{AA199087-8601-448F-AD9E-D73DA3C67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3" name="AutoShape 9" descr="+">
          <a:extLst>
            <a:ext uri="{FF2B5EF4-FFF2-40B4-BE49-F238E27FC236}">
              <a16:creationId xmlns:a16="http://schemas.microsoft.com/office/drawing/2014/main" id="{B9E65137-85BE-4E6F-BB05-82553463C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4" name="AutoShape 7" descr="+">
          <a:extLst>
            <a:ext uri="{FF2B5EF4-FFF2-40B4-BE49-F238E27FC236}">
              <a16:creationId xmlns:a16="http://schemas.microsoft.com/office/drawing/2014/main" id="{C22AF71F-D4CF-4D53-8F2F-6D1A4C301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5" name="AutoShape 7" descr="+">
          <a:extLst>
            <a:ext uri="{FF2B5EF4-FFF2-40B4-BE49-F238E27FC236}">
              <a16:creationId xmlns:a16="http://schemas.microsoft.com/office/drawing/2014/main" id="{DEE8F1C7-F7ED-4327-889A-60EE10A90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6" name="AutoShape 7" descr="+">
          <a:extLst>
            <a:ext uri="{FF2B5EF4-FFF2-40B4-BE49-F238E27FC236}">
              <a16:creationId xmlns:a16="http://schemas.microsoft.com/office/drawing/2014/main" id="{CE33C3B4-DD92-4F25-A9BC-F48A3B0E2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227" name="AutoShape 7" descr="+">
          <a:extLst>
            <a:ext uri="{FF2B5EF4-FFF2-40B4-BE49-F238E27FC236}">
              <a16:creationId xmlns:a16="http://schemas.microsoft.com/office/drawing/2014/main" id="{6EBC5CD3-E89A-42F7-BDB3-4406EC8E0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28" name="AutoShape 10" descr="+">
          <a:extLst>
            <a:ext uri="{FF2B5EF4-FFF2-40B4-BE49-F238E27FC236}">
              <a16:creationId xmlns:a16="http://schemas.microsoft.com/office/drawing/2014/main" id="{21630648-32AF-4480-90F3-3E0516106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29" name="AutoShape 9" descr="+">
          <a:extLst>
            <a:ext uri="{FF2B5EF4-FFF2-40B4-BE49-F238E27FC236}">
              <a16:creationId xmlns:a16="http://schemas.microsoft.com/office/drawing/2014/main" id="{423E64D6-24DB-4E73-859B-DCDE963E4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0" name="AutoShape 9" descr="+">
          <a:extLst>
            <a:ext uri="{FF2B5EF4-FFF2-40B4-BE49-F238E27FC236}">
              <a16:creationId xmlns:a16="http://schemas.microsoft.com/office/drawing/2014/main" id="{215728B3-9D5E-4A6C-B2B2-E4378CDCA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31" name="AutoShape 10" descr="+">
          <a:extLst>
            <a:ext uri="{FF2B5EF4-FFF2-40B4-BE49-F238E27FC236}">
              <a16:creationId xmlns:a16="http://schemas.microsoft.com/office/drawing/2014/main" id="{1E167CA4-FA7B-42FE-9FE7-B47D1CD90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32" name="AutoShape 9" descr="+">
          <a:extLst>
            <a:ext uri="{FF2B5EF4-FFF2-40B4-BE49-F238E27FC236}">
              <a16:creationId xmlns:a16="http://schemas.microsoft.com/office/drawing/2014/main" id="{548EDA20-77DA-4545-A82B-7F867BB1F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33" name="AutoShape 7" descr="+">
          <a:extLst>
            <a:ext uri="{FF2B5EF4-FFF2-40B4-BE49-F238E27FC236}">
              <a16:creationId xmlns:a16="http://schemas.microsoft.com/office/drawing/2014/main" id="{39017573-68F7-4C98-A43C-4DF794E1C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4" name="AutoShape 10" descr="+">
          <a:extLst>
            <a:ext uri="{FF2B5EF4-FFF2-40B4-BE49-F238E27FC236}">
              <a16:creationId xmlns:a16="http://schemas.microsoft.com/office/drawing/2014/main" id="{191B9D1C-FF10-4BA3-9AAA-4B00A1FCD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5" name="AutoShape 9" descr="+">
          <a:extLst>
            <a:ext uri="{FF2B5EF4-FFF2-40B4-BE49-F238E27FC236}">
              <a16:creationId xmlns:a16="http://schemas.microsoft.com/office/drawing/2014/main" id="{34D4F827-6B44-497D-A43D-F9CDDC473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6" name="AutoShape 9" descr="+">
          <a:extLst>
            <a:ext uri="{FF2B5EF4-FFF2-40B4-BE49-F238E27FC236}">
              <a16:creationId xmlns:a16="http://schemas.microsoft.com/office/drawing/2014/main" id="{D7BC8FA5-CD5C-4B3B-9C97-D9CAAC7C2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7" name="AutoShape 7" descr="+">
          <a:extLst>
            <a:ext uri="{FF2B5EF4-FFF2-40B4-BE49-F238E27FC236}">
              <a16:creationId xmlns:a16="http://schemas.microsoft.com/office/drawing/2014/main" id="{39A775A0-5DC1-43DA-8E65-60B407F460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8" name="AutoShape 7" descr="+">
          <a:extLst>
            <a:ext uri="{FF2B5EF4-FFF2-40B4-BE49-F238E27FC236}">
              <a16:creationId xmlns:a16="http://schemas.microsoft.com/office/drawing/2014/main" id="{46FCEFE8-9B09-4CC9-9C6F-C85537578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9" name="AutoShape 7" descr="+">
          <a:extLst>
            <a:ext uri="{FF2B5EF4-FFF2-40B4-BE49-F238E27FC236}">
              <a16:creationId xmlns:a16="http://schemas.microsoft.com/office/drawing/2014/main" id="{0912CFE9-4BB5-474D-B86C-32134B5A3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0" name="AutoShape 10" descr="+">
          <a:extLst>
            <a:ext uri="{FF2B5EF4-FFF2-40B4-BE49-F238E27FC236}">
              <a16:creationId xmlns:a16="http://schemas.microsoft.com/office/drawing/2014/main" id="{C2843828-9758-442A-9D67-065733BD4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1" name="AutoShape 9" descr="+">
          <a:extLst>
            <a:ext uri="{FF2B5EF4-FFF2-40B4-BE49-F238E27FC236}">
              <a16:creationId xmlns:a16="http://schemas.microsoft.com/office/drawing/2014/main" id="{7B4370D0-1B7A-4FB6-80F3-6903DE30E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2" name="AutoShape 9" descr="+">
          <a:extLst>
            <a:ext uri="{FF2B5EF4-FFF2-40B4-BE49-F238E27FC236}">
              <a16:creationId xmlns:a16="http://schemas.microsoft.com/office/drawing/2014/main" id="{748E267E-FDDF-444C-A22C-97FE1D08CB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3" name="AutoShape 10" descr="+">
          <a:extLst>
            <a:ext uri="{FF2B5EF4-FFF2-40B4-BE49-F238E27FC236}">
              <a16:creationId xmlns:a16="http://schemas.microsoft.com/office/drawing/2014/main" id="{8291A760-B11C-45C2-A92B-6BAF6FC91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4" name="AutoShape 9" descr="+">
          <a:extLst>
            <a:ext uri="{FF2B5EF4-FFF2-40B4-BE49-F238E27FC236}">
              <a16:creationId xmlns:a16="http://schemas.microsoft.com/office/drawing/2014/main" id="{F3010CD9-2039-46C7-962F-81D16E4A2F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5" name="AutoShape 7" descr="+">
          <a:extLst>
            <a:ext uri="{FF2B5EF4-FFF2-40B4-BE49-F238E27FC236}">
              <a16:creationId xmlns:a16="http://schemas.microsoft.com/office/drawing/2014/main" id="{0738DCEC-F7DB-4082-AC6D-D465B6AF19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6" name="AutoShape 10" descr="+">
          <a:extLst>
            <a:ext uri="{FF2B5EF4-FFF2-40B4-BE49-F238E27FC236}">
              <a16:creationId xmlns:a16="http://schemas.microsoft.com/office/drawing/2014/main" id="{D6E6FE38-BE6E-40D9-A6B8-C55DFBBE0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7" name="AutoShape 9" descr="+">
          <a:extLst>
            <a:ext uri="{FF2B5EF4-FFF2-40B4-BE49-F238E27FC236}">
              <a16:creationId xmlns:a16="http://schemas.microsoft.com/office/drawing/2014/main" id="{1180E805-192B-4B37-A7AA-1C45992067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8" name="AutoShape 9" descr="+">
          <a:extLst>
            <a:ext uri="{FF2B5EF4-FFF2-40B4-BE49-F238E27FC236}">
              <a16:creationId xmlns:a16="http://schemas.microsoft.com/office/drawing/2014/main" id="{82A94625-4330-4E81-9F97-D8F121EC6C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9" name="AutoShape 7" descr="+">
          <a:extLst>
            <a:ext uri="{FF2B5EF4-FFF2-40B4-BE49-F238E27FC236}">
              <a16:creationId xmlns:a16="http://schemas.microsoft.com/office/drawing/2014/main" id="{9AB0D241-C776-4717-A6C1-FE9F3AE048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0" name="AutoShape 7" descr="+">
          <a:extLst>
            <a:ext uri="{FF2B5EF4-FFF2-40B4-BE49-F238E27FC236}">
              <a16:creationId xmlns:a16="http://schemas.microsoft.com/office/drawing/2014/main" id="{0C96C93D-BDC1-4879-9DA5-74874A0C0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1" name="AutoShape 7" descr="+">
          <a:extLst>
            <a:ext uri="{FF2B5EF4-FFF2-40B4-BE49-F238E27FC236}">
              <a16:creationId xmlns:a16="http://schemas.microsoft.com/office/drawing/2014/main" id="{878EAF0A-5ED7-428E-93AD-55E9C47DEE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2" name="AutoShape 10" descr="+">
          <a:extLst>
            <a:ext uri="{FF2B5EF4-FFF2-40B4-BE49-F238E27FC236}">
              <a16:creationId xmlns:a16="http://schemas.microsoft.com/office/drawing/2014/main" id="{1A10E579-5B47-4FA4-9B33-ADB44612F8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3" name="AutoShape 9" descr="+">
          <a:extLst>
            <a:ext uri="{FF2B5EF4-FFF2-40B4-BE49-F238E27FC236}">
              <a16:creationId xmlns:a16="http://schemas.microsoft.com/office/drawing/2014/main" id="{BBC41D83-3B0C-4EF8-8323-6F82FAED7F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4" name="AutoShape 9" descr="+">
          <a:extLst>
            <a:ext uri="{FF2B5EF4-FFF2-40B4-BE49-F238E27FC236}">
              <a16:creationId xmlns:a16="http://schemas.microsoft.com/office/drawing/2014/main" id="{BB7DEBBA-2030-4FBD-9A71-FDAEC1D72A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5" name="AutoShape 10" descr="+">
          <a:extLst>
            <a:ext uri="{FF2B5EF4-FFF2-40B4-BE49-F238E27FC236}">
              <a16:creationId xmlns:a16="http://schemas.microsoft.com/office/drawing/2014/main" id="{50523736-8192-4FEF-BA83-39A2E05EB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6" name="AutoShape 9" descr="+">
          <a:extLst>
            <a:ext uri="{FF2B5EF4-FFF2-40B4-BE49-F238E27FC236}">
              <a16:creationId xmlns:a16="http://schemas.microsoft.com/office/drawing/2014/main" id="{41BF9BB0-3D29-4191-BE6C-E20F54910F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7" name="AutoShape 7" descr="+">
          <a:extLst>
            <a:ext uri="{FF2B5EF4-FFF2-40B4-BE49-F238E27FC236}">
              <a16:creationId xmlns:a16="http://schemas.microsoft.com/office/drawing/2014/main" id="{8F888D66-8AFD-4F8F-AA5C-A3313BA28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8" name="AutoShape 10" descr="+">
          <a:extLst>
            <a:ext uri="{FF2B5EF4-FFF2-40B4-BE49-F238E27FC236}">
              <a16:creationId xmlns:a16="http://schemas.microsoft.com/office/drawing/2014/main" id="{29D786E4-33D5-43B1-B098-ADF7549CF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9" name="AutoShape 9" descr="+">
          <a:extLst>
            <a:ext uri="{FF2B5EF4-FFF2-40B4-BE49-F238E27FC236}">
              <a16:creationId xmlns:a16="http://schemas.microsoft.com/office/drawing/2014/main" id="{B59D32DE-9253-46FF-992F-FCC2377B1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0" name="AutoShape 9" descr="+">
          <a:extLst>
            <a:ext uri="{FF2B5EF4-FFF2-40B4-BE49-F238E27FC236}">
              <a16:creationId xmlns:a16="http://schemas.microsoft.com/office/drawing/2014/main" id="{5FC3803E-15F8-4B1E-97A7-7A194CFD0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1" name="AutoShape 7" descr="+">
          <a:extLst>
            <a:ext uri="{FF2B5EF4-FFF2-40B4-BE49-F238E27FC236}">
              <a16:creationId xmlns:a16="http://schemas.microsoft.com/office/drawing/2014/main" id="{8A3F79EF-F9AF-463C-B81E-0E1847126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2" name="AutoShape 7" descr="+">
          <a:extLst>
            <a:ext uri="{FF2B5EF4-FFF2-40B4-BE49-F238E27FC236}">
              <a16:creationId xmlns:a16="http://schemas.microsoft.com/office/drawing/2014/main" id="{DB8F9B0B-B5CE-443B-908D-EF7B74E4A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3" name="AutoShape 10" descr="+">
          <a:extLst>
            <a:ext uri="{FF2B5EF4-FFF2-40B4-BE49-F238E27FC236}">
              <a16:creationId xmlns:a16="http://schemas.microsoft.com/office/drawing/2014/main" id="{8EE735CF-3529-4B9E-8DED-7EADBFF28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4" name="AutoShape 9" descr="+">
          <a:extLst>
            <a:ext uri="{FF2B5EF4-FFF2-40B4-BE49-F238E27FC236}">
              <a16:creationId xmlns:a16="http://schemas.microsoft.com/office/drawing/2014/main" id="{0404F935-DFE0-485C-8D55-D8C5D5A94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5" name="AutoShape 9" descr="+">
          <a:extLst>
            <a:ext uri="{FF2B5EF4-FFF2-40B4-BE49-F238E27FC236}">
              <a16:creationId xmlns:a16="http://schemas.microsoft.com/office/drawing/2014/main" id="{18DA458A-4629-4769-9311-90610BAE1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6" name="AutoShape 10" descr="+">
          <a:extLst>
            <a:ext uri="{FF2B5EF4-FFF2-40B4-BE49-F238E27FC236}">
              <a16:creationId xmlns:a16="http://schemas.microsoft.com/office/drawing/2014/main" id="{A19237BE-B608-48BF-99B7-DC9B5A5763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7" name="AutoShape 9" descr="+">
          <a:extLst>
            <a:ext uri="{FF2B5EF4-FFF2-40B4-BE49-F238E27FC236}">
              <a16:creationId xmlns:a16="http://schemas.microsoft.com/office/drawing/2014/main" id="{57A4E4CA-524C-4FF4-8F56-A1B691BE68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8" name="AutoShape 7" descr="+">
          <a:extLst>
            <a:ext uri="{FF2B5EF4-FFF2-40B4-BE49-F238E27FC236}">
              <a16:creationId xmlns:a16="http://schemas.microsoft.com/office/drawing/2014/main" id="{2E77734B-55C6-4AE0-AF36-DF5E9AD24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9" name="AutoShape 10" descr="+">
          <a:extLst>
            <a:ext uri="{FF2B5EF4-FFF2-40B4-BE49-F238E27FC236}">
              <a16:creationId xmlns:a16="http://schemas.microsoft.com/office/drawing/2014/main" id="{1D8DE8F9-1892-4D1B-845B-A6939B850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0" name="AutoShape 9" descr="+">
          <a:extLst>
            <a:ext uri="{FF2B5EF4-FFF2-40B4-BE49-F238E27FC236}">
              <a16:creationId xmlns:a16="http://schemas.microsoft.com/office/drawing/2014/main" id="{AFE8F1A7-D4D7-4749-9286-CD494DA86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1" name="AutoShape 9" descr="+">
          <a:extLst>
            <a:ext uri="{FF2B5EF4-FFF2-40B4-BE49-F238E27FC236}">
              <a16:creationId xmlns:a16="http://schemas.microsoft.com/office/drawing/2014/main" id="{8B000372-074A-42C7-9B72-D6FDF50595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2" name="AutoShape 7" descr="+">
          <a:extLst>
            <a:ext uri="{FF2B5EF4-FFF2-40B4-BE49-F238E27FC236}">
              <a16:creationId xmlns:a16="http://schemas.microsoft.com/office/drawing/2014/main" id="{61257A04-C144-469D-9E66-6DDC4FFD9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3" name="AutoShape 7" descr="+">
          <a:extLst>
            <a:ext uri="{FF2B5EF4-FFF2-40B4-BE49-F238E27FC236}">
              <a16:creationId xmlns:a16="http://schemas.microsoft.com/office/drawing/2014/main" id="{ED5166AD-189F-4F37-B522-A75152F36A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4" name="AutoShape 7" descr="+">
          <a:extLst>
            <a:ext uri="{FF2B5EF4-FFF2-40B4-BE49-F238E27FC236}">
              <a16:creationId xmlns:a16="http://schemas.microsoft.com/office/drawing/2014/main" id="{37DAA19C-CED0-43D9-8D86-21610C5CA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5" name="AutoShape 10" descr="+">
          <a:extLst>
            <a:ext uri="{FF2B5EF4-FFF2-40B4-BE49-F238E27FC236}">
              <a16:creationId xmlns:a16="http://schemas.microsoft.com/office/drawing/2014/main" id="{6FD61228-924C-4F89-B3D3-0C2AD90B9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6" name="AutoShape 9" descr="+">
          <a:extLst>
            <a:ext uri="{FF2B5EF4-FFF2-40B4-BE49-F238E27FC236}">
              <a16:creationId xmlns:a16="http://schemas.microsoft.com/office/drawing/2014/main" id="{7413A72E-5EA5-43AD-8470-298B25F55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7" name="AutoShape 9" descr="+">
          <a:extLst>
            <a:ext uri="{FF2B5EF4-FFF2-40B4-BE49-F238E27FC236}">
              <a16:creationId xmlns:a16="http://schemas.microsoft.com/office/drawing/2014/main" id="{2A60FB1C-28FC-42CA-B2DD-A8FAA2AE1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8" name="AutoShape 10" descr="+">
          <a:extLst>
            <a:ext uri="{FF2B5EF4-FFF2-40B4-BE49-F238E27FC236}">
              <a16:creationId xmlns:a16="http://schemas.microsoft.com/office/drawing/2014/main" id="{5EBFF67A-C839-4052-9DEA-61CD321EF2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9" name="AutoShape 9" descr="+">
          <a:extLst>
            <a:ext uri="{FF2B5EF4-FFF2-40B4-BE49-F238E27FC236}">
              <a16:creationId xmlns:a16="http://schemas.microsoft.com/office/drawing/2014/main" id="{8B8B6D9C-EC50-4BF1-B03F-C57666B83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0" name="AutoShape 7" descr="+">
          <a:extLst>
            <a:ext uri="{FF2B5EF4-FFF2-40B4-BE49-F238E27FC236}">
              <a16:creationId xmlns:a16="http://schemas.microsoft.com/office/drawing/2014/main" id="{455768D8-8733-4448-82B9-B71167BE0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1" name="AutoShape 10" descr="+">
          <a:extLst>
            <a:ext uri="{FF2B5EF4-FFF2-40B4-BE49-F238E27FC236}">
              <a16:creationId xmlns:a16="http://schemas.microsoft.com/office/drawing/2014/main" id="{D0E3047F-F563-4DE4-9E07-0A91C0692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2" name="AutoShape 9" descr="+">
          <a:extLst>
            <a:ext uri="{FF2B5EF4-FFF2-40B4-BE49-F238E27FC236}">
              <a16:creationId xmlns:a16="http://schemas.microsoft.com/office/drawing/2014/main" id="{03FB556F-E8BC-46B0-88CC-E75E890BF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3" name="AutoShape 9" descr="+">
          <a:extLst>
            <a:ext uri="{FF2B5EF4-FFF2-40B4-BE49-F238E27FC236}">
              <a16:creationId xmlns:a16="http://schemas.microsoft.com/office/drawing/2014/main" id="{CB220D26-3413-42ED-AAD2-339910F247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4" name="AutoShape 7" descr="+">
          <a:extLst>
            <a:ext uri="{FF2B5EF4-FFF2-40B4-BE49-F238E27FC236}">
              <a16:creationId xmlns:a16="http://schemas.microsoft.com/office/drawing/2014/main" id="{2BD57896-E29C-490D-9EA9-31C67E438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5" name="AutoShape 7" descr="+">
          <a:extLst>
            <a:ext uri="{FF2B5EF4-FFF2-40B4-BE49-F238E27FC236}">
              <a16:creationId xmlns:a16="http://schemas.microsoft.com/office/drawing/2014/main" id="{08FDD0C8-310F-4A36-9377-2596CC6307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6" name="AutoShape 7" descr="+">
          <a:extLst>
            <a:ext uri="{FF2B5EF4-FFF2-40B4-BE49-F238E27FC236}">
              <a16:creationId xmlns:a16="http://schemas.microsoft.com/office/drawing/2014/main" id="{E5F2A725-B790-48BD-87E0-BFAEFB301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7" name="AutoShape 10" descr="+">
          <a:extLst>
            <a:ext uri="{FF2B5EF4-FFF2-40B4-BE49-F238E27FC236}">
              <a16:creationId xmlns:a16="http://schemas.microsoft.com/office/drawing/2014/main" id="{F79D18CA-87B3-4C2E-9270-080DE2DE7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8" name="AutoShape 9" descr="+">
          <a:extLst>
            <a:ext uri="{FF2B5EF4-FFF2-40B4-BE49-F238E27FC236}">
              <a16:creationId xmlns:a16="http://schemas.microsoft.com/office/drawing/2014/main" id="{3A6055B7-D375-4057-BD5F-65A83DB92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9" name="AutoShape 9" descr="+">
          <a:extLst>
            <a:ext uri="{FF2B5EF4-FFF2-40B4-BE49-F238E27FC236}">
              <a16:creationId xmlns:a16="http://schemas.microsoft.com/office/drawing/2014/main" id="{BC9D6DDF-C5A6-495F-A8C9-2964E03B6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0" name="AutoShape 10" descr="+">
          <a:extLst>
            <a:ext uri="{FF2B5EF4-FFF2-40B4-BE49-F238E27FC236}">
              <a16:creationId xmlns:a16="http://schemas.microsoft.com/office/drawing/2014/main" id="{A8A4A3A1-B456-4980-AC7E-D8AE1E50F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1" name="AutoShape 9" descr="+">
          <a:extLst>
            <a:ext uri="{FF2B5EF4-FFF2-40B4-BE49-F238E27FC236}">
              <a16:creationId xmlns:a16="http://schemas.microsoft.com/office/drawing/2014/main" id="{F6699BA1-046F-4AA0-A5A0-45D931634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2" name="AutoShape 7" descr="+">
          <a:extLst>
            <a:ext uri="{FF2B5EF4-FFF2-40B4-BE49-F238E27FC236}">
              <a16:creationId xmlns:a16="http://schemas.microsoft.com/office/drawing/2014/main" id="{73B52247-09EA-4D79-9178-A9AA68250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3" name="AutoShape 10" descr="+">
          <a:extLst>
            <a:ext uri="{FF2B5EF4-FFF2-40B4-BE49-F238E27FC236}">
              <a16:creationId xmlns:a16="http://schemas.microsoft.com/office/drawing/2014/main" id="{14FF0A2D-E2A1-4B70-A60D-0F625DD349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4" name="AutoShape 9" descr="+">
          <a:extLst>
            <a:ext uri="{FF2B5EF4-FFF2-40B4-BE49-F238E27FC236}">
              <a16:creationId xmlns:a16="http://schemas.microsoft.com/office/drawing/2014/main" id="{706AFAB4-8740-45A9-9A67-B424504DC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5" name="AutoShape 9" descr="+">
          <a:extLst>
            <a:ext uri="{FF2B5EF4-FFF2-40B4-BE49-F238E27FC236}">
              <a16:creationId xmlns:a16="http://schemas.microsoft.com/office/drawing/2014/main" id="{5B5D4297-E26B-4C50-ACAC-D4F0FBEB7D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6" name="AutoShape 7" descr="+">
          <a:extLst>
            <a:ext uri="{FF2B5EF4-FFF2-40B4-BE49-F238E27FC236}">
              <a16:creationId xmlns:a16="http://schemas.microsoft.com/office/drawing/2014/main" id="{4D3B7F8A-A466-4462-8672-D6971DBE39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7" name="AutoShape 7" descr="+">
          <a:extLst>
            <a:ext uri="{FF2B5EF4-FFF2-40B4-BE49-F238E27FC236}">
              <a16:creationId xmlns:a16="http://schemas.microsoft.com/office/drawing/2014/main" id="{D8F79262-4BA6-4DA3-9123-AA3F1A071A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8" name="AutoShape 7" descr="+">
          <a:extLst>
            <a:ext uri="{FF2B5EF4-FFF2-40B4-BE49-F238E27FC236}">
              <a16:creationId xmlns:a16="http://schemas.microsoft.com/office/drawing/2014/main" id="{F7369B3B-349B-4DB0-96FA-5C25A6903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9" name="AutoShape 10" descr="+">
          <a:extLst>
            <a:ext uri="{FF2B5EF4-FFF2-40B4-BE49-F238E27FC236}">
              <a16:creationId xmlns:a16="http://schemas.microsoft.com/office/drawing/2014/main" id="{C1BA4645-53D2-4EB6-97B2-6B682975D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0" name="AutoShape 9" descr="+">
          <a:extLst>
            <a:ext uri="{FF2B5EF4-FFF2-40B4-BE49-F238E27FC236}">
              <a16:creationId xmlns:a16="http://schemas.microsoft.com/office/drawing/2014/main" id="{1EC54C4E-FA62-41D0-90EC-B3C3BA1B7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1" name="AutoShape 9" descr="+">
          <a:extLst>
            <a:ext uri="{FF2B5EF4-FFF2-40B4-BE49-F238E27FC236}">
              <a16:creationId xmlns:a16="http://schemas.microsoft.com/office/drawing/2014/main" id="{E857FB5F-D07E-43C3-8DE9-EFB6981C9C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2" name="AutoShape 7" descr="+">
          <a:extLst>
            <a:ext uri="{FF2B5EF4-FFF2-40B4-BE49-F238E27FC236}">
              <a16:creationId xmlns:a16="http://schemas.microsoft.com/office/drawing/2014/main" id="{DE1057E0-506C-4B42-B1A4-D0116F215D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3" name="AutoShape 7" descr="+">
          <a:extLst>
            <a:ext uri="{FF2B5EF4-FFF2-40B4-BE49-F238E27FC236}">
              <a16:creationId xmlns:a16="http://schemas.microsoft.com/office/drawing/2014/main" id="{367DD1A4-8037-4B0B-A129-2C1B221F4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4" name="AutoShape 7" descr="+">
          <a:extLst>
            <a:ext uri="{FF2B5EF4-FFF2-40B4-BE49-F238E27FC236}">
              <a16:creationId xmlns:a16="http://schemas.microsoft.com/office/drawing/2014/main" id="{CBD6A604-3629-4CA2-AA28-78ED124BA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5" name="AutoShape 10" descr="+">
          <a:extLst>
            <a:ext uri="{FF2B5EF4-FFF2-40B4-BE49-F238E27FC236}">
              <a16:creationId xmlns:a16="http://schemas.microsoft.com/office/drawing/2014/main" id="{1C630610-52BB-4093-9818-D3DFFDD0F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6" name="AutoShape 9" descr="+">
          <a:extLst>
            <a:ext uri="{FF2B5EF4-FFF2-40B4-BE49-F238E27FC236}">
              <a16:creationId xmlns:a16="http://schemas.microsoft.com/office/drawing/2014/main" id="{DF7FC717-2C6B-4193-B530-BC1746CEF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7" name="AutoShape 9" descr="+">
          <a:extLst>
            <a:ext uri="{FF2B5EF4-FFF2-40B4-BE49-F238E27FC236}">
              <a16:creationId xmlns:a16="http://schemas.microsoft.com/office/drawing/2014/main" id="{244FD2E0-8DC2-44FA-8322-83DD61EB6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8" name="AutoShape 10" descr="+">
          <a:extLst>
            <a:ext uri="{FF2B5EF4-FFF2-40B4-BE49-F238E27FC236}">
              <a16:creationId xmlns:a16="http://schemas.microsoft.com/office/drawing/2014/main" id="{26AD3DF0-0B74-4073-A8CA-935281286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9" name="AutoShape 9" descr="+">
          <a:extLst>
            <a:ext uri="{FF2B5EF4-FFF2-40B4-BE49-F238E27FC236}">
              <a16:creationId xmlns:a16="http://schemas.microsoft.com/office/drawing/2014/main" id="{2DE0C0A8-2A08-40D8-B334-A4BDCF152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0" name="AutoShape 7" descr="+">
          <a:extLst>
            <a:ext uri="{FF2B5EF4-FFF2-40B4-BE49-F238E27FC236}">
              <a16:creationId xmlns:a16="http://schemas.microsoft.com/office/drawing/2014/main" id="{C9AB58A1-2D52-4163-8690-DF71E3EFC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1" name="AutoShape 10" descr="+">
          <a:extLst>
            <a:ext uri="{FF2B5EF4-FFF2-40B4-BE49-F238E27FC236}">
              <a16:creationId xmlns:a16="http://schemas.microsoft.com/office/drawing/2014/main" id="{FD3395A6-CCC7-4359-8D76-B20A19B43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2" name="AutoShape 9" descr="+">
          <a:extLst>
            <a:ext uri="{FF2B5EF4-FFF2-40B4-BE49-F238E27FC236}">
              <a16:creationId xmlns:a16="http://schemas.microsoft.com/office/drawing/2014/main" id="{EA2604A9-38A0-4F1A-9CD1-5B1E4F0C99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3" name="AutoShape 9" descr="+">
          <a:extLst>
            <a:ext uri="{FF2B5EF4-FFF2-40B4-BE49-F238E27FC236}">
              <a16:creationId xmlns:a16="http://schemas.microsoft.com/office/drawing/2014/main" id="{084153F5-7758-4283-8AB7-5E6FFD90A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4" name="AutoShape 7" descr="+">
          <a:extLst>
            <a:ext uri="{FF2B5EF4-FFF2-40B4-BE49-F238E27FC236}">
              <a16:creationId xmlns:a16="http://schemas.microsoft.com/office/drawing/2014/main" id="{5BD487DF-ECE0-4852-A6A2-F801E15160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5" name="AutoShape 7" descr="+">
          <a:extLst>
            <a:ext uri="{FF2B5EF4-FFF2-40B4-BE49-F238E27FC236}">
              <a16:creationId xmlns:a16="http://schemas.microsoft.com/office/drawing/2014/main" id="{CBCC3184-7AA4-4D92-A897-9C0A2CBED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6" name="AutoShape 10" descr="+">
          <a:extLst>
            <a:ext uri="{FF2B5EF4-FFF2-40B4-BE49-F238E27FC236}">
              <a16:creationId xmlns:a16="http://schemas.microsoft.com/office/drawing/2014/main" id="{A7538BEA-F913-4D09-96B9-1E4599BC4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7" name="AutoShape 9" descr="+">
          <a:extLst>
            <a:ext uri="{FF2B5EF4-FFF2-40B4-BE49-F238E27FC236}">
              <a16:creationId xmlns:a16="http://schemas.microsoft.com/office/drawing/2014/main" id="{C593B437-84DE-406F-BB15-0A7C2F60F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8" name="AutoShape 9" descr="+">
          <a:extLst>
            <a:ext uri="{FF2B5EF4-FFF2-40B4-BE49-F238E27FC236}">
              <a16:creationId xmlns:a16="http://schemas.microsoft.com/office/drawing/2014/main" id="{1D6266F9-E537-43B8-AB38-27991895F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9" name="AutoShape 10" descr="+">
          <a:extLst>
            <a:ext uri="{FF2B5EF4-FFF2-40B4-BE49-F238E27FC236}">
              <a16:creationId xmlns:a16="http://schemas.microsoft.com/office/drawing/2014/main" id="{186132FF-47D9-4C6C-9C5C-17B857E55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0" name="AutoShape 9" descr="+">
          <a:extLst>
            <a:ext uri="{FF2B5EF4-FFF2-40B4-BE49-F238E27FC236}">
              <a16:creationId xmlns:a16="http://schemas.microsoft.com/office/drawing/2014/main" id="{C8AE49DC-2A4D-45E2-A440-A9CC10D29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1" name="AutoShape 7" descr="+">
          <a:extLst>
            <a:ext uri="{FF2B5EF4-FFF2-40B4-BE49-F238E27FC236}">
              <a16:creationId xmlns:a16="http://schemas.microsoft.com/office/drawing/2014/main" id="{EF985937-97AB-43EF-8634-0509F87493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2" name="AutoShape 10" descr="+">
          <a:extLst>
            <a:ext uri="{FF2B5EF4-FFF2-40B4-BE49-F238E27FC236}">
              <a16:creationId xmlns:a16="http://schemas.microsoft.com/office/drawing/2014/main" id="{6760D5BA-6659-46A0-865E-12EF9E5EE4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3" name="AutoShape 9" descr="+">
          <a:extLst>
            <a:ext uri="{FF2B5EF4-FFF2-40B4-BE49-F238E27FC236}">
              <a16:creationId xmlns:a16="http://schemas.microsoft.com/office/drawing/2014/main" id="{445AB239-C505-4949-AE92-995E8F056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4" name="AutoShape 9" descr="+">
          <a:extLst>
            <a:ext uri="{FF2B5EF4-FFF2-40B4-BE49-F238E27FC236}">
              <a16:creationId xmlns:a16="http://schemas.microsoft.com/office/drawing/2014/main" id="{142EA7C5-0E74-45BA-B526-346465FE4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5" name="AutoShape 7" descr="+">
          <a:extLst>
            <a:ext uri="{FF2B5EF4-FFF2-40B4-BE49-F238E27FC236}">
              <a16:creationId xmlns:a16="http://schemas.microsoft.com/office/drawing/2014/main" id="{D485A401-5844-4D91-B507-66A655A00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6" name="AutoShape 7" descr="+">
          <a:extLst>
            <a:ext uri="{FF2B5EF4-FFF2-40B4-BE49-F238E27FC236}">
              <a16:creationId xmlns:a16="http://schemas.microsoft.com/office/drawing/2014/main" id="{83595681-D226-4CF1-8903-1CE6D37CF3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7" name="AutoShape 7" descr="+">
          <a:extLst>
            <a:ext uri="{FF2B5EF4-FFF2-40B4-BE49-F238E27FC236}">
              <a16:creationId xmlns:a16="http://schemas.microsoft.com/office/drawing/2014/main" id="{D8CD1913-BD85-4DB1-A870-1FC34FE0D4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8" name="AutoShape 10" descr="+">
          <a:extLst>
            <a:ext uri="{FF2B5EF4-FFF2-40B4-BE49-F238E27FC236}">
              <a16:creationId xmlns:a16="http://schemas.microsoft.com/office/drawing/2014/main" id="{57E82B8A-43F6-41F8-9A17-7FED0FB7A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9" name="AutoShape 9" descr="+">
          <a:extLst>
            <a:ext uri="{FF2B5EF4-FFF2-40B4-BE49-F238E27FC236}">
              <a16:creationId xmlns:a16="http://schemas.microsoft.com/office/drawing/2014/main" id="{6ED5260A-C51E-4233-849B-3EB2F34A8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0" name="AutoShape 9" descr="+">
          <a:extLst>
            <a:ext uri="{FF2B5EF4-FFF2-40B4-BE49-F238E27FC236}">
              <a16:creationId xmlns:a16="http://schemas.microsoft.com/office/drawing/2014/main" id="{E017E52F-6ABF-4129-A00E-8EA9440918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1" name="AutoShape 10" descr="+">
          <a:extLst>
            <a:ext uri="{FF2B5EF4-FFF2-40B4-BE49-F238E27FC236}">
              <a16:creationId xmlns:a16="http://schemas.microsoft.com/office/drawing/2014/main" id="{96F758EC-8075-4348-9DC0-A99215B8AB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2" name="AutoShape 9" descr="+">
          <a:extLst>
            <a:ext uri="{FF2B5EF4-FFF2-40B4-BE49-F238E27FC236}">
              <a16:creationId xmlns:a16="http://schemas.microsoft.com/office/drawing/2014/main" id="{085F9383-718E-4E60-94EF-585345E51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3" name="AutoShape 7" descr="+">
          <a:extLst>
            <a:ext uri="{FF2B5EF4-FFF2-40B4-BE49-F238E27FC236}">
              <a16:creationId xmlns:a16="http://schemas.microsoft.com/office/drawing/2014/main" id="{C6254B0A-13D6-4E62-B4DB-E25572851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4" name="AutoShape 10" descr="+">
          <a:extLst>
            <a:ext uri="{FF2B5EF4-FFF2-40B4-BE49-F238E27FC236}">
              <a16:creationId xmlns:a16="http://schemas.microsoft.com/office/drawing/2014/main" id="{810E982F-49CD-449A-A9D6-5A09BE494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5" name="AutoShape 9" descr="+">
          <a:extLst>
            <a:ext uri="{FF2B5EF4-FFF2-40B4-BE49-F238E27FC236}">
              <a16:creationId xmlns:a16="http://schemas.microsoft.com/office/drawing/2014/main" id="{503478FA-6B17-447D-BE4A-019EAA20A9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6" name="AutoShape 9" descr="+">
          <a:extLst>
            <a:ext uri="{FF2B5EF4-FFF2-40B4-BE49-F238E27FC236}">
              <a16:creationId xmlns:a16="http://schemas.microsoft.com/office/drawing/2014/main" id="{1E5B4662-625D-44D2-82C0-61A064483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7" name="AutoShape 7" descr="+">
          <a:extLst>
            <a:ext uri="{FF2B5EF4-FFF2-40B4-BE49-F238E27FC236}">
              <a16:creationId xmlns:a16="http://schemas.microsoft.com/office/drawing/2014/main" id="{D822357A-C6A0-41BF-A714-A95B06C5FC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8" name="AutoShape 7" descr="+">
          <a:extLst>
            <a:ext uri="{FF2B5EF4-FFF2-40B4-BE49-F238E27FC236}">
              <a16:creationId xmlns:a16="http://schemas.microsoft.com/office/drawing/2014/main" id="{0B80E52B-E0C2-427A-B87A-AA9BA89C10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9" name="AutoShape 7" descr="+">
          <a:extLst>
            <a:ext uri="{FF2B5EF4-FFF2-40B4-BE49-F238E27FC236}">
              <a16:creationId xmlns:a16="http://schemas.microsoft.com/office/drawing/2014/main" id="{CDCC2F00-DDD8-4FB9-8605-B7AFF7BF9A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0" name="AutoShape 10" descr="+">
          <a:extLst>
            <a:ext uri="{FF2B5EF4-FFF2-40B4-BE49-F238E27FC236}">
              <a16:creationId xmlns:a16="http://schemas.microsoft.com/office/drawing/2014/main" id="{98843D82-C898-42C1-B92B-EFAF9F4FB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1" name="AutoShape 9" descr="+">
          <a:extLst>
            <a:ext uri="{FF2B5EF4-FFF2-40B4-BE49-F238E27FC236}">
              <a16:creationId xmlns:a16="http://schemas.microsoft.com/office/drawing/2014/main" id="{8FC9927A-4CA0-468D-8A73-80CDF5A96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2" name="AutoShape 9" descr="+">
          <a:extLst>
            <a:ext uri="{FF2B5EF4-FFF2-40B4-BE49-F238E27FC236}">
              <a16:creationId xmlns:a16="http://schemas.microsoft.com/office/drawing/2014/main" id="{D7BC1FFB-EFDA-4C3C-804F-82A838100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3" name="AutoShape 10" descr="+">
          <a:extLst>
            <a:ext uri="{FF2B5EF4-FFF2-40B4-BE49-F238E27FC236}">
              <a16:creationId xmlns:a16="http://schemas.microsoft.com/office/drawing/2014/main" id="{AC815FF7-6245-482D-B520-ED6B0AEAF4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4" name="AutoShape 9" descr="+">
          <a:extLst>
            <a:ext uri="{FF2B5EF4-FFF2-40B4-BE49-F238E27FC236}">
              <a16:creationId xmlns:a16="http://schemas.microsoft.com/office/drawing/2014/main" id="{49165C3C-2A8E-417A-B2E4-E0E0DA9DCB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5" name="AutoShape 7" descr="+">
          <a:extLst>
            <a:ext uri="{FF2B5EF4-FFF2-40B4-BE49-F238E27FC236}">
              <a16:creationId xmlns:a16="http://schemas.microsoft.com/office/drawing/2014/main" id="{C55F0FDA-6BAF-42D3-8B51-20CF902EE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6" name="AutoShape 10" descr="+">
          <a:extLst>
            <a:ext uri="{FF2B5EF4-FFF2-40B4-BE49-F238E27FC236}">
              <a16:creationId xmlns:a16="http://schemas.microsoft.com/office/drawing/2014/main" id="{35B2FBE2-2377-49BD-ABE7-60BBE15BB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7" name="AutoShape 9" descr="+">
          <a:extLst>
            <a:ext uri="{FF2B5EF4-FFF2-40B4-BE49-F238E27FC236}">
              <a16:creationId xmlns:a16="http://schemas.microsoft.com/office/drawing/2014/main" id="{3713AE7B-1753-4E7B-9094-C5CAAFF03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8" name="AutoShape 9" descr="+">
          <a:extLst>
            <a:ext uri="{FF2B5EF4-FFF2-40B4-BE49-F238E27FC236}">
              <a16:creationId xmlns:a16="http://schemas.microsoft.com/office/drawing/2014/main" id="{AB275BD9-FBA2-4A5C-8639-3CE27159E0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9" name="AutoShape 7" descr="+">
          <a:extLst>
            <a:ext uri="{FF2B5EF4-FFF2-40B4-BE49-F238E27FC236}">
              <a16:creationId xmlns:a16="http://schemas.microsoft.com/office/drawing/2014/main" id="{7F293D75-F9E3-4DB7-A6D6-047EB9BCA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0" name="AutoShape 7" descr="+">
          <a:extLst>
            <a:ext uri="{FF2B5EF4-FFF2-40B4-BE49-F238E27FC236}">
              <a16:creationId xmlns:a16="http://schemas.microsoft.com/office/drawing/2014/main" id="{6D61B716-17F7-4E5E-988C-6BE7C54C55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1" name="AutoShape 7" descr="+">
          <a:extLst>
            <a:ext uri="{FF2B5EF4-FFF2-40B4-BE49-F238E27FC236}">
              <a16:creationId xmlns:a16="http://schemas.microsoft.com/office/drawing/2014/main" id="{D4C95E89-ED60-4A05-92B0-9B762F3EA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2" name="AutoShape 10" descr="+">
          <a:extLst>
            <a:ext uri="{FF2B5EF4-FFF2-40B4-BE49-F238E27FC236}">
              <a16:creationId xmlns:a16="http://schemas.microsoft.com/office/drawing/2014/main" id="{6CE6CE1A-DF67-4235-937A-3B29B6B83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3" name="AutoShape 9" descr="+">
          <a:extLst>
            <a:ext uri="{FF2B5EF4-FFF2-40B4-BE49-F238E27FC236}">
              <a16:creationId xmlns:a16="http://schemas.microsoft.com/office/drawing/2014/main" id="{C8DE1982-822C-4FAF-A92D-AD684ACC8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4" name="AutoShape 7" descr="+">
          <a:extLst>
            <a:ext uri="{FF2B5EF4-FFF2-40B4-BE49-F238E27FC236}">
              <a16:creationId xmlns:a16="http://schemas.microsoft.com/office/drawing/2014/main" id="{DC4AA044-7A9F-4DD4-BAD9-5B6C4BFC16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5" name="AutoShape 7" descr="+">
          <a:extLst>
            <a:ext uri="{FF2B5EF4-FFF2-40B4-BE49-F238E27FC236}">
              <a16:creationId xmlns:a16="http://schemas.microsoft.com/office/drawing/2014/main" id="{AB23BEE6-B498-4B9F-BFDF-9590A251B4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6" name="AutoShape 7" descr="+">
          <a:extLst>
            <a:ext uri="{FF2B5EF4-FFF2-40B4-BE49-F238E27FC236}">
              <a16:creationId xmlns:a16="http://schemas.microsoft.com/office/drawing/2014/main" id="{B32F2721-E54C-45BC-B0DF-453D837355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7" name="AutoShape 9" descr="+">
          <a:extLst>
            <a:ext uri="{FF2B5EF4-FFF2-40B4-BE49-F238E27FC236}">
              <a16:creationId xmlns:a16="http://schemas.microsoft.com/office/drawing/2014/main" id="{5BF9B67B-4C9F-45AC-A236-9C7301AF5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8" name="AutoShape 10" descr="+">
          <a:extLst>
            <a:ext uri="{FF2B5EF4-FFF2-40B4-BE49-F238E27FC236}">
              <a16:creationId xmlns:a16="http://schemas.microsoft.com/office/drawing/2014/main" id="{BBEC9778-6E09-495D-9BBF-5308AA529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9" name="AutoShape 9" descr="+">
          <a:extLst>
            <a:ext uri="{FF2B5EF4-FFF2-40B4-BE49-F238E27FC236}">
              <a16:creationId xmlns:a16="http://schemas.microsoft.com/office/drawing/2014/main" id="{17EADCDA-C144-4438-8B19-73107F101D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0" name="AutoShape 9" descr="+">
          <a:extLst>
            <a:ext uri="{FF2B5EF4-FFF2-40B4-BE49-F238E27FC236}">
              <a16:creationId xmlns:a16="http://schemas.microsoft.com/office/drawing/2014/main" id="{3D54B379-FA73-47E4-8A0E-77E21DAF77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1" name="AutoShape 7" descr="+">
          <a:extLst>
            <a:ext uri="{FF2B5EF4-FFF2-40B4-BE49-F238E27FC236}">
              <a16:creationId xmlns:a16="http://schemas.microsoft.com/office/drawing/2014/main" id="{496CF247-7877-468D-AA7E-E7E65EA0A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2" name="AutoShape 7" descr="+">
          <a:extLst>
            <a:ext uri="{FF2B5EF4-FFF2-40B4-BE49-F238E27FC236}">
              <a16:creationId xmlns:a16="http://schemas.microsoft.com/office/drawing/2014/main" id="{B5DC9136-7142-4E71-9B4B-94348FB4F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3" name="AutoShape 7" descr="+">
          <a:extLst>
            <a:ext uri="{FF2B5EF4-FFF2-40B4-BE49-F238E27FC236}">
              <a16:creationId xmlns:a16="http://schemas.microsoft.com/office/drawing/2014/main" id="{D624ED03-A681-4F5D-9574-E1824D7E0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4" name="AutoShape 10" descr="+">
          <a:extLst>
            <a:ext uri="{FF2B5EF4-FFF2-40B4-BE49-F238E27FC236}">
              <a16:creationId xmlns:a16="http://schemas.microsoft.com/office/drawing/2014/main" id="{501AA891-61DB-4610-9E91-34A4FED45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5" name="AutoShape 7" descr="+">
          <a:extLst>
            <a:ext uri="{FF2B5EF4-FFF2-40B4-BE49-F238E27FC236}">
              <a16:creationId xmlns:a16="http://schemas.microsoft.com/office/drawing/2014/main" id="{1E8C08B4-13D8-4F17-8331-194AD95FD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6" name="AutoShape 10" descr="+">
          <a:extLst>
            <a:ext uri="{FF2B5EF4-FFF2-40B4-BE49-F238E27FC236}">
              <a16:creationId xmlns:a16="http://schemas.microsoft.com/office/drawing/2014/main" id="{5B0208FF-B60F-4260-8FF7-BF5945E50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7" name="AutoShape 9" descr="+">
          <a:extLst>
            <a:ext uri="{FF2B5EF4-FFF2-40B4-BE49-F238E27FC236}">
              <a16:creationId xmlns:a16="http://schemas.microsoft.com/office/drawing/2014/main" id="{0921327F-AE36-4448-A0D5-9D2E4E559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8" name="AutoShape 9" descr="+">
          <a:extLst>
            <a:ext uri="{FF2B5EF4-FFF2-40B4-BE49-F238E27FC236}">
              <a16:creationId xmlns:a16="http://schemas.microsoft.com/office/drawing/2014/main" id="{412FA49B-9125-47E5-9306-B7C122B92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9" name="AutoShape 10" descr="+">
          <a:extLst>
            <a:ext uri="{FF2B5EF4-FFF2-40B4-BE49-F238E27FC236}">
              <a16:creationId xmlns:a16="http://schemas.microsoft.com/office/drawing/2014/main" id="{82FE9781-8344-4966-A7F2-9B47BF0FE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0" name="AutoShape 9" descr="+">
          <a:extLst>
            <a:ext uri="{FF2B5EF4-FFF2-40B4-BE49-F238E27FC236}">
              <a16:creationId xmlns:a16="http://schemas.microsoft.com/office/drawing/2014/main" id="{7DB724B3-A80D-4860-9014-3DECBA14A5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1" name="AutoShape 7" descr="+">
          <a:extLst>
            <a:ext uri="{FF2B5EF4-FFF2-40B4-BE49-F238E27FC236}">
              <a16:creationId xmlns:a16="http://schemas.microsoft.com/office/drawing/2014/main" id="{8C66FB58-3561-4A81-8B75-9B301A0EE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2" name="AutoShape 10" descr="+">
          <a:extLst>
            <a:ext uri="{FF2B5EF4-FFF2-40B4-BE49-F238E27FC236}">
              <a16:creationId xmlns:a16="http://schemas.microsoft.com/office/drawing/2014/main" id="{B3CB2743-53C6-475A-BDF3-8BE8E6BDC3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3" name="AutoShape 9" descr="+">
          <a:extLst>
            <a:ext uri="{FF2B5EF4-FFF2-40B4-BE49-F238E27FC236}">
              <a16:creationId xmlns:a16="http://schemas.microsoft.com/office/drawing/2014/main" id="{8B77AB3E-A3E4-492A-B228-A4242A99C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4" name="AutoShape 9" descr="+">
          <a:extLst>
            <a:ext uri="{FF2B5EF4-FFF2-40B4-BE49-F238E27FC236}">
              <a16:creationId xmlns:a16="http://schemas.microsoft.com/office/drawing/2014/main" id="{E2604B0A-A750-420E-A3D9-D6B9CB1C1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5" name="AutoShape 7" descr="+">
          <a:extLst>
            <a:ext uri="{FF2B5EF4-FFF2-40B4-BE49-F238E27FC236}">
              <a16:creationId xmlns:a16="http://schemas.microsoft.com/office/drawing/2014/main" id="{0A468E0D-37E1-46FA-A672-677A871B6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6" name="AutoShape 7" descr="+">
          <a:extLst>
            <a:ext uri="{FF2B5EF4-FFF2-40B4-BE49-F238E27FC236}">
              <a16:creationId xmlns:a16="http://schemas.microsoft.com/office/drawing/2014/main" id="{5542C9C2-E8B6-45C5-9BCC-BA1AB2D096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7" name="AutoShape 10" descr="+">
          <a:extLst>
            <a:ext uri="{FF2B5EF4-FFF2-40B4-BE49-F238E27FC236}">
              <a16:creationId xmlns:a16="http://schemas.microsoft.com/office/drawing/2014/main" id="{CBD64B52-1FB8-496C-BF55-09AB96CC1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8" name="AutoShape 9" descr="+">
          <a:extLst>
            <a:ext uri="{FF2B5EF4-FFF2-40B4-BE49-F238E27FC236}">
              <a16:creationId xmlns:a16="http://schemas.microsoft.com/office/drawing/2014/main" id="{6693DB83-38F2-4518-B700-00D813599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9" name="AutoShape 9" descr="+">
          <a:extLst>
            <a:ext uri="{FF2B5EF4-FFF2-40B4-BE49-F238E27FC236}">
              <a16:creationId xmlns:a16="http://schemas.microsoft.com/office/drawing/2014/main" id="{8EAE848D-C511-4BB1-9677-37AEFCA51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0" name="AutoShape 10" descr="+">
          <a:extLst>
            <a:ext uri="{FF2B5EF4-FFF2-40B4-BE49-F238E27FC236}">
              <a16:creationId xmlns:a16="http://schemas.microsoft.com/office/drawing/2014/main" id="{A0A74B03-CF99-4D2A-AE13-781968A81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1" name="AutoShape 9" descr="+">
          <a:extLst>
            <a:ext uri="{FF2B5EF4-FFF2-40B4-BE49-F238E27FC236}">
              <a16:creationId xmlns:a16="http://schemas.microsoft.com/office/drawing/2014/main" id="{351C2A5C-B423-43CF-9BE3-3D56A2284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2" name="AutoShape 7" descr="+">
          <a:extLst>
            <a:ext uri="{FF2B5EF4-FFF2-40B4-BE49-F238E27FC236}">
              <a16:creationId xmlns:a16="http://schemas.microsoft.com/office/drawing/2014/main" id="{80FE68C7-0D39-4900-980D-9A9B1832CA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3" name="AutoShape 10" descr="+">
          <a:extLst>
            <a:ext uri="{FF2B5EF4-FFF2-40B4-BE49-F238E27FC236}">
              <a16:creationId xmlns:a16="http://schemas.microsoft.com/office/drawing/2014/main" id="{9D632B15-EC11-42FE-A9C0-9EC86A6B0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4" name="AutoShape 9" descr="+">
          <a:extLst>
            <a:ext uri="{FF2B5EF4-FFF2-40B4-BE49-F238E27FC236}">
              <a16:creationId xmlns:a16="http://schemas.microsoft.com/office/drawing/2014/main" id="{DE46BD6C-0369-4B54-A77B-0572F664A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5" name="AutoShape 9" descr="+">
          <a:extLst>
            <a:ext uri="{FF2B5EF4-FFF2-40B4-BE49-F238E27FC236}">
              <a16:creationId xmlns:a16="http://schemas.microsoft.com/office/drawing/2014/main" id="{34613B4C-60DE-40DB-BBBF-05D0243F5B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6" name="AutoShape 7" descr="+">
          <a:extLst>
            <a:ext uri="{FF2B5EF4-FFF2-40B4-BE49-F238E27FC236}">
              <a16:creationId xmlns:a16="http://schemas.microsoft.com/office/drawing/2014/main" id="{CA9C12E9-A918-448E-9391-70BB8CF2AD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7" name="AutoShape 7" descr="+">
          <a:extLst>
            <a:ext uri="{FF2B5EF4-FFF2-40B4-BE49-F238E27FC236}">
              <a16:creationId xmlns:a16="http://schemas.microsoft.com/office/drawing/2014/main" id="{AE2D7CD8-5CC8-46B3-BC58-B49DC208F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8" name="AutoShape 7" descr="+">
          <a:extLst>
            <a:ext uri="{FF2B5EF4-FFF2-40B4-BE49-F238E27FC236}">
              <a16:creationId xmlns:a16="http://schemas.microsoft.com/office/drawing/2014/main" id="{30988A62-FF4E-4DB5-AC00-978F328E1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9" name="AutoShape 10" descr="+">
          <a:extLst>
            <a:ext uri="{FF2B5EF4-FFF2-40B4-BE49-F238E27FC236}">
              <a16:creationId xmlns:a16="http://schemas.microsoft.com/office/drawing/2014/main" id="{DDD5096B-FDFF-439F-B27E-377BD28F88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0" name="AutoShape 9" descr="+">
          <a:extLst>
            <a:ext uri="{FF2B5EF4-FFF2-40B4-BE49-F238E27FC236}">
              <a16:creationId xmlns:a16="http://schemas.microsoft.com/office/drawing/2014/main" id="{5F31F6D4-6E94-47E1-BF1D-2AC59CB32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1" name="AutoShape 9" descr="+">
          <a:extLst>
            <a:ext uri="{FF2B5EF4-FFF2-40B4-BE49-F238E27FC236}">
              <a16:creationId xmlns:a16="http://schemas.microsoft.com/office/drawing/2014/main" id="{C3D451AE-E783-4C22-AF79-79AAFA327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2" name="AutoShape 10" descr="+">
          <a:extLst>
            <a:ext uri="{FF2B5EF4-FFF2-40B4-BE49-F238E27FC236}">
              <a16:creationId xmlns:a16="http://schemas.microsoft.com/office/drawing/2014/main" id="{9C7D35DA-E5FA-4275-BECF-2B74A8C42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3" name="AutoShape 9" descr="+">
          <a:extLst>
            <a:ext uri="{FF2B5EF4-FFF2-40B4-BE49-F238E27FC236}">
              <a16:creationId xmlns:a16="http://schemas.microsoft.com/office/drawing/2014/main" id="{5AC54B81-34BF-4B54-8712-7DE23A686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4" name="AutoShape 7" descr="+">
          <a:extLst>
            <a:ext uri="{FF2B5EF4-FFF2-40B4-BE49-F238E27FC236}">
              <a16:creationId xmlns:a16="http://schemas.microsoft.com/office/drawing/2014/main" id="{715D9F16-2A90-4CFC-B132-A7E703D39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5" name="AutoShape 10" descr="+">
          <a:extLst>
            <a:ext uri="{FF2B5EF4-FFF2-40B4-BE49-F238E27FC236}">
              <a16:creationId xmlns:a16="http://schemas.microsoft.com/office/drawing/2014/main" id="{AD33D0E6-C705-460D-B243-DF213ACD2F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6" name="AutoShape 9" descr="+">
          <a:extLst>
            <a:ext uri="{FF2B5EF4-FFF2-40B4-BE49-F238E27FC236}">
              <a16:creationId xmlns:a16="http://schemas.microsoft.com/office/drawing/2014/main" id="{693EDC69-A754-4AA8-914F-EAAF8CB7C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7" name="AutoShape 9" descr="+">
          <a:extLst>
            <a:ext uri="{FF2B5EF4-FFF2-40B4-BE49-F238E27FC236}">
              <a16:creationId xmlns:a16="http://schemas.microsoft.com/office/drawing/2014/main" id="{EAF09618-04C7-4109-A8A7-E6D39B557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8" name="AutoShape 7" descr="+">
          <a:extLst>
            <a:ext uri="{FF2B5EF4-FFF2-40B4-BE49-F238E27FC236}">
              <a16:creationId xmlns:a16="http://schemas.microsoft.com/office/drawing/2014/main" id="{711798C9-6386-4F2B-927F-37FE9471C9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9" name="AutoShape 7" descr="+">
          <a:extLst>
            <a:ext uri="{FF2B5EF4-FFF2-40B4-BE49-F238E27FC236}">
              <a16:creationId xmlns:a16="http://schemas.microsoft.com/office/drawing/2014/main" id="{2F84BBE0-378B-4951-B084-5EF3CAC76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0" name="AutoShape 7" descr="+">
          <a:extLst>
            <a:ext uri="{FF2B5EF4-FFF2-40B4-BE49-F238E27FC236}">
              <a16:creationId xmlns:a16="http://schemas.microsoft.com/office/drawing/2014/main" id="{210C751F-F42B-4829-A4CE-56E81ED22F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1" name="AutoShape 10" descr="+">
          <a:extLst>
            <a:ext uri="{FF2B5EF4-FFF2-40B4-BE49-F238E27FC236}">
              <a16:creationId xmlns:a16="http://schemas.microsoft.com/office/drawing/2014/main" id="{A760C494-EB34-4353-AE83-BA7012BFF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2" name="AutoShape 9" descr="+">
          <a:extLst>
            <a:ext uri="{FF2B5EF4-FFF2-40B4-BE49-F238E27FC236}">
              <a16:creationId xmlns:a16="http://schemas.microsoft.com/office/drawing/2014/main" id="{7AB1F643-5E4F-4BD0-84EB-64F934B90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3" name="AutoShape 9" descr="+">
          <a:extLst>
            <a:ext uri="{FF2B5EF4-FFF2-40B4-BE49-F238E27FC236}">
              <a16:creationId xmlns:a16="http://schemas.microsoft.com/office/drawing/2014/main" id="{EECC9F06-715A-4F87-A7E6-12500F8F62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4" name="AutoShape 10" descr="+">
          <a:extLst>
            <a:ext uri="{FF2B5EF4-FFF2-40B4-BE49-F238E27FC236}">
              <a16:creationId xmlns:a16="http://schemas.microsoft.com/office/drawing/2014/main" id="{124A8C57-3229-4F5A-8AE3-3FBB5475D5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5" name="AutoShape 9" descr="+">
          <a:extLst>
            <a:ext uri="{FF2B5EF4-FFF2-40B4-BE49-F238E27FC236}">
              <a16:creationId xmlns:a16="http://schemas.microsoft.com/office/drawing/2014/main" id="{8598E2C7-22B8-4FF9-B4AE-B97E2A814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6" name="AutoShape 7" descr="+">
          <a:extLst>
            <a:ext uri="{FF2B5EF4-FFF2-40B4-BE49-F238E27FC236}">
              <a16:creationId xmlns:a16="http://schemas.microsoft.com/office/drawing/2014/main" id="{11CFC976-6A35-45FA-85D8-99BEBE7BE8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7" name="AutoShape 10" descr="+">
          <a:extLst>
            <a:ext uri="{FF2B5EF4-FFF2-40B4-BE49-F238E27FC236}">
              <a16:creationId xmlns:a16="http://schemas.microsoft.com/office/drawing/2014/main" id="{6F308BB7-311C-441D-8B2E-CF747C628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8" name="AutoShape 9" descr="+">
          <a:extLst>
            <a:ext uri="{FF2B5EF4-FFF2-40B4-BE49-F238E27FC236}">
              <a16:creationId xmlns:a16="http://schemas.microsoft.com/office/drawing/2014/main" id="{AF161368-3417-42C5-A8F3-D0496C0C27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9" name="AutoShape 9" descr="+">
          <a:extLst>
            <a:ext uri="{FF2B5EF4-FFF2-40B4-BE49-F238E27FC236}">
              <a16:creationId xmlns:a16="http://schemas.microsoft.com/office/drawing/2014/main" id="{E09B7606-5610-4CF4-8B98-8157CD84F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0" name="AutoShape 7" descr="+">
          <a:extLst>
            <a:ext uri="{FF2B5EF4-FFF2-40B4-BE49-F238E27FC236}">
              <a16:creationId xmlns:a16="http://schemas.microsoft.com/office/drawing/2014/main" id="{E1ADEB43-8106-45C4-B389-32CED3F587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1" name="AutoShape 7" descr="+">
          <a:extLst>
            <a:ext uri="{FF2B5EF4-FFF2-40B4-BE49-F238E27FC236}">
              <a16:creationId xmlns:a16="http://schemas.microsoft.com/office/drawing/2014/main" id="{16FA152D-A5B8-43EB-BD74-BE492A760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2" name="AutoShape 7" descr="+">
          <a:extLst>
            <a:ext uri="{FF2B5EF4-FFF2-40B4-BE49-F238E27FC236}">
              <a16:creationId xmlns:a16="http://schemas.microsoft.com/office/drawing/2014/main" id="{46D62727-C304-4687-A16B-3A8C59F682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3" name="AutoShape 10" descr="+">
          <a:extLst>
            <a:ext uri="{FF2B5EF4-FFF2-40B4-BE49-F238E27FC236}">
              <a16:creationId xmlns:a16="http://schemas.microsoft.com/office/drawing/2014/main" id="{599F98ED-7B50-4B15-9749-2BD8C6A499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4" name="AutoShape 9" descr="+">
          <a:extLst>
            <a:ext uri="{FF2B5EF4-FFF2-40B4-BE49-F238E27FC236}">
              <a16:creationId xmlns:a16="http://schemas.microsoft.com/office/drawing/2014/main" id="{BE4CF2F9-4D21-4EC0-AE86-88915A09FE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5" name="AutoShape 9" descr="+">
          <a:extLst>
            <a:ext uri="{FF2B5EF4-FFF2-40B4-BE49-F238E27FC236}">
              <a16:creationId xmlns:a16="http://schemas.microsoft.com/office/drawing/2014/main" id="{FA9E6EE7-8899-4B8B-9441-7B838DE9AA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6" name="AutoShape 7" descr="+">
          <a:extLst>
            <a:ext uri="{FF2B5EF4-FFF2-40B4-BE49-F238E27FC236}">
              <a16:creationId xmlns:a16="http://schemas.microsoft.com/office/drawing/2014/main" id="{476CC387-EADA-40D1-9A09-4D04B4F41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7" name="AutoShape 7" descr="+">
          <a:extLst>
            <a:ext uri="{FF2B5EF4-FFF2-40B4-BE49-F238E27FC236}">
              <a16:creationId xmlns:a16="http://schemas.microsoft.com/office/drawing/2014/main" id="{104969D9-3399-4272-9625-06AC966031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8" name="AutoShape 7" descr="+">
          <a:extLst>
            <a:ext uri="{FF2B5EF4-FFF2-40B4-BE49-F238E27FC236}">
              <a16:creationId xmlns:a16="http://schemas.microsoft.com/office/drawing/2014/main" id="{5D5500A8-8894-4C0F-8CC9-8FBC23312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419" name="AutoShape 7" descr="+">
          <a:extLst>
            <a:ext uri="{FF2B5EF4-FFF2-40B4-BE49-F238E27FC236}">
              <a16:creationId xmlns:a16="http://schemas.microsoft.com/office/drawing/2014/main" id="{63DBA4B7-935F-4D01-B685-24BB0899BF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0" name="AutoShape 10" descr="+">
          <a:extLst>
            <a:ext uri="{FF2B5EF4-FFF2-40B4-BE49-F238E27FC236}">
              <a16:creationId xmlns:a16="http://schemas.microsoft.com/office/drawing/2014/main" id="{1A780C4D-9EBB-4954-A6BF-28F9F61959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1" name="AutoShape 9" descr="+">
          <a:extLst>
            <a:ext uri="{FF2B5EF4-FFF2-40B4-BE49-F238E27FC236}">
              <a16:creationId xmlns:a16="http://schemas.microsoft.com/office/drawing/2014/main" id="{236BB353-0C10-42AD-9BC7-2461760C3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2" name="AutoShape 9" descr="+">
          <a:extLst>
            <a:ext uri="{FF2B5EF4-FFF2-40B4-BE49-F238E27FC236}">
              <a16:creationId xmlns:a16="http://schemas.microsoft.com/office/drawing/2014/main" id="{886A42EF-74D6-4C43-BD4C-326B1CA7EA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3" name="AutoShape 10" descr="+">
          <a:extLst>
            <a:ext uri="{FF2B5EF4-FFF2-40B4-BE49-F238E27FC236}">
              <a16:creationId xmlns:a16="http://schemas.microsoft.com/office/drawing/2014/main" id="{BD479395-FCF9-4327-88B2-3B640E12EA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4" name="AutoShape 9" descr="+">
          <a:extLst>
            <a:ext uri="{FF2B5EF4-FFF2-40B4-BE49-F238E27FC236}">
              <a16:creationId xmlns:a16="http://schemas.microsoft.com/office/drawing/2014/main" id="{D6A54439-16AD-49BE-876F-964D0FA28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5" name="AutoShape 7" descr="+">
          <a:extLst>
            <a:ext uri="{FF2B5EF4-FFF2-40B4-BE49-F238E27FC236}">
              <a16:creationId xmlns:a16="http://schemas.microsoft.com/office/drawing/2014/main" id="{5D3E1AA6-6637-4575-BFD6-626C80818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6" name="AutoShape 10" descr="+">
          <a:extLst>
            <a:ext uri="{FF2B5EF4-FFF2-40B4-BE49-F238E27FC236}">
              <a16:creationId xmlns:a16="http://schemas.microsoft.com/office/drawing/2014/main" id="{37EFE2A3-3814-4E15-AC7B-877E6B6D9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7" name="AutoShape 9" descr="+">
          <a:extLst>
            <a:ext uri="{FF2B5EF4-FFF2-40B4-BE49-F238E27FC236}">
              <a16:creationId xmlns:a16="http://schemas.microsoft.com/office/drawing/2014/main" id="{8F4757DC-06BE-4301-A308-EF3245B7C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8" name="AutoShape 9" descr="+">
          <a:extLst>
            <a:ext uri="{FF2B5EF4-FFF2-40B4-BE49-F238E27FC236}">
              <a16:creationId xmlns:a16="http://schemas.microsoft.com/office/drawing/2014/main" id="{23DFA585-EB65-46BA-B129-34A6B0BFB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9" name="AutoShape 7" descr="+">
          <a:extLst>
            <a:ext uri="{FF2B5EF4-FFF2-40B4-BE49-F238E27FC236}">
              <a16:creationId xmlns:a16="http://schemas.microsoft.com/office/drawing/2014/main" id="{AF52DF1A-912F-4238-8640-5CA9739B1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30" name="AutoShape 7" descr="+">
          <a:extLst>
            <a:ext uri="{FF2B5EF4-FFF2-40B4-BE49-F238E27FC236}">
              <a16:creationId xmlns:a16="http://schemas.microsoft.com/office/drawing/2014/main" id="{473CF19E-0CA1-4FD9-B785-38A471125F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31" name="AutoShape 7" descr="+">
          <a:extLst>
            <a:ext uri="{FF2B5EF4-FFF2-40B4-BE49-F238E27FC236}">
              <a16:creationId xmlns:a16="http://schemas.microsoft.com/office/drawing/2014/main" id="{15925283-B7A7-44E2-824C-F48729200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2" name="AutoShape 10" descr="+">
          <a:extLst>
            <a:ext uri="{FF2B5EF4-FFF2-40B4-BE49-F238E27FC236}">
              <a16:creationId xmlns:a16="http://schemas.microsoft.com/office/drawing/2014/main" id="{13A95791-1B85-429F-A7A9-0EDB20462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3" name="AutoShape 9" descr="+">
          <a:extLst>
            <a:ext uri="{FF2B5EF4-FFF2-40B4-BE49-F238E27FC236}">
              <a16:creationId xmlns:a16="http://schemas.microsoft.com/office/drawing/2014/main" id="{BE024F74-2B16-4264-B8F6-1E2069D29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4" name="AutoShape 9" descr="+">
          <a:extLst>
            <a:ext uri="{FF2B5EF4-FFF2-40B4-BE49-F238E27FC236}">
              <a16:creationId xmlns:a16="http://schemas.microsoft.com/office/drawing/2014/main" id="{0A5F5D31-4A0A-49E1-98E7-947EC1887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5" name="AutoShape 10" descr="+">
          <a:extLst>
            <a:ext uri="{FF2B5EF4-FFF2-40B4-BE49-F238E27FC236}">
              <a16:creationId xmlns:a16="http://schemas.microsoft.com/office/drawing/2014/main" id="{A13A697D-DB1D-4B1E-9DC2-9C0EBBAEF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6" name="AutoShape 9" descr="+">
          <a:extLst>
            <a:ext uri="{FF2B5EF4-FFF2-40B4-BE49-F238E27FC236}">
              <a16:creationId xmlns:a16="http://schemas.microsoft.com/office/drawing/2014/main" id="{2F20073E-F6BC-404A-82D8-C2732FC93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7" name="AutoShape 7" descr="+">
          <a:extLst>
            <a:ext uri="{FF2B5EF4-FFF2-40B4-BE49-F238E27FC236}">
              <a16:creationId xmlns:a16="http://schemas.microsoft.com/office/drawing/2014/main" id="{E552F199-FBCF-4C4B-9768-573108385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8" name="AutoShape 10" descr="+">
          <a:extLst>
            <a:ext uri="{FF2B5EF4-FFF2-40B4-BE49-F238E27FC236}">
              <a16:creationId xmlns:a16="http://schemas.microsoft.com/office/drawing/2014/main" id="{F72B8EDC-7879-4B48-8DEA-281F40502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9" name="AutoShape 9" descr="+">
          <a:extLst>
            <a:ext uri="{FF2B5EF4-FFF2-40B4-BE49-F238E27FC236}">
              <a16:creationId xmlns:a16="http://schemas.microsoft.com/office/drawing/2014/main" id="{94A37048-2D63-445E-90FA-DF8C5D809D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0" name="AutoShape 9" descr="+">
          <a:extLst>
            <a:ext uri="{FF2B5EF4-FFF2-40B4-BE49-F238E27FC236}">
              <a16:creationId xmlns:a16="http://schemas.microsoft.com/office/drawing/2014/main" id="{778DFC47-5170-4902-A08F-E67509038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1" name="AutoShape 7" descr="+">
          <a:extLst>
            <a:ext uri="{FF2B5EF4-FFF2-40B4-BE49-F238E27FC236}">
              <a16:creationId xmlns:a16="http://schemas.microsoft.com/office/drawing/2014/main" id="{B1566495-BE98-423E-B46C-992DEE101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2" name="AutoShape 7" descr="+">
          <a:extLst>
            <a:ext uri="{FF2B5EF4-FFF2-40B4-BE49-F238E27FC236}">
              <a16:creationId xmlns:a16="http://schemas.microsoft.com/office/drawing/2014/main" id="{353C3CBF-44EB-403C-9DB9-F9B992446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3" name="AutoShape 7" descr="+">
          <a:extLst>
            <a:ext uri="{FF2B5EF4-FFF2-40B4-BE49-F238E27FC236}">
              <a16:creationId xmlns:a16="http://schemas.microsoft.com/office/drawing/2014/main" id="{24A81E6D-27DE-4C70-95F3-52A0C6F5C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4" name="AutoShape 10" descr="+">
          <a:extLst>
            <a:ext uri="{FF2B5EF4-FFF2-40B4-BE49-F238E27FC236}">
              <a16:creationId xmlns:a16="http://schemas.microsoft.com/office/drawing/2014/main" id="{84F62D06-56AF-4A48-8148-B6AE79D44A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5" name="AutoShape 9" descr="+">
          <a:extLst>
            <a:ext uri="{FF2B5EF4-FFF2-40B4-BE49-F238E27FC236}">
              <a16:creationId xmlns:a16="http://schemas.microsoft.com/office/drawing/2014/main" id="{30A868D2-A182-4DA2-9D64-EF4DB0CAE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6" name="AutoShape 9" descr="+">
          <a:extLst>
            <a:ext uri="{FF2B5EF4-FFF2-40B4-BE49-F238E27FC236}">
              <a16:creationId xmlns:a16="http://schemas.microsoft.com/office/drawing/2014/main" id="{75D7153C-796C-4CAA-87DB-836B56F54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7" name="AutoShape 10" descr="+">
          <a:extLst>
            <a:ext uri="{FF2B5EF4-FFF2-40B4-BE49-F238E27FC236}">
              <a16:creationId xmlns:a16="http://schemas.microsoft.com/office/drawing/2014/main" id="{BD0C33D4-2CB2-4D48-8CFF-583752D199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8" name="AutoShape 9" descr="+">
          <a:extLst>
            <a:ext uri="{FF2B5EF4-FFF2-40B4-BE49-F238E27FC236}">
              <a16:creationId xmlns:a16="http://schemas.microsoft.com/office/drawing/2014/main" id="{402E13B2-81F4-429B-AD61-CDB6357583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9" name="AutoShape 7" descr="+">
          <a:extLst>
            <a:ext uri="{FF2B5EF4-FFF2-40B4-BE49-F238E27FC236}">
              <a16:creationId xmlns:a16="http://schemas.microsoft.com/office/drawing/2014/main" id="{1C92B23E-D159-4969-8E9D-6BC5AB08D0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0" name="AutoShape 10" descr="+">
          <a:extLst>
            <a:ext uri="{FF2B5EF4-FFF2-40B4-BE49-F238E27FC236}">
              <a16:creationId xmlns:a16="http://schemas.microsoft.com/office/drawing/2014/main" id="{C56852EF-F48F-4808-9FD8-8EE75349C0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1" name="AutoShape 9" descr="+">
          <a:extLst>
            <a:ext uri="{FF2B5EF4-FFF2-40B4-BE49-F238E27FC236}">
              <a16:creationId xmlns:a16="http://schemas.microsoft.com/office/drawing/2014/main" id="{9CA66AC4-1B42-4597-A54F-50E0D0623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2" name="AutoShape 9" descr="+">
          <a:extLst>
            <a:ext uri="{FF2B5EF4-FFF2-40B4-BE49-F238E27FC236}">
              <a16:creationId xmlns:a16="http://schemas.microsoft.com/office/drawing/2014/main" id="{19B44EC7-7227-49F1-B6A9-36FE75C8C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3" name="AutoShape 7" descr="+">
          <a:extLst>
            <a:ext uri="{FF2B5EF4-FFF2-40B4-BE49-F238E27FC236}">
              <a16:creationId xmlns:a16="http://schemas.microsoft.com/office/drawing/2014/main" id="{A7B3125D-C161-4874-8DC4-8C9F7B7EE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4" name="AutoShape 7" descr="+">
          <a:extLst>
            <a:ext uri="{FF2B5EF4-FFF2-40B4-BE49-F238E27FC236}">
              <a16:creationId xmlns:a16="http://schemas.microsoft.com/office/drawing/2014/main" id="{9FA51806-F978-4117-B54B-97B4F7AC45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5" name="AutoShape 10" descr="+">
          <a:extLst>
            <a:ext uri="{FF2B5EF4-FFF2-40B4-BE49-F238E27FC236}">
              <a16:creationId xmlns:a16="http://schemas.microsoft.com/office/drawing/2014/main" id="{1E2636E8-82AD-45AC-96B1-E50B74BBF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6" name="AutoShape 9" descr="+">
          <a:extLst>
            <a:ext uri="{FF2B5EF4-FFF2-40B4-BE49-F238E27FC236}">
              <a16:creationId xmlns:a16="http://schemas.microsoft.com/office/drawing/2014/main" id="{AEFEEE6B-DF87-4A00-8121-1DC4D5E78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7" name="AutoShape 9" descr="+">
          <a:extLst>
            <a:ext uri="{FF2B5EF4-FFF2-40B4-BE49-F238E27FC236}">
              <a16:creationId xmlns:a16="http://schemas.microsoft.com/office/drawing/2014/main" id="{15423C6C-479B-44BE-BA28-3BE032DED2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8" name="AutoShape 10" descr="+">
          <a:extLst>
            <a:ext uri="{FF2B5EF4-FFF2-40B4-BE49-F238E27FC236}">
              <a16:creationId xmlns:a16="http://schemas.microsoft.com/office/drawing/2014/main" id="{777C84CC-9BCD-47F0-90C0-1B83672F3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9" name="AutoShape 9" descr="+">
          <a:extLst>
            <a:ext uri="{FF2B5EF4-FFF2-40B4-BE49-F238E27FC236}">
              <a16:creationId xmlns:a16="http://schemas.microsoft.com/office/drawing/2014/main" id="{2D1E57CF-41D4-476A-B1F5-BF20EF6C2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0" name="AutoShape 7" descr="+">
          <a:extLst>
            <a:ext uri="{FF2B5EF4-FFF2-40B4-BE49-F238E27FC236}">
              <a16:creationId xmlns:a16="http://schemas.microsoft.com/office/drawing/2014/main" id="{96379922-CA40-47B0-9EB2-1B60D4C5A6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1" name="AutoShape 10" descr="+">
          <a:extLst>
            <a:ext uri="{FF2B5EF4-FFF2-40B4-BE49-F238E27FC236}">
              <a16:creationId xmlns:a16="http://schemas.microsoft.com/office/drawing/2014/main" id="{2C579A99-FB42-4760-AB0C-F7AF255F4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2" name="AutoShape 9" descr="+">
          <a:extLst>
            <a:ext uri="{FF2B5EF4-FFF2-40B4-BE49-F238E27FC236}">
              <a16:creationId xmlns:a16="http://schemas.microsoft.com/office/drawing/2014/main" id="{F35A807C-7FBB-47A7-95ED-DDBA87E17F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3" name="AutoShape 9" descr="+">
          <a:extLst>
            <a:ext uri="{FF2B5EF4-FFF2-40B4-BE49-F238E27FC236}">
              <a16:creationId xmlns:a16="http://schemas.microsoft.com/office/drawing/2014/main" id="{2D1FBC2A-C354-4D4E-B764-4D13D9E31A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4" name="AutoShape 7" descr="+">
          <a:extLst>
            <a:ext uri="{FF2B5EF4-FFF2-40B4-BE49-F238E27FC236}">
              <a16:creationId xmlns:a16="http://schemas.microsoft.com/office/drawing/2014/main" id="{45C68344-2692-4CCA-AFA0-460F6066E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5" name="AutoShape 7" descr="+">
          <a:extLst>
            <a:ext uri="{FF2B5EF4-FFF2-40B4-BE49-F238E27FC236}">
              <a16:creationId xmlns:a16="http://schemas.microsoft.com/office/drawing/2014/main" id="{BCF78E08-3B06-4036-9300-B071226D1B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6" name="AutoShape 7" descr="+">
          <a:extLst>
            <a:ext uri="{FF2B5EF4-FFF2-40B4-BE49-F238E27FC236}">
              <a16:creationId xmlns:a16="http://schemas.microsoft.com/office/drawing/2014/main" id="{B08D69DC-7151-46C3-91B0-3D1E3D5C7A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7" name="AutoShape 10" descr="+">
          <a:extLst>
            <a:ext uri="{FF2B5EF4-FFF2-40B4-BE49-F238E27FC236}">
              <a16:creationId xmlns:a16="http://schemas.microsoft.com/office/drawing/2014/main" id="{A3D8A2EC-AF11-4767-9B15-E58617E49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8" name="AutoShape 9" descr="+">
          <a:extLst>
            <a:ext uri="{FF2B5EF4-FFF2-40B4-BE49-F238E27FC236}">
              <a16:creationId xmlns:a16="http://schemas.microsoft.com/office/drawing/2014/main" id="{1FE0956B-6D69-4136-9275-AC5626F371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9" name="AutoShape 9" descr="+">
          <a:extLst>
            <a:ext uri="{FF2B5EF4-FFF2-40B4-BE49-F238E27FC236}">
              <a16:creationId xmlns:a16="http://schemas.microsoft.com/office/drawing/2014/main" id="{DE6B6E2A-53AD-4A9D-A9B1-95804B356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0" name="AutoShape 10" descr="+">
          <a:extLst>
            <a:ext uri="{FF2B5EF4-FFF2-40B4-BE49-F238E27FC236}">
              <a16:creationId xmlns:a16="http://schemas.microsoft.com/office/drawing/2014/main" id="{09417497-8C80-4223-B62F-936B732CA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1" name="AutoShape 9" descr="+">
          <a:extLst>
            <a:ext uri="{FF2B5EF4-FFF2-40B4-BE49-F238E27FC236}">
              <a16:creationId xmlns:a16="http://schemas.microsoft.com/office/drawing/2014/main" id="{5B895E39-2BCF-4E98-B607-CA427190E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2" name="AutoShape 7" descr="+">
          <a:extLst>
            <a:ext uri="{FF2B5EF4-FFF2-40B4-BE49-F238E27FC236}">
              <a16:creationId xmlns:a16="http://schemas.microsoft.com/office/drawing/2014/main" id="{EFEB2381-C221-4460-A8A8-300FBE221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3" name="AutoShape 10" descr="+">
          <a:extLst>
            <a:ext uri="{FF2B5EF4-FFF2-40B4-BE49-F238E27FC236}">
              <a16:creationId xmlns:a16="http://schemas.microsoft.com/office/drawing/2014/main" id="{9CA28383-D03D-42DA-A65A-B18A82C2D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4" name="AutoShape 9" descr="+">
          <a:extLst>
            <a:ext uri="{FF2B5EF4-FFF2-40B4-BE49-F238E27FC236}">
              <a16:creationId xmlns:a16="http://schemas.microsoft.com/office/drawing/2014/main" id="{EAE98FBC-9EBE-4752-8747-C20FA7FA4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5" name="AutoShape 9" descr="+">
          <a:extLst>
            <a:ext uri="{FF2B5EF4-FFF2-40B4-BE49-F238E27FC236}">
              <a16:creationId xmlns:a16="http://schemas.microsoft.com/office/drawing/2014/main" id="{13E41AE9-05DE-40C2-9968-034B7973B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6" name="AutoShape 7" descr="+">
          <a:extLst>
            <a:ext uri="{FF2B5EF4-FFF2-40B4-BE49-F238E27FC236}">
              <a16:creationId xmlns:a16="http://schemas.microsoft.com/office/drawing/2014/main" id="{C8B945A4-4112-4B39-A4AE-6A2B3A8C1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7" name="AutoShape 7" descr="+">
          <a:extLst>
            <a:ext uri="{FF2B5EF4-FFF2-40B4-BE49-F238E27FC236}">
              <a16:creationId xmlns:a16="http://schemas.microsoft.com/office/drawing/2014/main" id="{FB47DF6E-EAE2-4D95-9F17-8D367971A1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8" name="AutoShape 7" descr="+">
          <a:extLst>
            <a:ext uri="{FF2B5EF4-FFF2-40B4-BE49-F238E27FC236}">
              <a16:creationId xmlns:a16="http://schemas.microsoft.com/office/drawing/2014/main" id="{A3B82902-C2B7-45FF-8664-99118F462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9" name="AutoShape 10" descr="+">
          <a:extLst>
            <a:ext uri="{FF2B5EF4-FFF2-40B4-BE49-F238E27FC236}">
              <a16:creationId xmlns:a16="http://schemas.microsoft.com/office/drawing/2014/main" id="{BF6EE3DE-4A1D-4DBC-8766-939ED7B05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0" name="AutoShape 9" descr="+">
          <a:extLst>
            <a:ext uri="{FF2B5EF4-FFF2-40B4-BE49-F238E27FC236}">
              <a16:creationId xmlns:a16="http://schemas.microsoft.com/office/drawing/2014/main" id="{109F4DFD-FCAD-45FC-8997-C75119A6B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1" name="AutoShape 9" descr="+">
          <a:extLst>
            <a:ext uri="{FF2B5EF4-FFF2-40B4-BE49-F238E27FC236}">
              <a16:creationId xmlns:a16="http://schemas.microsoft.com/office/drawing/2014/main" id="{32762D2C-896A-4077-A029-8624496C17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2" name="AutoShape 10" descr="+">
          <a:extLst>
            <a:ext uri="{FF2B5EF4-FFF2-40B4-BE49-F238E27FC236}">
              <a16:creationId xmlns:a16="http://schemas.microsoft.com/office/drawing/2014/main" id="{4EF454C4-F518-4F7C-AF25-0EA5D4C10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3" name="AutoShape 9" descr="+">
          <a:extLst>
            <a:ext uri="{FF2B5EF4-FFF2-40B4-BE49-F238E27FC236}">
              <a16:creationId xmlns:a16="http://schemas.microsoft.com/office/drawing/2014/main" id="{F9CFD0CF-6AE1-4EC6-B8A2-B21B4BD8E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4" name="AutoShape 7" descr="+">
          <a:extLst>
            <a:ext uri="{FF2B5EF4-FFF2-40B4-BE49-F238E27FC236}">
              <a16:creationId xmlns:a16="http://schemas.microsoft.com/office/drawing/2014/main" id="{2E13077C-6EA8-4ECE-86D7-A83D72888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5" name="AutoShape 10" descr="+">
          <a:extLst>
            <a:ext uri="{FF2B5EF4-FFF2-40B4-BE49-F238E27FC236}">
              <a16:creationId xmlns:a16="http://schemas.microsoft.com/office/drawing/2014/main" id="{9C22E6EC-9D7E-4E52-A111-9E203451B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6" name="AutoShape 9" descr="+">
          <a:extLst>
            <a:ext uri="{FF2B5EF4-FFF2-40B4-BE49-F238E27FC236}">
              <a16:creationId xmlns:a16="http://schemas.microsoft.com/office/drawing/2014/main" id="{06731534-7785-4457-8EFC-A842E2A44C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7" name="AutoShape 9" descr="+">
          <a:extLst>
            <a:ext uri="{FF2B5EF4-FFF2-40B4-BE49-F238E27FC236}">
              <a16:creationId xmlns:a16="http://schemas.microsoft.com/office/drawing/2014/main" id="{7D61B0D9-CADF-4F33-81E1-76CB1EA2D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8" name="AutoShape 7" descr="+">
          <a:extLst>
            <a:ext uri="{FF2B5EF4-FFF2-40B4-BE49-F238E27FC236}">
              <a16:creationId xmlns:a16="http://schemas.microsoft.com/office/drawing/2014/main" id="{7FCBF02C-E2D0-4D61-9177-57141CE81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9" name="AutoShape 7" descr="+">
          <a:extLst>
            <a:ext uri="{FF2B5EF4-FFF2-40B4-BE49-F238E27FC236}">
              <a16:creationId xmlns:a16="http://schemas.microsoft.com/office/drawing/2014/main" id="{9B80C8F8-C7D5-420C-B5BC-9B9862978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0" name="AutoShape 7" descr="+">
          <a:extLst>
            <a:ext uri="{FF2B5EF4-FFF2-40B4-BE49-F238E27FC236}">
              <a16:creationId xmlns:a16="http://schemas.microsoft.com/office/drawing/2014/main" id="{9878A063-EEF6-495B-B2A9-5A0FC4410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1" name="AutoShape 10" descr="+">
          <a:extLst>
            <a:ext uri="{FF2B5EF4-FFF2-40B4-BE49-F238E27FC236}">
              <a16:creationId xmlns:a16="http://schemas.microsoft.com/office/drawing/2014/main" id="{D3FAF8C6-1C82-4D39-AE74-F2698716B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2" name="AutoShape 9" descr="+">
          <a:extLst>
            <a:ext uri="{FF2B5EF4-FFF2-40B4-BE49-F238E27FC236}">
              <a16:creationId xmlns:a16="http://schemas.microsoft.com/office/drawing/2014/main" id="{0ED7E45E-2081-4E57-AE55-7F8B07D11C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3" name="AutoShape 9" descr="+">
          <a:extLst>
            <a:ext uri="{FF2B5EF4-FFF2-40B4-BE49-F238E27FC236}">
              <a16:creationId xmlns:a16="http://schemas.microsoft.com/office/drawing/2014/main" id="{9A8DD2D2-2F49-4860-9D8A-124EE90559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4" name="AutoShape 7" descr="+">
          <a:extLst>
            <a:ext uri="{FF2B5EF4-FFF2-40B4-BE49-F238E27FC236}">
              <a16:creationId xmlns:a16="http://schemas.microsoft.com/office/drawing/2014/main" id="{34F4C27B-3628-42FC-A05B-DEFBFD563C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5" name="AutoShape 7" descr="+">
          <a:extLst>
            <a:ext uri="{FF2B5EF4-FFF2-40B4-BE49-F238E27FC236}">
              <a16:creationId xmlns:a16="http://schemas.microsoft.com/office/drawing/2014/main" id="{A806C1A5-FF91-457C-B0F6-5A727FB08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6" name="AutoShape 7" descr="+">
          <a:extLst>
            <a:ext uri="{FF2B5EF4-FFF2-40B4-BE49-F238E27FC236}">
              <a16:creationId xmlns:a16="http://schemas.microsoft.com/office/drawing/2014/main" id="{47709B9F-BD7F-4DEC-9D9D-D542C51ED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7" name="AutoShape 10" descr="+">
          <a:extLst>
            <a:ext uri="{FF2B5EF4-FFF2-40B4-BE49-F238E27FC236}">
              <a16:creationId xmlns:a16="http://schemas.microsoft.com/office/drawing/2014/main" id="{9752BEF7-D748-4D1B-B6E0-726CE4AFEB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8" name="AutoShape 9" descr="+">
          <a:extLst>
            <a:ext uri="{FF2B5EF4-FFF2-40B4-BE49-F238E27FC236}">
              <a16:creationId xmlns:a16="http://schemas.microsoft.com/office/drawing/2014/main" id="{CC5E799C-8A15-4B59-987F-A2E04809C8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9" name="AutoShape 9" descr="+">
          <a:extLst>
            <a:ext uri="{FF2B5EF4-FFF2-40B4-BE49-F238E27FC236}">
              <a16:creationId xmlns:a16="http://schemas.microsoft.com/office/drawing/2014/main" id="{BA16866D-7A08-4BE2-818E-46A9A6E086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0" name="AutoShape 10" descr="+">
          <a:extLst>
            <a:ext uri="{FF2B5EF4-FFF2-40B4-BE49-F238E27FC236}">
              <a16:creationId xmlns:a16="http://schemas.microsoft.com/office/drawing/2014/main" id="{70525AF1-2C96-446D-856B-BC9AA4F4B1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1" name="AutoShape 9" descr="+">
          <a:extLst>
            <a:ext uri="{FF2B5EF4-FFF2-40B4-BE49-F238E27FC236}">
              <a16:creationId xmlns:a16="http://schemas.microsoft.com/office/drawing/2014/main" id="{EF106218-EAFE-4FC8-9D1A-54F4D4526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2" name="AutoShape 7" descr="+">
          <a:extLst>
            <a:ext uri="{FF2B5EF4-FFF2-40B4-BE49-F238E27FC236}">
              <a16:creationId xmlns:a16="http://schemas.microsoft.com/office/drawing/2014/main" id="{55F995DF-CE4C-4D5F-BB24-49915507B6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3" name="AutoShape 10" descr="+">
          <a:extLst>
            <a:ext uri="{FF2B5EF4-FFF2-40B4-BE49-F238E27FC236}">
              <a16:creationId xmlns:a16="http://schemas.microsoft.com/office/drawing/2014/main" id="{55D0D819-428C-4138-9489-01DB453A3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4" name="AutoShape 9" descr="+">
          <a:extLst>
            <a:ext uri="{FF2B5EF4-FFF2-40B4-BE49-F238E27FC236}">
              <a16:creationId xmlns:a16="http://schemas.microsoft.com/office/drawing/2014/main" id="{A846AD25-194A-4481-90C4-B23C4570B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5" name="AutoShape 9" descr="+">
          <a:extLst>
            <a:ext uri="{FF2B5EF4-FFF2-40B4-BE49-F238E27FC236}">
              <a16:creationId xmlns:a16="http://schemas.microsoft.com/office/drawing/2014/main" id="{D203EC42-120D-47D9-ABE7-246A4AA48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6" name="AutoShape 7" descr="+">
          <a:extLst>
            <a:ext uri="{FF2B5EF4-FFF2-40B4-BE49-F238E27FC236}">
              <a16:creationId xmlns:a16="http://schemas.microsoft.com/office/drawing/2014/main" id="{D0F04222-250A-4883-B7FD-5CC51A8211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7" name="AutoShape 7" descr="+">
          <a:extLst>
            <a:ext uri="{FF2B5EF4-FFF2-40B4-BE49-F238E27FC236}">
              <a16:creationId xmlns:a16="http://schemas.microsoft.com/office/drawing/2014/main" id="{3AAA581F-1BDF-478E-9AA2-F051E4EE7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8" name="AutoShape 10" descr="+">
          <a:extLst>
            <a:ext uri="{FF2B5EF4-FFF2-40B4-BE49-F238E27FC236}">
              <a16:creationId xmlns:a16="http://schemas.microsoft.com/office/drawing/2014/main" id="{32D0940B-7802-47F9-A519-CDA8DA035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9" name="AutoShape 9" descr="+">
          <a:extLst>
            <a:ext uri="{FF2B5EF4-FFF2-40B4-BE49-F238E27FC236}">
              <a16:creationId xmlns:a16="http://schemas.microsoft.com/office/drawing/2014/main" id="{F3764283-A022-4484-9B05-959406B7D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0" name="AutoShape 9" descr="+">
          <a:extLst>
            <a:ext uri="{FF2B5EF4-FFF2-40B4-BE49-F238E27FC236}">
              <a16:creationId xmlns:a16="http://schemas.microsoft.com/office/drawing/2014/main" id="{2AE194C0-4952-4E66-9F2E-1310497C5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1" name="AutoShape 10" descr="+">
          <a:extLst>
            <a:ext uri="{FF2B5EF4-FFF2-40B4-BE49-F238E27FC236}">
              <a16:creationId xmlns:a16="http://schemas.microsoft.com/office/drawing/2014/main" id="{B4F545F6-CAD5-46C2-9A11-E30E150C0A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2" name="AutoShape 9" descr="+">
          <a:extLst>
            <a:ext uri="{FF2B5EF4-FFF2-40B4-BE49-F238E27FC236}">
              <a16:creationId xmlns:a16="http://schemas.microsoft.com/office/drawing/2014/main" id="{543F2E7B-CB8A-4D7D-BF00-A314614F8B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3" name="AutoShape 7" descr="+">
          <a:extLst>
            <a:ext uri="{FF2B5EF4-FFF2-40B4-BE49-F238E27FC236}">
              <a16:creationId xmlns:a16="http://schemas.microsoft.com/office/drawing/2014/main" id="{2E02080E-3FBC-49EB-9260-721D57FB5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4" name="AutoShape 10" descr="+">
          <a:extLst>
            <a:ext uri="{FF2B5EF4-FFF2-40B4-BE49-F238E27FC236}">
              <a16:creationId xmlns:a16="http://schemas.microsoft.com/office/drawing/2014/main" id="{04C00A40-1C7B-472E-A3A0-26BED5F1D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5" name="AutoShape 9" descr="+">
          <a:extLst>
            <a:ext uri="{FF2B5EF4-FFF2-40B4-BE49-F238E27FC236}">
              <a16:creationId xmlns:a16="http://schemas.microsoft.com/office/drawing/2014/main" id="{55AD2FA2-1512-424F-A2BF-5BF99D856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6" name="AutoShape 9" descr="+">
          <a:extLst>
            <a:ext uri="{FF2B5EF4-FFF2-40B4-BE49-F238E27FC236}">
              <a16:creationId xmlns:a16="http://schemas.microsoft.com/office/drawing/2014/main" id="{FCE41579-3130-4306-9856-12D511E9A4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7" name="AutoShape 7" descr="+">
          <a:extLst>
            <a:ext uri="{FF2B5EF4-FFF2-40B4-BE49-F238E27FC236}">
              <a16:creationId xmlns:a16="http://schemas.microsoft.com/office/drawing/2014/main" id="{8DC2D37C-CFA5-4261-83D8-5CA1C76E3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8" name="AutoShape 7" descr="+">
          <a:extLst>
            <a:ext uri="{FF2B5EF4-FFF2-40B4-BE49-F238E27FC236}">
              <a16:creationId xmlns:a16="http://schemas.microsoft.com/office/drawing/2014/main" id="{65BF31B0-FF34-412E-838B-8B3DC291B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9" name="AutoShape 7" descr="+">
          <a:extLst>
            <a:ext uri="{FF2B5EF4-FFF2-40B4-BE49-F238E27FC236}">
              <a16:creationId xmlns:a16="http://schemas.microsoft.com/office/drawing/2014/main" id="{79895A28-54AC-495B-A260-E1ABD79B9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0" name="AutoShape 10" descr="+">
          <a:extLst>
            <a:ext uri="{FF2B5EF4-FFF2-40B4-BE49-F238E27FC236}">
              <a16:creationId xmlns:a16="http://schemas.microsoft.com/office/drawing/2014/main" id="{2D79E173-E8EE-4359-99FC-C86C033323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1" name="AutoShape 9" descr="+">
          <a:extLst>
            <a:ext uri="{FF2B5EF4-FFF2-40B4-BE49-F238E27FC236}">
              <a16:creationId xmlns:a16="http://schemas.microsoft.com/office/drawing/2014/main" id="{031433DE-BEB2-4109-A6FE-40E526E4F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2" name="AutoShape 9" descr="+">
          <a:extLst>
            <a:ext uri="{FF2B5EF4-FFF2-40B4-BE49-F238E27FC236}">
              <a16:creationId xmlns:a16="http://schemas.microsoft.com/office/drawing/2014/main" id="{0B96C709-A1F2-4BE2-8436-BF3822779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3" name="AutoShape 10" descr="+">
          <a:extLst>
            <a:ext uri="{FF2B5EF4-FFF2-40B4-BE49-F238E27FC236}">
              <a16:creationId xmlns:a16="http://schemas.microsoft.com/office/drawing/2014/main" id="{4CF9F22E-7FDD-4277-9823-DE310DB5F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4" name="AutoShape 9" descr="+">
          <a:extLst>
            <a:ext uri="{FF2B5EF4-FFF2-40B4-BE49-F238E27FC236}">
              <a16:creationId xmlns:a16="http://schemas.microsoft.com/office/drawing/2014/main" id="{A5B91796-010D-43F4-ABD7-CC7AF147E9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5" name="AutoShape 7" descr="+">
          <a:extLst>
            <a:ext uri="{FF2B5EF4-FFF2-40B4-BE49-F238E27FC236}">
              <a16:creationId xmlns:a16="http://schemas.microsoft.com/office/drawing/2014/main" id="{FA32C050-3137-4171-A731-0F33405DBA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6" name="AutoShape 10" descr="+">
          <a:extLst>
            <a:ext uri="{FF2B5EF4-FFF2-40B4-BE49-F238E27FC236}">
              <a16:creationId xmlns:a16="http://schemas.microsoft.com/office/drawing/2014/main" id="{66D824B5-DC4C-42C6-B57D-378C1788D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7" name="AutoShape 9" descr="+">
          <a:extLst>
            <a:ext uri="{FF2B5EF4-FFF2-40B4-BE49-F238E27FC236}">
              <a16:creationId xmlns:a16="http://schemas.microsoft.com/office/drawing/2014/main" id="{F2A47B8E-9279-45EF-8688-8D3CC2CDB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8" name="AutoShape 9" descr="+">
          <a:extLst>
            <a:ext uri="{FF2B5EF4-FFF2-40B4-BE49-F238E27FC236}">
              <a16:creationId xmlns:a16="http://schemas.microsoft.com/office/drawing/2014/main" id="{35C06EA3-FD50-4A33-921F-9C18F8DE2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9" name="AutoShape 7" descr="+">
          <a:extLst>
            <a:ext uri="{FF2B5EF4-FFF2-40B4-BE49-F238E27FC236}">
              <a16:creationId xmlns:a16="http://schemas.microsoft.com/office/drawing/2014/main" id="{6BEF028B-00D5-4099-B018-DBAF1B4379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0" name="AutoShape 7" descr="+">
          <a:extLst>
            <a:ext uri="{FF2B5EF4-FFF2-40B4-BE49-F238E27FC236}">
              <a16:creationId xmlns:a16="http://schemas.microsoft.com/office/drawing/2014/main" id="{9089A26A-B0DB-4F06-BBB6-5450A1DBD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1" name="AutoShape 7" descr="+">
          <a:extLst>
            <a:ext uri="{FF2B5EF4-FFF2-40B4-BE49-F238E27FC236}">
              <a16:creationId xmlns:a16="http://schemas.microsoft.com/office/drawing/2014/main" id="{C4117E7C-6267-4D2F-A673-3DACAB8E0A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2" name="AutoShape 10" descr="+">
          <a:extLst>
            <a:ext uri="{FF2B5EF4-FFF2-40B4-BE49-F238E27FC236}">
              <a16:creationId xmlns:a16="http://schemas.microsoft.com/office/drawing/2014/main" id="{3CB1FDFD-A998-42CA-94C5-FC1F5DCCF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3" name="AutoShape 9" descr="+">
          <a:extLst>
            <a:ext uri="{FF2B5EF4-FFF2-40B4-BE49-F238E27FC236}">
              <a16:creationId xmlns:a16="http://schemas.microsoft.com/office/drawing/2014/main" id="{DAEB3757-8DBD-483A-A498-7A1244D375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4" name="AutoShape 9" descr="+">
          <a:extLst>
            <a:ext uri="{FF2B5EF4-FFF2-40B4-BE49-F238E27FC236}">
              <a16:creationId xmlns:a16="http://schemas.microsoft.com/office/drawing/2014/main" id="{A9E2AE30-4B0B-48EB-94C2-B00E084A5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5" name="AutoShape 10" descr="+">
          <a:extLst>
            <a:ext uri="{FF2B5EF4-FFF2-40B4-BE49-F238E27FC236}">
              <a16:creationId xmlns:a16="http://schemas.microsoft.com/office/drawing/2014/main" id="{F5DF4E6C-33B8-455F-BBCC-4C2325A436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6" name="AutoShape 9" descr="+">
          <a:extLst>
            <a:ext uri="{FF2B5EF4-FFF2-40B4-BE49-F238E27FC236}">
              <a16:creationId xmlns:a16="http://schemas.microsoft.com/office/drawing/2014/main" id="{63F651E7-085B-4485-AD4E-1AD838073A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7" name="AutoShape 7" descr="+">
          <a:extLst>
            <a:ext uri="{FF2B5EF4-FFF2-40B4-BE49-F238E27FC236}">
              <a16:creationId xmlns:a16="http://schemas.microsoft.com/office/drawing/2014/main" id="{785718E0-1F70-47D0-BABE-EEB5862AE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8" name="AutoShape 10" descr="+">
          <a:extLst>
            <a:ext uri="{FF2B5EF4-FFF2-40B4-BE49-F238E27FC236}">
              <a16:creationId xmlns:a16="http://schemas.microsoft.com/office/drawing/2014/main" id="{0384FAE2-FE42-4D20-8B92-1DD482D6D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9" name="AutoShape 9" descr="+">
          <a:extLst>
            <a:ext uri="{FF2B5EF4-FFF2-40B4-BE49-F238E27FC236}">
              <a16:creationId xmlns:a16="http://schemas.microsoft.com/office/drawing/2014/main" id="{C12F21ED-A48C-406F-AE0B-32FA7A8854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0" name="AutoShape 9" descr="+">
          <a:extLst>
            <a:ext uri="{FF2B5EF4-FFF2-40B4-BE49-F238E27FC236}">
              <a16:creationId xmlns:a16="http://schemas.microsoft.com/office/drawing/2014/main" id="{7485D767-A7E8-4FCF-B4BD-39213E8344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1" name="AutoShape 7" descr="+">
          <a:extLst>
            <a:ext uri="{FF2B5EF4-FFF2-40B4-BE49-F238E27FC236}">
              <a16:creationId xmlns:a16="http://schemas.microsoft.com/office/drawing/2014/main" id="{6DA5362F-0E2B-4395-8FD7-A2A08056A3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2" name="AutoShape 7" descr="+">
          <a:extLst>
            <a:ext uri="{FF2B5EF4-FFF2-40B4-BE49-F238E27FC236}">
              <a16:creationId xmlns:a16="http://schemas.microsoft.com/office/drawing/2014/main" id="{D786ACAC-F000-49EE-A4C6-738D5C8EAB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3" name="AutoShape 7" descr="+">
          <a:extLst>
            <a:ext uri="{FF2B5EF4-FFF2-40B4-BE49-F238E27FC236}">
              <a16:creationId xmlns:a16="http://schemas.microsoft.com/office/drawing/2014/main" id="{5E22EFA8-B27C-486F-90AF-266DBADA0F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4" name="AutoShape 10" descr="+">
          <a:extLst>
            <a:ext uri="{FF2B5EF4-FFF2-40B4-BE49-F238E27FC236}">
              <a16:creationId xmlns:a16="http://schemas.microsoft.com/office/drawing/2014/main" id="{CDB8396F-584D-4B2E-A8CD-A146C9E8CE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5" name="AutoShape 9" descr="+">
          <a:extLst>
            <a:ext uri="{FF2B5EF4-FFF2-40B4-BE49-F238E27FC236}">
              <a16:creationId xmlns:a16="http://schemas.microsoft.com/office/drawing/2014/main" id="{5D6ECA8E-1D32-48A9-AA2E-E929C496E8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6" name="AutoShape 7" descr="+">
          <a:extLst>
            <a:ext uri="{FF2B5EF4-FFF2-40B4-BE49-F238E27FC236}">
              <a16:creationId xmlns:a16="http://schemas.microsoft.com/office/drawing/2014/main" id="{FE02342E-AAC5-46CF-BEEA-4410B8261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7" name="AutoShape 7" descr="+">
          <a:extLst>
            <a:ext uri="{FF2B5EF4-FFF2-40B4-BE49-F238E27FC236}">
              <a16:creationId xmlns:a16="http://schemas.microsoft.com/office/drawing/2014/main" id="{F22063E4-C790-45EE-A96B-15DA8B0922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8" name="AutoShape 7" descr="+">
          <a:extLst>
            <a:ext uri="{FF2B5EF4-FFF2-40B4-BE49-F238E27FC236}">
              <a16:creationId xmlns:a16="http://schemas.microsoft.com/office/drawing/2014/main" id="{DD98BFC6-D2C8-4CEB-B735-87F215EEA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9" name="AutoShape 9" descr="+">
          <a:extLst>
            <a:ext uri="{FF2B5EF4-FFF2-40B4-BE49-F238E27FC236}">
              <a16:creationId xmlns:a16="http://schemas.microsoft.com/office/drawing/2014/main" id="{90F426A0-31C7-4DD0-ADD1-5B2AF283E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0" name="AutoShape 10" descr="+">
          <a:extLst>
            <a:ext uri="{FF2B5EF4-FFF2-40B4-BE49-F238E27FC236}">
              <a16:creationId xmlns:a16="http://schemas.microsoft.com/office/drawing/2014/main" id="{EC4A3D4D-BCE2-4ADF-9769-12E6FCEC0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1" name="AutoShape 9" descr="+">
          <a:extLst>
            <a:ext uri="{FF2B5EF4-FFF2-40B4-BE49-F238E27FC236}">
              <a16:creationId xmlns:a16="http://schemas.microsoft.com/office/drawing/2014/main" id="{23746DDC-A66B-4A80-96D6-E646913EB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2" name="AutoShape 9" descr="+">
          <a:extLst>
            <a:ext uri="{FF2B5EF4-FFF2-40B4-BE49-F238E27FC236}">
              <a16:creationId xmlns:a16="http://schemas.microsoft.com/office/drawing/2014/main" id="{78C43E39-6C49-4A9A-8260-3C29B32ECC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3" name="AutoShape 7" descr="+">
          <a:extLst>
            <a:ext uri="{FF2B5EF4-FFF2-40B4-BE49-F238E27FC236}">
              <a16:creationId xmlns:a16="http://schemas.microsoft.com/office/drawing/2014/main" id="{D66388E9-C874-4D9E-9935-478EF55A80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4" name="AutoShape 7" descr="+">
          <a:extLst>
            <a:ext uri="{FF2B5EF4-FFF2-40B4-BE49-F238E27FC236}">
              <a16:creationId xmlns:a16="http://schemas.microsoft.com/office/drawing/2014/main" id="{C52CB2DE-F06F-4F8B-BA69-3C08CD51E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5" name="AutoShape 7" descr="+">
          <a:extLst>
            <a:ext uri="{FF2B5EF4-FFF2-40B4-BE49-F238E27FC236}">
              <a16:creationId xmlns:a16="http://schemas.microsoft.com/office/drawing/2014/main" id="{07F243A8-DFE4-474F-A8B7-A4508B353E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6" name="AutoShape 10" descr="+">
          <a:extLst>
            <a:ext uri="{FF2B5EF4-FFF2-40B4-BE49-F238E27FC236}">
              <a16:creationId xmlns:a16="http://schemas.microsoft.com/office/drawing/2014/main" id="{DE946635-F564-4000-B699-E76EDCE06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7" name="AutoShape 7" descr="+">
          <a:extLst>
            <a:ext uri="{FF2B5EF4-FFF2-40B4-BE49-F238E27FC236}">
              <a16:creationId xmlns:a16="http://schemas.microsoft.com/office/drawing/2014/main" id="{FEBB88B3-5791-4701-B5AB-7E4E4B9D1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58" name="AutoShape 10" descr="+">
          <a:extLst>
            <a:ext uri="{FF2B5EF4-FFF2-40B4-BE49-F238E27FC236}">
              <a16:creationId xmlns:a16="http://schemas.microsoft.com/office/drawing/2014/main" id="{F87508D0-CA22-4AEF-BE0A-3324E0060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59" name="AutoShape 9" descr="+">
          <a:extLst>
            <a:ext uri="{FF2B5EF4-FFF2-40B4-BE49-F238E27FC236}">
              <a16:creationId xmlns:a16="http://schemas.microsoft.com/office/drawing/2014/main" id="{AB4741F0-EA60-4877-8071-B4400294D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0" name="AutoShape 9" descr="+">
          <a:extLst>
            <a:ext uri="{FF2B5EF4-FFF2-40B4-BE49-F238E27FC236}">
              <a16:creationId xmlns:a16="http://schemas.microsoft.com/office/drawing/2014/main" id="{FED5B9A7-9415-45DF-B5A7-C77A1F9C7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1" name="AutoShape 10" descr="+">
          <a:extLst>
            <a:ext uri="{FF2B5EF4-FFF2-40B4-BE49-F238E27FC236}">
              <a16:creationId xmlns:a16="http://schemas.microsoft.com/office/drawing/2014/main" id="{798DBCB6-CCDC-477F-BFBB-A72E769F2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2" name="AutoShape 9" descr="+">
          <a:extLst>
            <a:ext uri="{FF2B5EF4-FFF2-40B4-BE49-F238E27FC236}">
              <a16:creationId xmlns:a16="http://schemas.microsoft.com/office/drawing/2014/main" id="{3AE86E40-C6CC-4977-A029-F64C9DA94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3" name="AutoShape 7" descr="+">
          <a:extLst>
            <a:ext uri="{FF2B5EF4-FFF2-40B4-BE49-F238E27FC236}">
              <a16:creationId xmlns:a16="http://schemas.microsoft.com/office/drawing/2014/main" id="{689447E7-3F11-408F-9D40-AB174A26F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4" name="AutoShape 10" descr="+">
          <a:extLst>
            <a:ext uri="{FF2B5EF4-FFF2-40B4-BE49-F238E27FC236}">
              <a16:creationId xmlns:a16="http://schemas.microsoft.com/office/drawing/2014/main" id="{6CC2C953-6803-4C08-A63E-B6AC2D0E4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5" name="AutoShape 9" descr="+">
          <a:extLst>
            <a:ext uri="{FF2B5EF4-FFF2-40B4-BE49-F238E27FC236}">
              <a16:creationId xmlns:a16="http://schemas.microsoft.com/office/drawing/2014/main" id="{9B87D6E1-55EA-4E88-8209-F7DBA17EB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6" name="AutoShape 9" descr="+">
          <a:extLst>
            <a:ext uri="{FF2B5EF4-FFF2-40B4-BE49-F238E27FC236}">
              <a16:creationId xmlns:a16="http://schemas.microsoft.com/office/drawing/2014/main" id="{CEE326DC-1B41-4B91-9EF8-728F91A1E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7" name="AutoShape 7" descr="+">
          <a:extLst>
            <a:ext uri="{FF2B5EF4-FFF2-40B4-BE49-F238E27FC236}">
              <a16:creationId xmlns:a16="http://schemas.microsoft.com/office/drawing/2014/main" id="{46AD9A2C-E93B-430B-9DAE-0103A3782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8" name="AutoShape 7" descr="+">
          <a:extLst>
            <a:ext uri="{FF2B5EF4-FFF2-40B4-BE49-F238E27FC236}">
              <a16:creationId xmlns:a16="http://schemas.microsoft.com/office/drawing/2014/main" id="{A14E8717-7E46-4592-A28D-96FBC4B04A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9" name="AutoShape 10" descr="+">
          <a:extLst>
            <a:ext uri="{FF2B5EF4-FFF2-40B4-BE49-F238E27FC236}">
              <a16:creationId xmlns:a16="http://schemas.microsoft.com/office/drawing/2014/main" id="{A82725CC-BE07-4A2A-92D9-FC68CE7DC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0" name="AutoShape 9" descr="+">
          <a:extLst>
            <a:ext uri="{FF2B5EF4-FFF2-40B4-BE49-F238E27FC236}">
              <a16:creationId xmlns:a16="http://schemas.microsoft.com/office/drawing/2014/main" id="{B22000CA-DFCC-4399-A814-81A7FDCABB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1" name="AutoShape 9" descr="+">
          <a:extLst>
            <a:ext uri="{FF2B5EF4-FFF2-40B4-BE49-F238E27FC236}">
              <a16:creationId xmlns:a16="http://schemas.microsoft.com/office/drawing/2014/main" id="{B90CF9DB-072E-49A9-A5E7-E8CE53F020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2" name="AutoShape 10" descr="+">
          <a:extLst>
            <a:ext uri="{FF2B5EF4-FFF2-40B4-BE49-F238E27FC236}">
              <a16:creationId xmlns:a16="http://schemas.microsoft.com/office/drawing/2014/main" id="{C8580620-2A5A-4A1C-A08E-551CE4355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3" name="AutoShape 9" descr="+">
          <a:extLst>
            <a:ext uri="{FF2B5EF4-FFF2-40B4-BE49-F238E27FC236}">
              <a16:creationId xmlns:a16="http://schemas.microsoft.com/office/drawing/2014/main" id="{61164631-0B41-45B6-BA7B-021C784D4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4" name="AutoShape 7" descr="+">
          <a:extLst>
            <a:ext uri="{FF2B5EF4-FFF2-40B4-BE49-F238E27FC236}">
              <a16:creationId xmlns:a16="http://schemas.microsoft.com/office/drawing/2014/main" id="{5E6729BF-2CCC-4B2E-8F31-610D01D30E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5" name="AutoShape 10" descr="+">
          <a:extLst>
            <a:ext uri="{FF2B5EF4-FFF2-40B4-BE49-F238E27FC236}">
              <a16:creationId xmlns:a16="http://schemas.microsoft.com/office/drawing/2014/main" id="{A85F2767-86A7-4246-B3D0-60DDD64AD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6" name="AutoShape 9" descr="+">
          <a:extLst>
            <a:ext uri="{FF2B5EF4-FFF2-40B4-BE49-F238E27FC236}">
              <a16:creationId xmlns:a16="http://schemas.microsoft.com/office/drawing/2014/main" id="{948FD916-B1B1-46D6-B5D5-9D9B3AD67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7" name="AutoShape 9" descr="+">
          <a:extLst>
            <a:ext uri="{FF2B5EF4-FFF2-40B4-BE49-F238E27FC236}">
              <a16:creationId xmlns:a16="http://schemas.microsoft.com/office/drawing/2014/main" id="{EB08C418-4476-48A8-AC12-4E8EEB40A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8" name="AutoShape 7" descr="+">
          <a:extLst>
            <a:ext uri="{FF2B5EF4-FFF2-40B4-BE49-F238E27FC236}">
              <a16:creationId xmlns:a16="http://schemas.microsoft.com/office/drawing/2014/main" id="{0F626019-566E-47A5-A3ED-81A418DDE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9" name="AutoShape 7" descr="+">
          <a:extLst>
            <a:ext uri="{FF2B5EF4-FFF2-40B4-BE49-F238E27FC236}">
              <a16:creationId xmlns:a16="http://schemas.microsoft.com/office/drawing/2014/main" id="{1C9D1999-A99D-445D-BAFE-CEC8B6015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0" name="AutoShape 7" descr="+">
          <a:extLst>
            <a:ext uri="{FF2B5EF4-FFF2-40B4-BE49-F238E27FC236}">
              <a16:creationId xmlns:a16="http://schemas.microsoft.com/office/drawing/2014/main" id="{B70A9341-CD03-41A3-9CE1-8022CDD70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1" name="AutoShape 10" descr="+">
          <a:extLst>
            <a:ext uri="{FF2B5EF4-FFF2-40B4-BE49-F238E27FC236}">
              <a16:creationId xmlns:a16="http://schemas.microsoft.com/office/drawing/2014/main" id="{51BE792F-5102-4415-B8F3-E75610498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2" name="AutoShape 9" descr="+">
          <a:extLst>
            <a:ext uri="{FF2B5EF4-FFF2-40B4-BE49-F238E27FC236}">
              <a16:creationId xmlns:a16="http://schemas.microsoft.com/office/drawing/2014/main" id="{0EACC3C9-CBC4-41C2-A66B-6B7DD5C72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3" name="AutoShape 9" descr="+">
          <a:extLst>
            <a:ext uri="{FF2B5EF4-FFF2-40B4-BE49-F238E27FC236}">
              <a16:creationId xmlns:a16="http://schemas.microsoft.com/office/drawing/2014/main" id="{F9EB2F42-2414-4AA1-B43E-FA0FDAB1F9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4" name="AutoShape 10" descr="+">
          <a:extLst>
            <a:ext uri="{FF2B5EF4-FFF2-40B4-BE49-F238E27FC236}">
              <a16:creationId xmlns:a16="http://schemas.microsoft.com/office/drawing/2014/main" id="{B05EC6E3-0571-4EF2-8AEC-723B26970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5" name="AutoShape 9" descr="+">
          <a:extLst>
            <a:ext uri="{FF2B5EF4-FFF2-40B4-BE49-F238E27FC236}">
              <a16:creationId xmlns:a16="http://schemas.microsoft.com/office/drawing/2014/main" id="{F26F1F20-ABB1-4948-8B1E-64EB9AFA68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6" name="AutoShape 7" descr="+">
          <a:extLst>
            <a:ext uri="{FF2B5EF4-FFF2-40B4-BE49-F238E27FC236}">
              <a16:creationId xmlns:a16="http://schemas.microsoft.com/office/drawing/2014/main" id="{2027DF46-1B86-456B-9858-6D61190A7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7" name="AutoShape 10" descr="+">
          <a:extLst>
            <a:ext uri="{FF2B5EF4-FFF2-40B4-BE49-F238E27FC236}">
              <a16:creationId xmlns:a16="http://schemas.microsoft.com/office/drawing/2014/main" id="{D04D9E87-F225-460F-978B-52A53C06A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8" name="AutoShape 9" descr="+">
          <a:extLst>
            <a:ext uri="{FF2B5EF4-FFF2-40B4-BE49-F238E27FC236}">
              <a16:creationId xmlns:a16="http://schemas.microsoft.com/office/drawing/2014/main" id="{54349124-0EBC-4C48-BFC9-3C30896FC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9" name="AutoShape 9" descr="+">
          <a:extLst>
            <a:ext uri="{FF2B5EF4-FFF2-40B4-BE49-F238E27FC236}">
              <a16:creationId xmlns:a16="http://schemas.microsoft.com/office/drawing/2014/main" id="{98E36100-C49D-4802-9CF6-5747CC134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0" name="AutoShape 7" descr="+">
          <a:extLst>
            <a:ext uri="{FF2B5EF4-FFF2-40B4-BE49-F238E27FC236}">
              <a16:creationId xmlns:a16="http://schemas.microsoft.com/office/drawing/2014/main" id="{9D5B1478-0186-4ACA-AB8D-B3AC47AB9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1" name="AutoShape 7" descr="+">
          <a:extLst>
            <a:ext uri="{FF2B5EF4-FFF2-40B4-BE49-F238E27FC236}">
              <a16:creationId xmlns:a16="http://schemas.microsoft.com/office/drawing/2014/main" id="{DF5C10E1-93B0-4CE5-9DCC-FFF8B18BD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2" name="AutoShape 7" descr="+">
          <a:extLst>
            <a:ext uri="{FF2B5EF4-FFF2-40B4-BE49-F238E27FC236}">
              <a16:creationId xmlns:a16="http://schemas.microsoft.com/office/drawing/2014/main" id="{9386621C-965E-433F-8DC3-5013F91C3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3" name="AutoShape 10" descr="+">
          <a:extLst>
            <a:ext uri="{FF2B5EF4-FFF2-40B4-BE49-F238E27FC236}">
              <a16:creationId xmlns:a16="http://schemas.microsoft.com/office/drawing/2014/main" id="{77620B5E-A543-496D-8F8F-27E0EBA1E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4" name="AutoShape 9" descr="+">
          <a:extLst>
            <a:ext uri="{FF2B5EF4-FFF2-40B4-BE49-F238E27FC236}">
              <a16:creationId xmlns:a16="http://schemas.microsoft.com/office/drawing/2014/main" id="{407C903B-FEDC-48E7-BEAC-61D8B2619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5" name="AutoShape 9" descr="+">
          <a:extLst>
            <a:ext uri="{FF2B5EF4-FFF2-40B4-BE49-F238E27FC236}">
              <a16:creationId xmlns:a16="http://schemas.microsoft.com/office/drawing/2014/main" id="{BB37027B-73CC-4413-8F3F-BAA9B811F3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6" name="AutoShape 10" descr="+">
          <a:extLst>
            <a:ext uri="{FF2B5EF4-FFF2-40B4-BE49-F238E27FC236}">
              <a16:creationId xmlns:a16="http://schemas.microsoft.com/office/drawing/2014/main" id="{954C22DE-E60A-4CC1-854B-C93D6E435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7" name="AutoShape 9" descr="+">
          <a:extLst>
            <a:ext uri="{FF2B5EF4-FFF2-40B4-BE49-F238E27FC236}">
              <a16:creationId xmlns:a16="http://schemas.microsoft.com/office/drawing/2014/main" id="{21092D5B-169D-4B61-AF37-AE891852B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8" name="AutoShape 7" descr="+">
          <a:extLst>
            <a:ext uri="{FF2B5EF4-FFF2-40B4-BE49-F238E27FC236}">
              <a16:creationId xmlns:a16="http://schemas.microsoft.com/office/drawing/2014/main" id="{2BC6788B-56CA-45FE-98A1-6DC538424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9" name="AutoShape 10" descr="+">
          <a:extLst>
            <a:ext uri="{FF2B5EF4-FFF2-40B4-BE49-F238E27FC236}">
              <a16:creationId xmlns:a16="http://schemas.microsoft.com/office/drawing/2014/main" id="{B5C37A01-CA7E-4660-9DFE-FC2D04AE5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0" name="AutoShape 9" descr="+">
          <a:extLst>
            <a:ext uri="{FF2B5EF4-FFF2-40B4-BE49-F238E27FC236}">
              <a16:creationId xmlns:a16="http://schemas.microsoft.com/office/drawing/2014/main" id="{A5F39DF8-AEEB-4F7E-A503-8319A1894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1" name="AutoShape 9" descr="+">
          <a:extLst>
            <a:ext uri="{FF2B5EF4-FFF2-40B4-BE49-F238E27FC236}">
              <a16:creationId xmlns:a16="http://schemas.microsoft.com/office/drawing/2014/main" id="{DD28D6E6-C8F6-4107-BDAC-63D74D962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2" name="AutoShape 7" descr="+">
          <a:extLst>
            <a:ext uri="{FF2B5EF4-FFF2-40B4-BE49-F238E27FC236}">
              <a16:creationId xmlns:a16="http://schemas.microsoft.com/office/drawing/2014/main" id="{7B93FE30-CFF3-4884-B52A-0A121EB94C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3" name="AutoShape 7" descr="+">
          <a:extLst>
            <a:ext uri="{FF2B5EF4-FFF2-40B4-BE49-F238E27FC236}">
              <a16:creationId xmlns:a16="http://schemas.microsoft.com/office/drawing/2014/main" id="{0A2E95E0-1E75-4F4C-AF6E-76D0B51363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4" name="AutoShape 7" descr="+">
          <a:extLst>
            <a:ext uri="{FF2B5EF4-FFF2-40B4-BE49-F238E27FC236}">
              <a16:creationId xmlns:a16="http://schemas.microsoft.com/office/drawing/2014/main" id="{31DE042E-3F8C-4535-832E-4D3439611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5" name="AutoShape 10" descr="+">
          <a:extLst>
            <a:ext uri="{FF2B5EF4-FFF2-40B4-BE49-F238E27FC236}">
              <a16:creationId xmlns:a16="http://schemas.microsoft.com/office/drawing/2014/main" id="{62FD94D0-EA19-4D99-B191-44D721BBB0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6" name="AutoShape 9" descr="+">
          <a:extLst>
            <a:ext uri="{FF2B5EF4-FFF2-40B4-BE49-F238E27FC236}">
              <a16:creationId xmlns:a16="http://schemas.microsoft.com/office/drawing/2014/main" id="{E63805B0-625E-4518-81CF-F59F545C1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7" name="AutoShape 9" descr="+">
          <a:extLst>
            <a:ext uri="{FF2B5EF4-FFF2-40B4-BE49-F238E27FC236}">
              <a16:creationId xmlns:a16="http://schemas.microsoft.com/office/drawing/2014/main" id="{34BB0BD9-A937-4704-8A8D-78D712853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8" name="AutoShape 7" descr="+">
          <a:extLst>
            <a:ext uri="{FF2B5EF4-FFF2-40B4-BE49-F238E27FC236}">
              <a16:creationId xmlns:a16="http://schemas.microsoft.com/office/drawing/2014/main" id="{01ABCB48-50A7-4B5A-AEB6-EFAC814D3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9" name="AutoShape 7" descr="+">
          <a:extLst>
            <a:ext uri="{FF2B5EF4-FFF2-40B4-BE49-F238E27FC236}">
              <a16:creationId xmlns:a16="http://schemas.microsoft.com/office/drawing/2014/main" id="{27A48E30-1FD9-4A6E-BB05-0091D00EB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10" name="AutoShape 7" descr="+">
          <a:extLst>
            <a:ext uri="{FF2B5EF4-FFF2-40B4-BE49-F238E27FC236}">
              <a16:creationId xmlns:a16="http://schemas.microsoft.com/office/drawing/2014/main" id="{0D87CE56-61ED-4C7B-80EE-33D7B2A06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611" name="AutoShape 7" descr="+">
          <a:extLst>
            <a:ext uri="{FF2B5EF4-FFF2-40B4-BE49-F238E27FC236}">
              <a16:creationId xmlns:a16="http://schemas.microsoft.com/office/drawing/2014/main" id="{E401E768-AEC0-4273-9B30-8B04787D4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2" name="AutoShape 10" descr="+">
          <a:extLst>
            <a:ext uri="{FF2B5EF4-FFF2-40B4-BE49-F238E27FC236}">
              <a16:creationId xmlns:a16="http://schemas.microsoft.com/office/drawing/2014/main" id="{51CF33A9-CE9F-4B1A-B1A3-D420506E04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3" name="AutoShape 9" descr="+">
          <a:extLst>
            <a:ext uri="{FF2B5EF4-FFF2-40B4-BE49-F238E27FC236}">
              <a16:creationId xmlns:a16="http://schemas.microsoft.com/office/drawing/2014/main" id="{2E68AF10-1060-4D5E-9EEC-E4A3863B8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14" name="AutoShape 9" descr="+">
          <a:extLst>
            <a:ext uri="{FF2B5EF4-FFF2-40B4-BE49-F238E27FC236}">
              <a16:creationId xmlns:a16="http://schemas.microsoft.com/office/drawing/2014/main" id="{F85CC7EA-C48F-45E7-A582-352C54F81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5" name="AutoShape 10" descr="+">
          <a:extLst>
            <a:ext uri="{FF2B5EF4-FFF2-40B4-BE49-F238E27FC236}">
              <a16:creationId xmlns:a16="http://schemas.microsoft.com/office/drawing/2014/main" id="{A73F8A7D-3C48-4A95-A670-7CAEAC4BB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6" name="AutoShape 9" descr="+">
          <a:extLst>
            <a:ext uri="{FF2B5EF4-FFF2-40B4-BE49-F238E27FC236}">
              <a16:creationId xmlns:a16="http://schemas.microsoft.com/office/drawing/2014/main" id="{1FA7D96E-9C0C-465A-B488-8CF40F080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7" name="AutoShape 7" descr="+">
          <a:extLst>
            <a:ext uri="{FF2B5EF4-FFF2-40B4-BE49-F238E27FC236}">
              <a16:creationId xmlns:a16="http://schemas.microsoft.com/office/drawing/2014/main" id="{A90E8E19-7656-4180-B84B-979848AB6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18" name="AutoShape 10" descr="+">
          <a:extLst>
            <a:ext uri="{FF2B5EF4-FFF2-40B4-BE49-F238E27FC236}">
              <a16:creationId xmlns:a16="http://schemas.microsoft.com/office/drawing/2014/main" id="{5A7D8830-7C1D-4FB0-92A8-CEF6E8D10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19" name="AutoShape 9" descr="+">
          <a:extLst>
            <a:ext uri="{FF2B5EF4-FFF2-40B4-BE49-F238E27FC236}">
              <a16:creationId xmlns:a16="http://schemas.microsoft.com/office/drawing/2014/main" id="{7A2D380C-E342-4B8B-BB20-A74D7F795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0" name="AutoShape 9" descr="+">
          <a:extLst>
            <a:ext uri="{FF2B5EF4-FFF2-40B4-BE49-F238E27FC236}">
              <a16:creationId xmlns:a16="http://schemas.microsoft.com/office/drawing/2014/main" id="{5B8801B4-68CC-404A-AC0E-E275EAFB8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1" name="AutoShape 7" descr="+">
          <a:extLst>
            <a:ext uri="{FF2B5EF4-FFF2-40B4-BE49-F238E27FC236}">
              <a16:creationId xmlns:a16="http://schemas.microsoft.com/office/drawing/2014/main" id="{B530FA31-220A-4209-9DD0-278376BDFC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2" name="AutoShape 7" descr="+">
          <a:extLst>
            <a:ext uri="{FF2B5EF4-FFF2-40B4-BE49-F238E27FC236}">
              <a16:creationId xmlns:a16="http://schemas.microsoft.com/office/drawing/2014/main" id="{B7382050-8AD7-48BD-B767-3C6A8366B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3" name="AutoShape 7" descr="+">
          <a:extLst>
            <a:ext uri="{FF2B5EF4-FFF2-40B4-BE49-F238E27FC236}">
              <a16:creationId xmlns:a16="http://schemas.microsoft.com/office/drawing/2014/main" id="{4DE3C080-7687-477B-B90A-DCCE0EDFB3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4" name="AutoShape 10" descr="+">
          <a:extLst>
            <a:ext uri="{FF2B5EF4-FFF2-40B4-BE49-F238E27FC236}">
              <a16:creationId xmlns:a16="http://schemas.microsoft.com/office/drawing/2014/main" id="{A08DE759-9B59-41F8-8B64-4485B47646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5" name="AutoShape 9" descr="+">
          <a:extLst>
            <a:ext uri="{FF2B5EF4-FFF2-40B4-BE49-F238E27FC236}">
              <a16:creationId xmlns:a16="http://schemas.microsoft.com/office/drawing/2014/main" id="{6D2E17E1-56D7-4B88-A1AF-E3714AE43B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6" name="AutoShape 9" descr="+">
          <a:extLst>
            <a:ext uri="{FF2B5EF4-FFF2-40B4-BE49-F238E27FC236}">
              <a16:creationId xmlns:a16="http://schemas.microsoft.com/office/drawing/2014/main" id="{C9D102F3-8A82-48B8-B809-A0BAF9B54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7" name="AutoShape 10" descr="+">
          <a:extLst>
            <a:ext uri="{FF2B5EF4-FFF2-40B4-BE49-F238E27FC236}">
              <a16:creationId xmlns:a16="http://schemas.microsoft.com/office/drawing/2014/main" id="{6936F11B-7122-4A5E-8309-25BDC0317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8" name="AutoShape 9" descr="+">
          <a:extLst>
            <a:ext uri="{FF2B5EF4-FFF2-40B4-BE49-F238E27FC236}">
              <a16:creationId xmlns:a16="http://schemas.microsoft.com/office/drawing/2014/main" id="{91DED3D7-D648-4A0A-8742-AB4B170E8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9" name="AutoShape 7" descr="+">
          <a:extLst>
            <a:ext uri="{FF2B5EF4-FFF2-40B4-BE49-F238E27FC236}">
              <a16:creationId xmlns:a16="http://schemas.microsoft.com/office/drawing/2014/main" id="{B9A21734-4F54-48C5-904B-FA042D58D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0" name="AutoShape 10" descr="+">
          <a:extLst>
            <a:ext uri="{FF2B5EF4-FFF2-40B4-BE49-F238E27FC236}">
              <a16:creationId xmlns:a16="http://schemas.microsoft.com/office/drawing/2014/main" id="{E9F3B86D-AB7E-4343-9658-29E9232AA1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1" name="AutoShape 9" descr="+">
          <a:extLst>
            <a:ext uri="{FF2B5EF4-FFF2-40B4-BE49-F238E27FC236}">
              <a16:creationId xmlns:a16="http://schemas.microsoft.com/office/drawing/2014/main" id="{7E9ECE31-8E2F-4184-B22C-207D01558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2" name="AutoShape 9" descr="+">
          <a:extLst>
            <a:ext uri="{FF2B5EF4-FFF2-40B4-BE49-F238E27FC236}">
              <a16:creationId xmlns:a16="http://schemas.microsoft.com/office/drawing/2014/main" id="{B521DA93-5FE9-47CB-95AA-A19030394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3" name="AutoShape 7" descr="+">
          <a:extLst>
            <a:ext uri="{FF2B5EF4-FFF2-40B4-BE49-F238E27FC236}">
              <a16:creationId xmlns:a16="http://schemas.microsoft.com/office/drawing/2014/main" id="{F2FB7B13-C110-472F-A482-6049BF11D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4" name="AutoShape 7" descr="+">
          <a:extLst>
            <a:ext uri="{FF2B5EF4-FFF2-40B4-BE49-F238E27FC236}">
              <a16:creationId xmlns:a16="http://schemas.microsoft.com/office/drawing/2014/main" id="{E582FD63-DFA6-4BA3-B426-3BE985A848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5" name="AutoShape 7" descr="+">
          <a:extLst>
            <a:ext uri="{FF2B5EF4-FFF2-40B4-BE49-F238E27FC236}">
              <a16:creationId xmlns:a16="http://schemas.microsoft.com/office/drawing/2014/main" id="{0FA12F54-C492-4441-9264-5E04B92D2C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6" name="AutoShape 10" descr="+">
          <a:extLst>
            <a:ext uri="{FF2B5EF4-FFF2-40B4-BE49-F238E27FC236}">
              <a16:creationId xmlns:a16="http://schemas.microsoft.com/office/drawing/2014/main" id="{4D1039EA-21CE-42DB-BED9-E36AFD1A90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7" name="AutoShape 9" descr="+">
          <a:extLst>
            <a:ext uri="{FF2B5EF4-FFF2-40B4-BE49-F238E27FC236}">
              <a16:creationId xmlns:a16="http://schemas.microsoft.com/office/drawing/2014/main" id="{5196DAE3-D772-4CD2-92E5-E6F79473C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8" name="AutoShape 9" descr="+">
          <a:extLst>
            <a:ext uri="{FF2B5EF4-FFF2-40B4-BE49-F238E27FC236}">
              <a16:creationId xmlns:a16="http://schemas.microsoft.com/office/drawing/2014/main" id="{E64A3621-E483-4E38-A8C8-8AE4312B37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9" name="AutoShape 10" descr="+">
          <a:extLst>
            <a:ext uri="{FF2B5EF4-FFF2-40B4-BE49-F238E27FC236}">
              <a16:creationId xmlns:a16="http://schemas.microsoft.com/office/drawing/2014/main" id="{35953487-C8E7-455D-BE02-50FBD3709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0" name="AutoShape 9" descr="+">
          <a:extLst>
            <a:ext uri="{FF2B5EF4-FFF2-40B4-BE49-F238E27FC236}">
              <a16:creationId xmlns:a16="http://schemas.microsoft.com/office/drawing/2014/main" id="{91DD8F06-8CC2-498D-AF7B-B23992364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1" name="AutoShape 7" descr="+">
          <a:extLst>
            <a:ext uri="{FF2B5EF4-FFF2-40B4-BE49-F238E27FC236}">
              <a16:creationId xmlns:a16="http://schemas.microsoft.com/office/drawing/2014/main" id="{A8AEA9B7-7040-4067-93F5-8186F2E8C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2" name="AutoShape 10" descr="+">
          <a:extLst>
            <a:ext uri="{FF2B5EF4-FFF2-40B4-BE49-F238E27FC236}">
              <a16:creationId xmlns:a16="http://schemas.microsoft.com/office/drawing/2014/main" id="{C06186E9-49CA-45E6-AFE3-069D9F7FC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3" name="AutoShape 9" descr="+">
          <a:extLst>
            <a:ext uri="{FF2B5EF4-FFF2-40B4-BE49-F238E27FC236}">
              <a16:creationId xmlns:a16="http://schemas.microsoft.com/office/drawing/2014/main" id="{1D5BE7B3-8680-4AE8-8A5C-9ADD427834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4" name="AutoShape 9" descr="+">
          <a:extLst>
            <a:ext uri="{FF2B5EF4-FFF2-40B4-BE49-F238E27FC236}">
              <a16:creationId xmlns:a16="http://schemas.microsoft.com/office/drawing/2014/main" id="{320FF315-DF10-47D0-8F7A-8E712DFDE9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5" name="AutoShape 7" descr="+">
          <a:extLst>
            <a:ext uri="{FF2B5EF4-FFF2-40B4-BE49-F238E27FC236}">
              <a16:creationId xmlns:a16="http://schemas.microsoft.com/office/drawing/2014/main" id="{BCFC97E8-696B-4093-9CAB-E888DD53E8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6" name="AutoShape 7" descr="+">
          <a:extLst>
            <a:ext uri="{FF2B5EF4-FFF2-40B4-BE49-F238E27FC236}">
              <a16:creationId xmlns:a16="http://schemas.microsoft.com/office/drawing/2014/main" id="{1ABD22DD-F282-4716-A416-0A3D2FE21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7" name="AutoShape 10" descr="+">
          <a:extLst>
            <a:ext uri="{FF2B5EF4-FFF2-40B4-BE49-F238E27FC236}">
              <a16:creationId xmlns:a16="http://schemas.microsoft.com/office/drawing/2014/main" id="{8B2EAC88-B2B7-4A44-9F59-6F4ECB943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8" name="AutoShape 9" descr="+">
          <a:extLst>
            <a:ext uri="{FF2B5EF4-FFF2-40B4-BE49-F238E27FC236}">
              <a16:creationId xmlns:a16="http://schemas.microsoft.com/office/drawing/2014/main" id="{7073C218-B2D3-4953-961E-A476325B7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9" name="AutoShape 9" descr="+">
          <a:extLst>
            <a:ext uri="{FF2B5EF4-FFF2-40B4-BE49-F238E27FC236}">
              <a16:creationId xmlns:a16="http://schemas.microsoft.com/office/drawing/2014/main" id="{4E852CF2-5855-4E9B-9FD7-FEAB6D133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0" name="AutoShape 10" descr="+">
          <a:extLst>
            <a:ext uri="{FF2B5EF4-FFF2-40B4-BE49-F238E27FC236}">
              <a16:creationId xmlns:a16="http://schemas.microsoft.com/office/drawing/2014/main" id="{D1DB498E-7FFA-4C7C-9352-682DBE27F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1" name="AutoShape 9" descr="+">
          <a:extLst>
            <a:ext uri="{FF2B5EF4-FFF2-40B4-BE49-F238E27FC236}">
              <a16:creationId xmlns:a16="http://schemas.microsoft.com/office/drawing/2014/main" id="{952CFBA3-C6DC-478D-A8CD-CFE05C89C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2" name="AutoShape 7" descr="+">
          <a:extLst>
            <a:ext uri="{FF2B5EF4-FFF2-40B4-BE49-F238E27FC236}">
              <a16:creationId xmlns:a16="http://schemas.microsoft.com/office/drawing/2014/main" id="{BADE8716-438A-4EB1-A086-EDA3690D3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3" name="AutoShape 10" descr="+">
          <a:extLst>
            <a:ext uri="{FF2B5EF4-FFF2-40B4-BE49-F238E27FC236}">
              <a16:creationId xmlns:a16="http://schemas.microsoft.com/office/drawing/2014/main" id="{BCE87CA2-69C8-49F6-8216-8F86E87F11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4" name="AutoShape 9" descr="+">
          <a:extLst>
            <a:ext uri="{FF2B5EF4-FFF2-40B4-BE49-F238E27FC236}">
              <a16:creationId xmlns:a16="http://schemas.microsoft.com/office/drawing/2014/main" id="{1D80A911-FBC4-48A1-962B-B8234114F6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5" name="AutoShape 9" descr="+">
          <a:extLst>
            <a:ext uri="{FF2B5EF4-FFF2-40B4-BE49-F238E27FC236}">
              <a16:creationId xmlns:a16="http://schemas.microsoft.com/office/drawing/2014/main" id="{68A44D56-34D4-4B75-80D7-5FE641204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6" name="AutoShape 7" descr="+">
          <a:extLst>
            <a:ext uri="{FF2B5EF4-FFF2-40B4-BE49-F238E27FC236}">
              <a16:creationId xmlns:a16="http://schemas.microsoft.com/office/drawing/2014/main" id="{B7EAAF34-BA27-4538-9693-16D1F6C84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7" name="AutoShape 7" descr="+">
          <a:extLst>
            <a:ext uri="{FF2B5EF4-FFF2-40B4-BE49-F238E27FC236}">
              <a16:creationId xmlns:a16="http://schemas.microsoft.com/office/drawing/2014/main" id="{09B4D420-CBA8-4B55-9493-F78571007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8" name="AutoShape 7" descr="+">
          <a:extLst>
            <a:ext uri="{FF2B5EF4-FFF2-40B4-BE49-F238E27FC236}">
              <a16:creationId xmlns:a16="http://schemas.microsoft.com/office/drawing/2014/main" id="{3694B6B6-17D6-42E2-ADAC-1A08EA8AF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9" name="AutoShape 10" descr="+">
          <a:extLst>
            <a:ext uri="{FF2B5EF4-FFF2-40B4-BE49-F238E27FC236}">
              <a16:creationId xmlns:a16="http://schemas.microsoft.com/office/drawing/2014/main" id="{2B798D80-D584-455F-AB46-2CECD4DC1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0" name="AutoShape 9" descr="+">
          <a:extLst>
            <a:ext uri="{FF2B5EF4-FFF2-40B4-BE49-F238E27FC236}">
              <a16:creationId xmlns:a16="http://schemas.microsoft.com/office/drawing/2014/main" id="{DCF1C2B5-4265-4961-997E-257B445CE5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1" name="AutoShape 9" descr="+">
          <a:extLst>
            <a:ext uri="{FF2B5EF4-FFF2-40B4-BE49-F238E27FC236}">
              <a16:creationId xmlns:a16="http://schemas.microsoft.com/office/drawing/2014/main" id="{BEEF266B-9180-427F-87D8-76F6F339E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2" name="AutoShape 10" descr="+">
          <a:extLst>
            <a:ext uri="{FF2B5EF4-FFF2-40B4-BE49-F238E27FC236}">
              <a16:creationId xmlns:a16="http://schemas.microsoft.com/office/drawing/2014/main" id="{14018FFD-ED27-46E9-8B61-919465497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3" name="AutoShape 9" descr="+">
          <a:extLst>
            <a:ext uri="{FF2B5EF4-FFF2-40B4-BE49-F238E27FC236}">
              <a16:creationId xmlns:a16="http://schemas.microsoft.com/office/drawing/2014/main" id="{E70CE036-2E3C-4CC2-99E5-9B9B188EE4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4" name="AutoShape 7" descr="+">
          <a:extLst>
            <a:ext uri="{FF2B5EF4-FFF2-40B4-BE49-F238E27FC236}">
              <a16:creationId xmlns:a16="http://schemas.microsoft.com/office/drawing/2014/main" id="{C52C874F-DC81-4F42-BF97-B777E5BFC6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5" name="AutoShape 10" descr="+">
          <a:extLst>
            <a:ext uri="{FF2B5EF4-FFF2-40B4-BE49-F238E27FC236}">
              <a16:creationId xmlns:a16="http://schemas.microsoft.com/office/drawing/2014/main" id="{2BB7A6E4-4043-4B42-85EC-D47531A9D5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6" name="AutoShape 9" descr="+">
          <a:extLst>
            <a:ext uri="{FF2B5EF4-FFF2-40B4-BE49-F238E27FC236}">
              <a16:creationId xmlns:a16="http://schemas.microsoft.com/office/drawing/2014/main" id="{7EA673C5-033D-4353-9FA9-01163BCB4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7" name="AutoShape 9" descr="+">
          <a:extLst>
            <a:ext uri="{FF2B5EF4-FFF2-40B4-BE49-F238E27FC236}">
              <a16:creationId xmlns:a16="http://schemas.microsoft.com/office/drawing/2014/main" id="{B4FAD99E-3184-45F4-AEFC-88F1037CC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8" name="AutoShape 7" descr="+">
          <a:extLst>
            <a:ext uri="{FF2B5EF4-FFF2-40B4-BE49-F238E27FC236}">
              <a16:creationId xmlns:a16="http://schemas.microsoft.com/office/drawing/2014/main" id="{75C05ECD-AD44-48BB-9D20-C46E27C32F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9" name="AutoShape 7" descr="+">
          <a:extLst>
            <a:ext uri="{FF2B5EF4-FFF2-40B4-BE49-F238E27FC236}">
              <a16:creationId xmlns:a16="http://schemas.microsoft.com/office/drawing/2014/main" id="{7E4053FA-97B4-41F3-B623-636636FD7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0" name="AutoShape 7" descr="+">
          <a:extLst>
            <a:ext uri="{FF2B5EF4-FFF2-40B4-BE49-F238E27FC236}">
              <a16:creationId xmlns:a16="http://schemas.microsoft.com/office/drawing/2014/main" id="{53E7277C-F795-42D8-AF3B-3D57A63BA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1" name="AutoShape 10" descr="+">
          <a:extLst>
            <a:ext uri="{FF2B5EF4-FFF2-40B4-BE49-F238E27FC236}">
              <a16:creationId xmlns:a16="http://schemas.microsoft.com/office/drawing/2014/main" id="{FAEDC2FF-BE43-49B4-9D90-2983AB2E9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2" name="AutoShape 9" descr="+">
          <a:extLst>
            <a:ext uri="{FF2B5EF4-FFF2-40B4-BE49-F238E27FC236}">
              <a16:creationId xmlns:a16="http://schemas.microsoft.com/office/drawing/2014/main" id="{D416ABB3-580D-42EE-82EB-51DF15DFB3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3" name="AutoShape 9" descr="+">
          <a:extLst>
            <a:ext uri="{FF2B5EF4-FFF2-40B4-BE49-F238E27FC236}">
              <a16:creationId xmlns:a16="http://schemas.microsoft.com/office/drawing/2014/main" id="{784F4457-C611-4B86-AAC4-805878DFB0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4" name="AutoShape 10" descr="+">
          <a:extLst>
            <a:ext uri="{FF2B5EF4-FFF2-40B4-BE49-F238E27FC236}">
              <a16:creationId xmlns:a16="http://schemas.microsoft.com/office/drawing/2014/main" id="{E56791B2-138C-467E-AD24-7A107122D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5" name="AutoShape 9" descr="+">
          <a:extLst>
            <a:ext uri="{FF2B5EF4-FFF2-40B4-BE49-F238E27FC236}">
              <a16:creationId xmlns:a16="http://schemas.microsoft.com/office/drawing/2014/main" id="{808AEADA-C603-4878-BAB7-32F6022CCA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6" name="AutoShape 7" descr="+">
          <a:extLst>
            <a:ext uri="{FF2B5EF4-FFF2-40B4-BE49-F238E27FC236}">
              <a16:creationId xmlns:a16="http://schemas.microsoft.com/office/drawing/2014/main" id="{B1862A82-9FA0-4F3C-B4EF-64D80EFAC0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7" name="AutoShape 10" descr="+">
          <a:extLst>
            <a:ext uri="{FF2B5EF4-FFF2-40B4-BE49-F238E27FC236}">
              <a16:creationId xmlns:a16="http://schemas.microsoft.com/office/drawing/2014/main" id="{3659ED82-F77E-49CB-8489-E06D9CD4BB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8" name="AutoShape 9" descr="+">
          <a:extLst>
            <a:ext uri="{FF2B5EF4-FFF2-40B4-BE49-F238E27FC236}">
              <a16:creationId xmlns:a16="http://schemas.microsoft.com/office/drawing/2014/main" id="{74055536-6D3E-41C0-BC9F-6315957F7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9" name="AutoShape 9" descr="+">
          <a:extLst>
            <a:ext uri="{FF2B5EF4-FFF2-40B4-BE49-F238E27FC236}">
              <a16:creationId xmlns:a16="http://schemas.microsoft.com/office/drawing/2014/main" id="{C65F97FF-85B8-48BB-BDE4-C603426D7C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0" name="AutoShape 7" descr="+">
          <a:extLst>
            <a:ext uri="{FF2B5EF4-FFF2-40B4-BE49-F238E27FC236}">
              <a16:creationId xmlns:a16="http://schemas.microsoft.com/office/drawing/2014/main" id="{67B841AA-CF9F-4545-9948-5A924C324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1" name="AutoShape 7" descr="+">
          <a:extLst>
            <a:ext uri="{FF2B5EF4-FFF2-40B4-BE49-F238E27FC236}">
              <a16:creationId xmlns:a16="http://schemas.microsoft.com/office/drawing/2014/main" id="{92F1E17E-0E41-46E6-BDCF-B9DB150427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2" name="AutoShape 7" descr="+">
          <a:extLst>
            <a:ext uri="{FF2B5EF4-FFF2-40B4-BE49-F238E27FC236}">
              <a16:creationId xmlns:a16="http://schemas.microsoft.com/office/drawing/2014/main" id="{03732664-DA45-475C-98AC-1DA199CD85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3" name="AutoShape 10" descr="+">
          <a:extLst>
            <a:ext uri="{FF2B5EF4-FFF2-40B4-BE49-F238E27FC236}">
              <a16:creationId xmlns:a16="http://schemas.microsoft.com/office/drawing/2014/main" id="{A0B79191-C5E3-48FF-B95F-5AF89C4E3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4" name="AutoShape 9" descr="+">
          <a:extLst>
            <a:ext uri="{FF2B5EF4-FFF2-40B4-BE49-F238E27FC236}">
              <a16:creationId xmlns:a16="http://schemas.microsoft.com/office/drawing/2014/main" id="{4C50073E-E0B8-4056-87AF-B151749637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5" name="AutoShape 9" descr="+">
          <a:extLst>
            <a:ext uri="{FF2B5EF4-FFF2-40B4-BE49-F238E27FC236}">
              <a16:creationId xmlns:a16="http://schemas.microsoft.com/office/drawing/2014/main" id="{0CF7A2EC-05B7-4937-BE91-AB92EEFDC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6" name="AutoShape 7" descr="+">
          <a:extLst>
            <a:ext uri="{FF2B5EF4-FFF2-40B4-BE49-F238E27FC236}">
              <a16:creationId xmlns:a16="http://schemas.microsoft.com/office/drawing/2014/main" id="{EB0DD094-41FF-4BF0-9C00-C7CDF82496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7" name="AutoShape 7" descr="+">
          <a:extLst>
            <a:ext uri="{FF2B5EF4-FFF2-40B4-BE49-F238E27FC236}">
              <a16:creationId xmlns:a16="http://schemas.microsoft.com/office/drawing/2014/main" id="{DB9F56C9-1BFB-4E79-919C-1569E0B42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8" name="AutoShape 7" descr="+">
          <a:extLst>
            <a:ext uri="{FF2B5EF4-FFF2-40B4-BE49-F238E27FC236}">
              <a16:creationId xmlns:a16="http://schemas.microsoft.com/office/drawing/2014/main" id="{180A8D75-ADEA-412C-9742-F208B4F9A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9" name="AutoShape 10" descr="+">
          <a:extLst>
            <a:ext uri="{FF2B5EF4-FFF2-40B4-BE49-F238E27FC236}">
              <a16:creationId xmlns:a16="http://schemas.microsoft.com/office/drawing/2014/main" id="{BCB46AB6-DEFF-409B-A17C-CDCDED36B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0" name="AutoShape 9" descr="+">
          <a:extLst>
            <a:ext uri="{FF2B5EF4-FFF2-40B4-BE49-F238E27FC236}">
              <a16:creationId xmlns:a16="http://schemas.microsoft.com/office/drawing/2014/main" id="{DDAD99B7-16C7-4E7D-A5FF-25CF39B07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1" name="AutoShape 9" descr="+">
          <a:extLst>
            <a:ext uri="{FF2B5EF4-FFF2-40B4-BE49-F238E27FC236}">
              <a16:creationId xmlns:a16="http://schemas.microsoft.com/office/drawing/2014/main" id="{96596FBB-EDD7-473F-87F1-CAC18EF55A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2" name="AutoShape 10" descr="+">
          <a:extLst>
            <a:ext uri="{FF2B5EF4-FFF2-40B4-BE49-F238E27FC236}">
              <a16:creationId xmlns:a16="http://schemas.microsoft.com/office/drawing/2014/main" id="{06E3AFF9-86B9-48E0-B305-DF6E0910F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3" name="AutoShape 9" descr="+">
          <a:extLst>
            <a:ext uri="{FF2B5EF4-FFF2-40B4-BE49-F238E27FC236}">
              <a16:creationId xmlns:a16="http://schemas.microsoft.com/office/drawing/2014/main" id="{C65F09B0-6CB3-44EB-8341-C28DB03BD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4" name="AutoShape 7" descr="+">
          <a:extLst>
            <a:ext uri="{FF2B5EF4-FFF2-40B4-BE49-F238E27FC236}">
              <a16:creationId xmlns:a16="http://schemas.microsoft.com/office/drawing/2014/main" id="{65BB111A-5790-4A65-A2B7-F5F3B2EF64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5" name="AutoShape 10" descr="+">
          <a:extLst>
            <a:ext uri="{FF2B5EF4-FFF2-40B4-BE49-F238E27FC236}">
              <a16:creationId xmlns:a16="http://schemas.microsoft.com/office/drawing/2014/main" id="{87AB1530-E3DE-46DA-A8ED-AA0DBAC09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6" name="AutoShape 9" descr="+">
          <a:extLst>
            <a:ext uri="{FF2B5EF4-FFF2-40B4-BE49-F238E27FC236}">
              <a16:creationId xmlns:a16="http://schemas.microsoft.com/office/drawing/2014/main" id="{3C37A4FF-F2B6-4057-B7DB-E7D6900E0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7" name="AutoShape 9" descr="+">
          <a:extLst>
            <a:ext uri="{FF2B5EF4-FFF2-40B4-BE49-F238E27FC236}">
              <a16:creationId xmlns:a16="http://schemas.microsoft.com/office/drawing/2014/main" id="{6217F599-F06C-4830-90F6-3C5AABDBF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8" name="AutoShape 7" descr="+">
          <a:extLst>
            <a:ext uri="{FF2B5EF4-FFF2-40B4-BE49-F238E27FC236}">
              <a16:creationId xmlns:a16="http://schemas.microsoft.com/office/drawing/2014/main" id="{7ABD5BE6-7C0D-4531-A5CC-1068F1F68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9" name="AutoShape 7" descr="+">
          <a:extLst>
            <a:ext uri="{FF2B5EF4-FFF2-40B4-BE49-F238E27FC236}">
              <a16:creationId xmlns:a16="http://schemas.microsoft.com/office/drawing/2014/main" id="{C353A568-6BD5-4DA2-B36E-8D4D1556B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0" name="AutoShape 10" descr="+">
          <a:extLst>
            <a:ext uri="{FF2B5EF4-FFF2-40B4-BE49-F238E27FC236}">
              <a16:creationId xmlns:a16="http://schemas.microsoft.com/office/drawing/2014/main" id="{C967348A-1795-4448-BD17-A3398BBB4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1" name="AutoShape 9" descr="+">
          <a:extLst>
            <a:ext uri="{FF2B5EF4-FFF2-40B4-BE49-F238E27FC236}">
              <a16:creationId xmlns:a16="http://schemas.microsoft.com/office/drawing/2014/main" id="{07AD7FC7-7E87-42EA-8B76-E291B727C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2" name="AutoShape 9" descr="+">
          <a:extLst>
            <a:ext uri="{FF2B5EF4-FFF2-40B4-BE49-F238E27FC236}">
              <a16:creationId xmlns:a16="http://schemas.microsoft.com/office/drawing/2014/main" id="{07763613-5CE1-444C-AE13-63009C20C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3" name="AutoShape 10" descr="+">
          <a:extLst>
            <a:ext uri="{FF2B5EF4-FFF2-40B4-BE49-F238E27FC236}">
              <a16:creationId xmlns:a16="http://schemas.microsoft.com/office/drawing/2014/main" id="{8161DF0F-D4B9-4077-B420-F94B0E95F2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4" name="AutoShape 9" descr="+">
          <a:extLst>
            <a:ext uri="{FF2B5EF4-FFF2-40B4-BE49-F238E27FC236}">
              <a16:creationId xmlns:a16="http://schemas.microsoft.com/office/drawing/2014/main" id="{9C1F9574-A190-40E5-B981-3FB76B21A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5" name="AutoShape 7" descr="+">
          <a:extLst>
            <a:ext uri="{FF2B5EF4-FFF2-40B4-BE49-F238E27FC236}">
              <a16:creationId xmlns:a16="http://schemas.microsoft.com/office/drawing/2014/main" id="{D6F26D56-3774-4D2A-8CB7-8ED48403D7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6" name="AutoShape 10" descr="+">
          <a:extLst>
            <a:ext uri="{FF2B5EF4-FFF2-40B4-BE49-F238E27FC236}">
              <a16:creationId xmlns:a16="http://schemas.microsoft.com/office/drawing/2014/main" id="{53548F7E-6355-4AF6-8B30-F72AC15E47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7" name="AutoShape 9" descr="+">
          <a:extLst>
            <a:ext uri="{FF2B5EF4-FFF2-40B4-BE49-F238E27FC236}">
              <a16:creationId xmlns:a16="http://schemas.microsoft.com/office/drawing/2014/main" id="{6E9B8E5C-1968-4016-9AEB-5E0C4F462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8" name="AutoShape 9" descr="+">
          <a:extLst>
            <a:ext uri="{FF2B5EF4-FFF2-40B4-BE49-F238E27FC236}">
              <a16:creationId xmlns:a16="http://schemas.microsoft.com/office/drawing/2014/main" id="{1895D838-EA33-453E-9729-58AF5EEE4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9" name="AutoShape 7" descr="+">
          <a:extLst>
            <a:ext uri="{FF2B5EF4-FFF2-40B4-BE49-F238E27FC236}">
              <a16:creationId xmlns:a16="http://schemas.microsoft.com/office/drawing/2014/main" id="{C90347B1-10FE-4E8D-9E05-BC336F0F4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0" name="AutoShape 7" descr="+">
          <a:extLst>
            <a:ext uri="{FF2B5EF4-FFF2-40B4-BE49-F238E27FC236}">
              <a16:creationId xmlns:a16="http://schemas.microsoft.com/office/drawing/2014/main" id="{33C68BEC-61C2-4C73-B26A-FA88007936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1" name="AutoShape 7" descr="+">
          <a:extLst>
            <a:ext uri="{FF2B5EF4-FFF2-40B4-BE49-F238E27FC236}">
              <a16:creationId xmlns:a16="http://schemas.microsoft.com/office/drawing/2014/main" id="{AFBE9671-0439-4664-A9A7-19645E6713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2" name="AutoShape 10" descr="+">
          <a:extLst>
            <a:ext uri="{FF2B5EF4-FFF2-40B4-BE49-F238E27FC236}">
              <a16:creationId xmlns:a16="http://schemas.microsoft.com/office/drawing/2014/main" id="{194B634F-6389-45A1-859C-146E58323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3" name="AutoShape 9" descr="+">
          <a:extLst>
            <a:ext uri="{FF2B5EF4-FFF2-40B4-BE49-F238E27FC236}">
              <a16:creationId xmlns:a16="http://schemas.microsoft.com/office/drawing/2014/main" id="{FD5AE94B-7800-4867-B60A-C4979E907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4" name="AutoShape 9" descr="+">
          <a:extLst>
            <a:ext uri="{FF2B5EF4-FFF2-40B4-BE49-F238E27FC236}">
              <a16:creationId xmlns:a16="http://schemas.microsoft.com/office/drawing/2014/main" id="{699D8E42-7894-4BEE-889F-7D30DD88A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5" name="AutoShape 10" descr="+">
          <a:extLst>
            <a:ext uri="{FF2B5EF4-FFF2-40B4-BE49-F238E27FC236}">
              <a16:creationId xmlns:a16="http://schemas.microsoft.com/office/drawing/2014/main" id="{66E1B894-3804-4E4B-B0A5-501E98DB56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6" name="AutoShape 9" descr="+">
          <a:extLst>
            <a:ext uri="{FF2B5EF4-FFF2-40B4-BE49-F238E27FC236}">
              <a16:creationId xmlns:a16="http://schemas.microsoft.com/office/drawing/2014/main" id="{14B2C5D7-A75F-4F7C-B39F-BAA9C99CBB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7" name="AutoShape 7" descr="+">
          <a:extLst>
            <a:ext uri="{FF2B5EF4-FFF2-40B4-BE49-F238E27FC236}">
              <a16:creationId xmlns:a16="http://schemas.microsoft.com/office/drawing/2014/main" id="{DF57216D-2604-4972-9F6E-BB24C11882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8" name="AutoShape 10" descr="+">
          <a:extLst>
            <a:ext uri="{FF2B5EF4-FFF2-40B4-BE49-F238E27FC236}">
              <a16:creationId xmlns:a16="http://schemas.microsoft.com/office/drawing/2014/main" id="{E3F47D78-CABA-4EF1-9F8F-DBD13AF27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9" name="AutoShape 9" descr="+">
          <a:extLst>
            <a:ext uri="{FF2B5EF4-FFF2-40B4-BE49-F238E27FC236}">
              <a16:creationId xmlns:a16="http://schemas.microsoft.com/office/drawing/2014/main" id="{54E0DCC7-74F7-4A21-9F3C-2523D5AF9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0" name="AutoShape 9" descr="+">
          <a:extLst>
            <a:ext uri="{FF2B5EF4-FFF2-40B4-BE49-F238E27FC236}">
              <a16:creationId xmlns:a16="http://schemas.microsoft.com/office/drawing/2014/main" id="{283B2C9F-EC65-4A24-A0B5-B174FFB0A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1" name="AutoShape 7" descr="+">
          <a:extLst>
            <a:ext uri="{FF2B5EF4-FFF2-40B4-BE49-F238E27FC236}">
              <a16:creationId xmlns:a16="http://schemas.microsoft.com/office/drawing/2014/main" id="{06D40113-CA74-4E69-90B4-DAE97EE73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2" name="AutoShape 7" descr="+">
          <a:extLst>
            <a:ext uri="{FF2B5EF4-FFF2-40B4-BE49-F238E27FC236}">
              <a16:creationId xmlns:a16="http://schemas.microsoft.com/office/drawing/2014/main" id="{AB40728F-A4CD-48C0-8E7D-21E711978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3" name="AutoShape 7" descr="+">
          <a:extLst>
            <a:ext uri="{FF2B5EF4-FFF2-40B4-BE49-F238E27FC236}">
              <a16:creationId xmlns:a16="http://schemas.microsoft.com/office/drawing/2014/main" id="{EBDF3E12-6CB0-43A1-B146-46F63B18F7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4" name="AutoShape 10" descr="+">
          <a:extLst>
            <a:ext uri="{FF2B5EF4-FFF2-40B4-BE49-F238E27FC236}">
              <a16:creationId xmlns:a16="http://schemas.microsoft.com/office/drawing/2014/main" id="{F6BC9F5B-7177-42AD-9F99-A8C5002773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5" name="AutoShape 9" descr="+">
          <a:extLst>
            <a:ext uri="{FF2B5EF4-FFF2-40B4-BE49-F238E27FC236}">
              <a16:creationId xmlns:a16="http://schemas.microsoft.com/office/drawing/2014/main" id="{3F40000F-695B-4BC0-BEC3-F7521D05D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6" name="AutoShape 9" descr="+">
          <a:extLst>
            <a:ext uri="{FF2B5EF4-FFF2-40B4-BE49-F238E27FC236}">
              <a16:creationId xmlns:a16="http://schemas.microsoft.com/office/drawing/2014/main" id="{736F4563-2A2C-4F77-862D-8933ABA08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7" name="AutoShape 10" descr="+">
          <a:extLst>
            <a:ext uri="{FF2B5EF4-FFF2-40B4-BE49-F238E27FC236}">
              <a16:creationId xmlns:a16="http://schemas.microsoft.com/office/drawing/2014/main" id="{1F1A6341-2E7B-4EAB-A3DF-3A1C9EC8F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8" name="AutoShape 9" descr="+">
          <a:extLst>
            <a:ext uri="{FF2B5EF4-FFF2-40B4-BE49-F238E27FC236}">
              <a16:creationId xmlns:a16="http://schemas.microsoft.com/office/drawing/2014/main" id="{1965CE2F-75C7-44A4-B5BD-0B1CBB497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9" name="AutoShape 7" descr="+">
          <a:extLst>
            <a:ext uri="{FF2B5EF4-FFF2-40B4-BE49-F238E27FC236}">
              <a16:creationId xmlns:a16="http://schemas.microsoft.com/office/drawing/2014/main" id="{EF7D88E4-5FD8-4F77-A564-5FCAFEC57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0" name="AutoShape 10" descr="+">
          <a:extLst>
            <a:ext uri="{FF2B5EF4-FFF2-40B4-BE49-F238E27FC236}">
              <a16:creationId xmlns:a16="http://schemas.microsoft.com/office/drawing/2014/main" id="{AF6DF81D-2005-4643-A48E-64917DDC12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1" name="AutoShape 9" descr="+">
          <a:extLst>
            <a:ext uri="{FF2B5EF4-FFF2-40B4-BE49-F238E27FC236}">
              <a16:creationId xmlns:a16="http://schemas.microsoft.com/office/drawing/2014/main" id="{F710E90F-868D-48EE-A133-E2A313468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2" name="AutoShape 9" descr="+">
          <a:extLst>
            <a:ext uri="{FF2B5EF4-FFF2-40B4-BE49-F238E27FC236}">
              <a16:creationId xmlns:a16="http://schemas.microsoft.com/office/drawing/2014/main" id="{167B1329-510F-43EC-9743-31502179E8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3" name="AutoShape 7" descr="+">
          <a:extLst>
            <a:ext uri="{FF2B5EF4-FFF2-40B4-BE49-F238E27FC236}">
              <a16:creationId xmlns:a16="http://schemas.microsoft.com/office/drawing/2014/main" id="{71F3948D-173D-44F4-A405-0940350BC9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4" name="AutoShape 7" descr="+">
          <a:extLst>
            <a:ext uri="{FF2B5EF4-FFF2-40B4-BE49-F238E27FC236}">
              <a16:creationId xmlns:a16="http://schemas.microsoft.com/office/drawing/2014/main" id="{234EA99C-0D66-46BB-87F6-CF476F403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5" name="AutoShape 7" descr="+">
          <a:extLst>
            <a:ext uri="{FF2B5EF4-FFF2-40B4-BE49-F238E27FC236}">
              <a16:creationId xmlns:a16="http://schemas.microsoft.com/office/drawing/2014/main" id="{28A35F05-94E0-45F2-B4E7-EF670A94D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6" name="AutoShape 10" descr="+">
          <a:extLst>
            <a:ext uri="{FF2B5EF4-FFF2-40B4-BE49-F238E27FC236}">
              <a16:creationId xmlns:a16="http://schemas.microsoft.com/office/drawing/2014/main" id="{98A4E716-89A5-4906-BD1C-1212BB4FE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7" name="AutoShape 9" descr="+">
          <a:extLst>
            <a:ext uri="{FF2B5EF4-FFF2-40B4-BE49-F238E27FC236}">
              <a16:creationId xmlns:a16="http://schemas.microsoft.com/office/drawing/2014/main" id="{806DC18C-68C7-4AC0-AF78-B992A19383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8" name="AutoShape 7" descr="+">
          <a:extLst>
            <a:ext uri="{FF2B5EF4-FFF2-40B4-BE49-F238E27FC236}">
              <a16:creationId xmlns:a16="http://schemas.microsoft.com/office/drawing/2014/main" id="{DB2F8C9C-0398-455A-89A6-642303418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9" name="AutoShape 7" descr="+">
          <a:extLst>
            <a:ext uri="{FF2B5EF4-FFF2-40B4-BE49-F238E27FC236}">
              <a16:creationId xmlns:a16="http://schemas.microsoft.com/office/drawing/2014/main" id="{49B55617-9A0B-4091-A3AA-4CDB1A69F0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0" name="AutoShape 7" descr="+">
          <a:extLst>
            <a:ext uri="{FF2B5EF4-FFF2-40B4-BE49-F238E27FC236}">
              <a16:creationId xmlns:a16="http://schemas.microsoft.com/office/drawing/2014/main" id="{C25222C7-6B71-451F-9970-54BC4741EA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1" name="AutoShape 9" descr="+">
          <a:extLst>
            <a:ext uri="{FF2B5EF4-FFF2-40B4-BE49-F238E27FC236}">
              <a16:creationId xmlns:a16="http://schemas.microsoft.com/office/drawing/2014/main" id="{CC43F6D5-D041-4814-B739-31C6BC196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2" name="AutoShape 10" descr="+">
          <a:extLst>
            <a:ext uri="{FF2B5EF4-FFF2-40B4-BE49-F238E27FC236}">
              <a16:creationId xmlns:a16="http://schemas.microsoft.com/office/drawing/2014/main" id="{072FCD18-8196-423A-BCBD-F625F51E3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3" name="AutoShape 9" descr="+">
          <a:extLst>
            <a:ext uri="{FF2B5EF4-FFF2-40B4-BE49-F238E27FC236}">
              <a16:creationId xmlns:a16="http://schemas.microsoft.com/office/drawing/2014/main" id="{BEC0CEEF-781D-4924-8E1E-64BCB32BA6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4" name="AutoShape 9" descr="+">
          <a:extLst>
            <a:ext uri="{FF2B5EF4-FFF2-40B4-BE49-F238E27FC236}">
              <a16:creationId xmlns:a16="http://schemas.microsoft.com/office/drawing/2014/main" id="{88B00C4D-F7CE-426F-A50C-3CD1DE87D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5" name="AutoShape 7" descr="+">
          <a:extLst>
            <a:ext uri="{FF2B5EF4-FFF2-40B4-BE49-F238E27FC236}">
              <a16:creationId xmlns:a16="http://schemas.microsoft.com/office/drawing/2014/main" id="{19587756-1B03-4275-B81F-9FB29B36D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6" name="AutoShape 7" descr="+">
          <a:extLst>
            <a:ext uri="{FF2B5EF4-FFF2-40B4-BE49-F238E27FC236}">
              <a16:creationId xmlns:a16="http://schemas.microsoft.com/office/drawing/2014/main" id="{106E2A4F-AE06-469E-BD32-3E32B19131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7" name="AutoShape 7" descr="+">
          <a:extLst>
            <a:ext uri="{FF2B5EF4-FFF2-40B4-BE49-F238E27FC236}">
              <a16:creationId xmlns:a16="http://schemas.microsoft.com/office/drawing/2014/main" id="{22D66455-D5D1-4E68-AED2-A55D99B76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8" name="AutoShape 10" descr="+">
          <a:extLst>
            <a:ext uri="{FF2B5EF4-FFF2-40B4-BE49-F238E27FC236}">
              <a16:creationId xmlns:a16="http://schemas.microsoft.com/office/drawing/2014/main" id="{FEBAE86D-F4FE-4973-9A62-1801EFB6B7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9" name="AutoShape 7" descr="+">
          <a:extLst>
            <a:ext uri="{FF2B5EF4-FFF2-40B4-BE49-F238E27FC236}">
              <a16:creationId xmlns:a16="http://schemas.microsoft.com/office/drawing/2014/main" id="{CB6E3300-3EF8-4A70-810A-EFC12A753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0" name="AutoShape 10" descr="+">
          <a:extLst>
            <a:ext uri="{FF2B5EF4-FFF2-40B4-BE49-F238E27FC236}">
              <a16:creationId xmlns:a16="http://schemas.microsoft.com/office/drawing/2014/main" id="{349DC97B-A5D1-4076-B53E-19B607CCBB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1" name="AutoShape 9" descr="+">
          <a:extLst>
            <a:ext uri="{FF2B5EF4-FFF2-40B4-BE49-F238E27FC236}">
              <a16:creationId xmlns:a16="http://schemas.microsoft.com/office/drawing/2014/main" id="{E0B1BC95-6C9B-478C-BEF2-191EC41187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2" name="AutoShape 9" descr="+">
          <a:extLst>
            <a:ext uri="{FF2B5EF4-FFF2-40B4-BE49-F238E27FC236}">
              <a16:creationId xmlns:a16="http://schemas.microsoft.com/office/drawing/2014/main" id="{FD855DD7-AF57-4ADA-8743-E4D9D30CF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3" name="AutoShape 10" descr="+">
          <a:extLst>
            <a:ext uri="{FF2B5EF4-FFF2-40B4-BE49-F238E27FC236}">
              <a16:creationId xmlns:a16="http://schemas.microsoft.com/office/drawing/2014/main" id="{6C981A98-C4FC-4D76-85F9-4FF9CC6EF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4" name="AutoShape 9" descr="+">
          <a:extLst>
            <a:ext uri="{FF2B5EF4-FFF2-40B4-BE49-F238E27FC236}">
              <a16:creationId xmlns:a16="http://schemas.microsoft.com/office/drawing/2014/main" id="{BA6AD2C4-2D2C-4C29-8F4C-22582FA986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5" name="AutoShape 7" descr="+">
          <a:extLst>
            <a:ext uri="{FF2B5EF4-FFF2-40B4-BE49-F238E27FC236}">
              <a16:creationId xmlns:a16="http://schemas.microsoft.com/office/drawing/2014/main" id="{B85B104B-9FCD-450E-8FC7-5779D35C0A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6" name="AutoShape 10" descr="+">
          <a:extLst>
            <a:ext uri="{FF2B5EF4-FFF2-40B4-BE49-F238E27FC236}">
              <a16:creationId xmlns:a16="http://schemas.microsoft.com/office/drawing/2014/main" id="{15638440-C584-4A0E-AB4C-54FB4E9DD4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7" name="AutoShape 9" descr="+">
          <a:extLst>
            <a:ext uri="{FF2B5EF4-FFF2-40B4-BE49-F238E27FC236}">
              <a16:creationId xmlns:a16="http://schemas.microsoft.com/office/drawing/2014/main" id="{02CDBD46-310E-4BAF-9C22-F5F338E1A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8" name="AutoShape 9" descr="+">
          <a:extLst>
            <a:ext uri="{FF2B5EF4-FFF2-40B4-BE49-F238E27FC236}">
              <a16:creationId xmlns:a16="http://schemas.microsoft.com/office/drawing/2014/main" id="{16BF436A-0611-4C58-8F47-C5AB35FDF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9" name="AutoShape 7" descr="+">
          <a:extLst>
            <a:ext uri="{FF2B5EF4-FFF2-40B4-BE49-F238E27FC236}">
              <a16:creationId xmlns:a16="http://schemas.microsoft.com/office/drawing/2014/main" id="{8CE195E4-80E5-45D1-9525-0E93C315C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0" name="AutoShape 7" descr="+">
          <a:extLst>
            <a:ext uri="{FF2B5EF4-FFF2-40B4-BE49-F238E27FC236}">
              <a16:creationId xmlns:a16="http://schemas.microsoft.com/office/drawing/2014/main" id="{1236AE85-C6A5-4195-B461-7677BDED14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1" name="AutoShape 10" descr="+">
          <a:extLst>
            <a:ext uri="{FF2B5EF4-FFF2-40B4-BE49-F238E27FC236}">
              <a16:creationId xmlns:a16="http://schemas.microsoft.com/office/drawing/2014/main" id="{3DC1AF04-FE30-4C59-81DB-96FCCD0CE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2" name="AutoShape 9" descr="+">
          <a:extLst>
            <a:ext uri="{FF2B5EF4-FFF2-40B4-BE49-F238E27FC236}">
              <a16:creationId xmlns:a16="http://schemas.microsoft.com/office/drawing/2014/main" id="{076EB817-7548-446B-8315-923C9CDCF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3" name="AutoShape 9" descr="+">
          <a:extLst>
            <a:ext uri="{FF2B5EF4-FFF2-40B4-BE49-F238E27FC236}">
              <a16:creationId xmlns:a16="http://schemas.microsoft.com/office/drawing/2014/main" id="{A2F7AFF7-AEF2-46F7-9D0B-77FBF477D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4" name="AutoShape 10" descr="+">
          <a:extLst>
            <a:ext uri="{FF2B5EF4-FFF2-40B4-BE49-F238E27FC236}">
              <a16:creationId xmlns:a16="http://schemas.microsoft.com/office/drawing/2014/main" id="{5C9788A5-3539-4E13-8827-16F38BA5F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5" name="AutoShape 9" descr="+">
          <a:extLst>
            <a:ext uri="{FF2B5EF4-FFF2-40B4-BE49-F238E27FC236}">
              <a16:creationId xmlns:a16="http://schemas.microsoft.com/office/drawing/2014/main" id="{82D7C750-B58E-46AF-B211-7CB9ABE30B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6" name="AutoShape 7" descr="+">
          <a:extLst>
            <a:ext uri="{FF2B5EF4-FFF2-40B4-BE49-F238E27FC236}">
              <a16:creationId xmlns:a16="http://schemas.microsoft.com/office/drawing/2014/main" id="{B923AB73-C062-449F-9B5C-CB9632C93E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7" name="AutoShape 10" descr="+">
          <a:extLst>
            <a:ext uri="{FF2B5EF4-FFF2-40B4-BE49-F238E27FC236}">
              <a16:creationId xmlns:a16="http://schemas.microsoft.com/office/drawing/2014/main" id="{8F086386-09A8-489E-A7A1-94963F47A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8" name="AutoShape 9" descr="+">
          <a:extLst>
            <a:ext uri="{FF2B5EF4-FFF2-40B4-BE49-F238E27FC236}">
              <a16:creationId xmlns:a16="http://schemas.microsoft.com/office/drawing/2014/main" id="{E0309A56-7AC4-49AB-A653-1B8591EB7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9" name="AutoShape 9" descr="+">
          <a:extLst>
            <a:ext uri="{FF2B5EF4-FFF2-40B4-BE49-F238E27FC236}">
              <a16:creationId xmlns:a16="http://schemas.microsoft.com/office/drawing/2014/main" id="{925A4D33-FCE3-4270-BD19-54A571C27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0" name="AutoShape 7" descr="+">
          <a:extLst>
            <a:ext uri="{FF2B5EF4-FFF2-40B4-BE49-F238E27FC236}">
              <a16:creationId xmlns:a16="http://schemas.microsoft.com/office/drawing/2014/main" id="{ACD72C7B-D509-4F4E-8615-F480743C1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1" name="AutoShape 7" descr="+">
          <a:extLst>
            <a:ext uri="{FF2B5EF4-FFF2-40B4-BE49-F238E27FC236}">
              <a16:creationId xmlns:a16="http://schemas.microsoft.com/office/drawing/2014/main" id="{46DAF443-7DB5-4766-B93B-7ED887361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2" name="AutoShape 7" descr="+">
          <a:extLst>
            <a:ext uri="{FF2B5EF4-FFF2-40B4-BE49-F238E27FC236}">
              <a16:creationId xmlns:a16="http://schemas.microsoft.com/office/drawing/2014/main" id="{0FA65E18-40A1-4105-A080-465941979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3" name="AutoShape 10" descr="+">
          <a:extLst>
            <a:ext uri="{FF2B5EF4-FFF2-40B4-BE49-F238E27FC236}">
              <a16:creationId xmlns:a16="http://schemas.microsoft.com/office/drawing/2014/main" id="{4C61B831-EC3A-439E-A40A-1E82B67B0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4" name="AutoShape 9" descr="+">
          <a:extLst>
            <a:ext uri="{FF2B5EF4-FFF2-40B4-BE49-F238E27FC236}">
              <a16:creationId xmlns:a16="http://schemas.microsoft.com/office/drawing/2014/main" id="{8A3B8520-8B9D-4EF7-AFD5-0FCD241A2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5" name="AutoShape 9" descr="+">
          <a:extLst>
            <a:ext uri="{FF2B5EF4-FFF2-40B4-BE49-F238E27FC236}">
              <a16:creationId xmlns:a16="http://schemas.microsoft.com/office/drawing/2014/main" id="{1092DB7D-3BDE-4612-A4B0-E573C9230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6" name="AutoShape 10" descr="+">
          <a:extLst>
            <a:ext uri="{FF2B5EF4-FFF2-40B4-BE49-F238E27FC236}">
              <a16:creationId xmlns:a16="http://schemas.microsoft.com/office/drawing/2014/main" id="{65027DE5-BAA0-45BC-BB4C-081B5C94B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7" name="AutoShape 9" descr="+">
          <a:extLst>
            <a:ext uri="{FF2B5EF4-FFF2-40B4-BE49-F238E27FC236}">
              <a16:creationId xmlns:a16="http://schemas.microsoft.com/office/drawing/2014/main" id="{0EE7077A-7F14-4876-8370-7D9288032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8" name="AutoShape 7" descr="+">
          <a:extLst>
            <a:ext uri="{FF2B5EF4-FFF2-40B4-BE49-F238E27FC236}">
              <a16:creationId xmlns:a16="http://schemas.microsoft.com/office/drawing/2014/main" id="{D2ADE116-9662-4DA0-B2A6-50FC9EA0DA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9" name="AutoShape 10" descr="+">
          <a:extLst>
            <a:ext uri="{FF2B5EF4-FFF2-40B4-BE49-F238E27FC236}">
              <a16:creationId xmlns:a16="http://schemas.microsoft.com/office/drawing/2014/main" id="{D033C0FA-CA26-4D14-9A9B-D05A3BBFC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0" name="AutoShape 9" descr="+">
          <a:extLst>
            <a:ext uri="{FF2B5EF4-FFF2-40B4-BE49-F238E27FC236}">
              <a16:creationId xmlns:a16="http://schemas.microsoft.com/office/drawing/2014/main" id="{8E1B6C20-982A-4917-98AD-3F2E43712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1" name="AutoShape 9" descr="+">
          <a:extLst>
            <a:ext uri="{FF2B5EF4-FFF2-40B4-BE49-F238E27FC236}">
              <a16:creationId xmlns:a16="http://schemas.microsoft.com/office/drawing/2014/main" id="{288030F9-455F-4718-8CA4-D22324C38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2" name="AutoShape 7" descr="+">
          <a:extLst>
            <a:ext uri="{FF2B5EF4-FFF2-40B4-BE49-F238E27FC236}">
              <a16:creationId xmlns:a16="http://schemas.microsoft.com/office/drawing/2014/main" id="{CC4F81C9-0BB8-4C13-B2DF-CC47EC318D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3" name="AutoShape 7" descr="+">
          <a:extLst>
            <a:ext uri="{FF2B5EF4-FFF2-40B4-BE49-F238E27FC236}">
              <a16:creationId xmlns:a16="http://schemas.microsoft.com/office/drawing/2014/main" id="{1A58BC6D-5BFE-406C-9DFF-BFED2C690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4" name="AutoShape 7" descr="+">
          <a:extLst>
            <a:ext uri="{FF2B5EF4-FFF2-40B4-BE49-F238E27FC236}">
              <a16:creationId xmlns:a16="http://schemas.microsoft.com/office/drawing/2014/main" id="{96A072FF-76AA-4896-BE3F-F97E272FD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5" name="AutoShape 10" descr="+">
          <a:extLst>
            <a:ext uri="{FF2B5EF4-FFF2-40B4-BE49-F238E27FC236}">
              <a16:creationId xmlns:a16="http://schemas.microsoft.com/office/drawing/2014/main" id="{CDDA5C9F-E38C-407A-B9F5-116624844B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6" name="AutoShape 9" descr="+">
          <a:extLst>
            <a:ext uri="{FF2B5EF4-FFF2-40B4-BE49-F238E27FC236}">
              <a16:creationId xmlns:a16="http://schemas.microsoft.com/office/drawing/2014/main" id="{82085E1B-2BA0-4B05-959C-84E19AA286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7" name="AutoShape 9" descr="+">
          <a:extLst>
            <a:ext uri="{FF2B5EF4-FFF2-40B4-BE49-F238E27FC236}">
              <a16:creationId xmlns:a16="http://schemas.microsoft.com/office/drawing/2014/main" id="{A560FCA6-7A22-4DA2-A44A-4446749A2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8" name="AutoShape 10" descr="+">
          <a:extLst>
            <a:ext uri="{FF2B5EF4-FFF2-40B4-BE49-F238E27FC236}">
              <a16:creationId xmlns:a16="http://schemas.microsoft.com/office/drawing/2014/main" id="{9A797243-CD29-415C-9385-AFDBB7892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9" name="AutoShape 9" descr="+">
          <a:extLst>
            <a:ext uri="{FF2B5EF4-FFF2-40B4-BE49-F238E27FC236}">
              <a16:creationId xmlns:a16="http://schemas.microsoft.com/office/drawing/2014/main" id="{56B1AE9C-5653-4BF1-B282-A5EEB4B7EF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0" name="AutoShape 7" descr="+">
          <a:extLst>
            <a:ext uri="{FF2B5EF4-FFF2-40B4-BE49-F238E27FC236}">
              <a16:creationId xmlns:a16="http://schemas.microsoft.com/office/drawing/2014/main" id="{C7D8AC9C-EA3B-422A-AA24-75FBB9AFF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1" name="AutoShape 10" descr="+">
          <a:extLst>
            <a:ext uri="{FF2B5EF4-FFF2-40B4-BE49-F238E27FC236}">
              <a16:creationId xmlns:a16="http://schemas.microsoft.com/office/drawing/2014/main" id="{CEB3AE7F-FC2F-40C3-8619-C3A8D5B43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2" name="AutoShape 9" descr="+">
          <a:extLst>
            <a:ext uri="{FF2B5EF4-FFF2-40B4-BE49-F238E27FC236}">
              <a16:creationId xmlns:a16="http://schemas.microsoft.com/office/drawing/2014/main" id="{3547CA67-B51D-41E2-9772-EDA3E2F8C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3" name="AutoShape 9" descr="+">
          <a:extLst>
            <a:ext uri="{FF2B5EF4-FFF2-40B4-BE49-F238E27FC236}">
              <a16:creationId xmlns:a16="http://schemas.microsoft.com/office/drawing/2014/main" id="{B6CDB219-703C-4721-B0F0-243282DA1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4" name="AutoShape 7" descr="+">
          <a:extLst>
            <a:ext uri="{FF2B5EF4-FFF2-40B4-BE49-F238E27FC236}">
              <a16:creationId xmlns:a16="http://schemas.microsoft.com/office/drawing/2014/main" id="{C856FD45-12F2-4617-B7D8-303A77D08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5" name="AutoShape 7" descr="+">
          <a:extLst>
            <a:ext uri="{FF2B5EF4-FFF2-40B4-BE49-F238E27FC236}">
              <a16:creationId xmlns:a16="http://schemas.microsoft.com/office/drawing/2014/main" id="{E7A3BA45-74D6-45CA-9C89-BDBBCAFD90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6" name="AutoShape 7" descr="+">
          <a:extLst>
            <a:ext uri="{FF2B5EF4-FFF2-40B4-BE49-F238E27FC236}">
              <a16:creationId xmlns:a16="http://schemas.microsoft.com/office/drawing/2014/main" id="{484340E0-B7A4-4535-86CD-1B7B28EA5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7" name="AutoShape 10" descr="+">
          <a:extLst>
            <a:ext uri="{FF2B5EF4-FFF2-40B4-BE49-F238E27FC236}">
              <a16:creationId xmlns:a16="http://schemas.microsoft.com/office/drawing/2014/main" id="{3623EB47-E4E8-4F13-96E3-DBDE24F76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8" name="AutoShape 9" descr="+">
          <a:extLst>
            <a:ext uri="{FF2B5EF4-FFF2-40B4-BE49-F238E27FC236}">
              <a16:creationId xmlns:a16="http://schemas.microsoft.com/office/drawing/2014/main" id="{76F42A66-D03C-4D77-8216-039AA3F28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9" name="AutoShape 9" descr="+">
          <a:extLst>
            <a:ext uri="{FF2B5EF4-FFF2-40B4-BE49-F238E27FC236}">
              <a16:creationId xmlns:a16="http://schemas.microsoft.com/office/drawing/2014/main" id="{9E91BB43-365B-4C13-8BA8-760B79A09F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800" name="AutoShape 7" descr="+">
          <a:extLst>
            <a:ext uri="{FF2B5EF4-FFF2-40B4-BE49-F238E27FC236}">
              <a16:creationId xmlns:a16="http://schemas.microsoft.com/office/drawing/2014/main" id="{BFDE100B-B2F2-4C3C-8787-C731579C4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801" name="AutoShape 7" descr="+">
          <a:extLst>
            <a:ext uri="{FF2B5EF4-FFF2-40B4-BE49-F238E27FC236}">
              <a16:creationId xmlns:a16="http://schemas.microsoft.com/office/drawing/2014/main" id="{8F885D19-BAE0-42EF-BF34-1DA7A7D5C1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802" name="AutoShape 7" descr="+">
          <a:extLst>
            <a:ext uri="{FF2B5EF4-FFF2-40B4-BE49-F238E27FC236}">
              <a16:creationId xmlns:a16="http://schemas.microsoft.com/office/drawing/2014/main" id="{1B12AEFD-B6FA-49C8-ADBC-2A8ACBD4A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803" name="AutoShape 7" descr="+">
          <a:extLst>
            <a:ext uri="{FF2B5EF4-FFF2-40B4-BE49-F238E27FC236}">
              <a16:creationId xmlns:a16="http://schemas.microsoft.com/office/drawing/2014/main" id="{9A3E7A46-DC65-4AA0-9F02-2A420C95F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4" name="AutoShape 10" descr="+">
          <a:extLst>
            <a:ext uri="{FF2B5EF4-FFF2-40B4-BE49-F238E27FC236}">
              <a16:creationId xmlns:a16="http://schemas.microsoft.com/office/drawing/2014/main" id="{273A8A3C-422C-44ED-A0CE-D529D8170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5" name="AutoShape 9" descr="+">
          <a:extLst>
            <a:ext uri="{FF2B5EF4-FFF2-40B4-BE49-F238E27FC236}">
              <a16:creationId xmlns:a16="http://schemas.microsoft.com/office/drawing/2014/main" id="{3398E7A6-33DB-465C-A366-919762759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06" name="AutoShape 9" descr="+">
          <a:extLst>
            <a:ext uri="{FF2B5EF4-FFF2-40B4-BE49-F238E27FC236}">
              <a16:creationId xmlns:a16="http://schemas.microsoft.com/office/drawing/2014/main" id="{E020BBA0-0579-43A2-BEED-F986083D2A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7" name="AutoShape 10" descr="+">
          <a:extLst>
            <a:ext uri="{FF2B5EF4-FFF2-40B4-BE49-F238E27FC236}">
              <a16:creationId xmlns:a16="http://schemas.microsoft.com/office/drawing/2014/main" id="{7742ADED-31EB-4BF3-8B1E-B79212836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8" name="AutoShape 9" descr="+">
          <a:extLst>
            <a:ext uri="{FF2B5EF4-FFF2-40B4-BE49-F238E27FC236}">
              <a16:creationId xmlns:a16="http://schemas.microsoft.com/office/drawing/2014/main" id="{78A6D31A-DC22-40EF-87C3-88D4D94CB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9" name="AutoShape 7" descr="+">
          <a:extLst>
            <a:ext uri="{FF2B5EF4-FFF2-40B4-BE49-F238E27FC236}">
              <a16:creationId xmlns:a16="http://schemas.microsoft.com/office/drawing/2014/main" id="{94439DF0-3AC9-43D0-AAEF-382E68A7D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0" name="AutoShape 10" descr="+">
          <a:extLst>
            <a:ext uri="{FF2B5EF4-FFF2-40B4-BE49-F238E27FC236}">
              <a16:creationId xmlns:a16="http://schemas.microsoft.com/office/drawing/2014/main" id="{41196FF9-3409-495B-BE92-88F4E4264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1" name="AutoShape 9" descr="+">
          <a:extLst>
            <a:ext uri="{FF2B5EF4-FFF2-40B4-BE49-F238E27FC236}">
              <a16:creationId xmlns:a16="http://schemas.microsoft.com/office/drawing/2014/main" id="{87A0332D-4A9F-478D-A089-F8D40EB56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2" name="AutoShape 9" descr="+">
          <a:extLst>
            <a:ext uri="{FF2B5EF4-FFF2-40B4-BE49-F238E27FC236}">
              <a16:creationId xmlns:a16="http://schemas.microsoft.com/office/drawing/2014/main" id="{AC7245CC-44F5-4678-A796-61E8817DE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3" name="AutoShape 7" descr="+">
          <a:extLst>
            <a:ext uri="{FF2B5EF4-FFF2-40B4-BE49-F238E27FC236}">
              <a16:creationId xmlns:a16="http://schemas.microsoft.com/office/drawing/2014/main" id="{8E246C21-61A8-45D0-90AC-D7F018554E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4" name="AutoShape 7" descr="+">
          <a:extLst>
            <a:ext uri="{FF2B5EF4-FFF2-40B4-BE49-F238E27FC236}">
              <a16:creationId xmlns:a16="http://schemas.microsoft.com/office/drawing/2014/main" id="{4707DA20-2AB6-4FB6-8DB3-98E36698D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5" name="AutoShape 7" descr="+">
          <a:extLst>
            <a:ext uri="{FF2B5EF4-FFF2-40B4-BE49-F238E27FC236}">
              <a16:creationId xmlns:a16="http://schemas.microsoft.com/office/drawing/2014/main" id="{8F2C9926-A0DE-40CF-A2EC-5FEBF00AB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6" name="AutoShape 10" descr="+">
          <a:extLst>
            <a:ext uri="{FF2B5EF4-FFF2-40B4-BE49-F238E27FC236}">
              <a16:creationId xmlns:a16="http://schemas.microsoft.com/office/drawing/2014/main" id="{24733DC6-0EE3-4AFB-8359-3B1754C232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7" name="AutoShape 9" descr="+">
          <a:extLst>
            <a:ext uri="{FF2B5EF4-FFF2-40B4-BE49-F238E27FC236}">
              <a16:creationId xmlns:a16="http://schemas.microsoft.com/office/drawing/2014/main" id="{426D5A02-86D9-4228-B9A8-612C779725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8" name="AutoShape 9" descr="+">
          <a:extLst>
            <a:ext uri="{FF2B5EF4-FFF2-40B4-BE49-F238E27FC236}">
              <a16:creationId xmlns:a16="http://schemas.microsoft.com/office/drawing/2014/main" id="{DFC0BC98-E123-44F7-B5BE-F9F2E9CC5D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9" name="AutoShape 10" descr="+">
          <a:extLst>
            <a:ext uri="{FF2B5EF4-FFF2-40B4-BE49-F238E27FC236}">
              <a16:creationId xmlns:a16="http://schemas.microsoft.com/office/drawing/2014/main" id="{A22934A3-7608-42A2-8654-1A333BBFE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0" name="AutoShape 9" descr="+">
          <a:extLst>
            <a:ext uri="{FF2B5EF4-FFF2-40B4-BE49-F238E27FC236}">
              <a16:creationId xmlns:a16="http://schemas.microsoft.com/office/drawing/2014/main" id="{4066E161-D73A-4D6F-A33E-B09AFD8AD9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1" name="AutoShape 7" descr="+">
          <a:extLst>
            <a:ext uri="{FF2B5EF4-FFF2-40B4-BE49-F238E27FC236}">
              <a16:creationId xmlns:a16="http://schemas.microsoft.com/office/drawing/2014/main" id="{0059EEC7-0A5E-4870-BED9-01C9B2770D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2" name="AutoShape 10" descr="+">
          <a:extLst>
            <a:ext uri="{FF2B5EF4-FFF2-40B4-BE49-F238E27FC236}">
              <a16:creationId xmlns:a16="http://schemas.microsoft.com/office/drawing/2014/main" id="{2D223501-8D49-434C-B9F5-1E798F2E0D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3" name="AutoShape 9" descr="+">
          <a:extLst>
            <a:ext uri="{FF2B5EF4-FFF2-40B4-BE49-F238E27FC236}">
              <a16:creationId xmlns:a16="http://schemas.microsoft.com/office/drawing/2014/main" id="{0E77C98E-CBD8-4D42-8BD8-24BA06609C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4" name="AutoShape 9" descr="+">
          <a:extLst>
            <a:ext uri="{FF2B5EF4-FFF2-40B4-BE49-F238E27FC236}">
              <a16:creationId xmlns:a16="http://schemas.microsoft.com/office/drawing/2014/main" id="{FFDEB7A9-0330-4F85-ADE4-9E5BA92F2F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5" name="AutoShape 7" descr="+">
          <a:extLst>
            <a:ext uri="{FF2B5EF4-FFF2-40B4-BE49-F238E27FC236}">
              <a16:creationId xmlns:a16="http://schemas.microsoft.com/office/drawing/2014/main" id="{66D4E682-62B6-46AF-BFA0-68EFF3087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6" name="AutoShape 7" descr="+">
          <a:extLst>
            <a:ext uri="{FF2B5EF4-FFF2-40B4-BE49-F238E27FC236}">
              <a16:creationId xmlns:a16="http://schemas.microsoft.com/office/drawing/2014/main" id="{10574C03-5D0A-4737-AA6C-5C392B2E2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7" name="AutoShape 7" descr="+">
          <a:extLst>
            <a:ext uri="{FF2B5EF4-FFF2-40B4-BE49-F238E27FC236}">
              <a16:creationId xmlns:a16="http://schemas.microsoft.com/office/drawing/2014/main" id="{FA53E0CF-9034-4203-9930-C6F379869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8" name="AutoShape 10" descr="+">
          <a:extLst>
            <a:ext uri="{FF2B5EF4-FFF2-40B4-BE49-F238E27FC236}">
              <a16:creationId xmlns:a16="http://schemas.microsoft.com/office/drawing/2014/main" id="{3B774A08-B4C6-4300-8D72-DC763EF78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9" name="AutoShape 9" descr="+">
          <a:extLst>
            <a:ext uri="{FF2B5EF4-FFF2-40B4-BE49-F238E27FC236}">
              <a16:creationId xmlns:a16="http://schemas.microsoft.com/office/drawing/2014/main" id="{A12E3374-2449-40A9-9912-91E96A899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0" name="AutoShape 9" descr="+">
          <a:extLst>
            <a:ext uri="{FF2B5EF4-FFF2-40B4-BE49-F238E27FC236}">
              <a16:creationId xmlns:a16="http://schemas.microsoft.com/office/drawing/2014/main" id="{B2F143EF-3DD3-4275-94A3-DA1406E7A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1" name="AutoShape 10" descr="+">
          <a:extLst>
            <a:ext uri="{FF2B5EF4-FFF2-40B4-BE49-F238E27FC236}">
              <a16:creationId xmlns:a16="http://schemas.microsoft.com/office/drawing/2014/main" id="{500BF9C4-C9DB-4F85-8691-57F72005A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2" name="AutoShape 9" descr="+">
          <a:extLst>
            <a:ext uri="{FF2B5EF4-FFF2-40B4-BE49-F238E27FC236}">
              <a16:creationId xmlns:a16="http://schemas.microsoft.com/office/drawing/2014/main" id="{C1D1D06C-DE58-441D-9D88-0F82A7682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3" name="AutoShape 7" descr="+">
          <a:extLst>
            <a:ext uri="{FF2B5EF4-FFF2-40B4-BE49-F238E27FC236}">
              <a16:creationId xmlns:a16="http://schemas.microsoft.com/office/drawing/2014/main" id="{D78B21B9-AD62-4D72-B9BD-DCED1CC0A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4" name="AutoShape 10" descr="+">
          <a:extLst>
            <a:ext uri="{FF2B5EF4-FFF2-40B4-BE49-F238E27FC236}">
              <a16:creationId xmlns:a16="http://schemas.microsoft.com/office/drawing/2014/main" id="{DCD08ACC-4047-4C85-89E9-FDCF3E5BD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5" name="AutoShape 9" descr="+">
          <a:extLst>
            <a:ext uri="{FF2B5EF4-FFF2-40B4-BE49-F238E27FC236}">
              <a16:creationId xmlns:a16="http://schemas.microsoft.com/office/drawing/2014/main" id="{2812C72D-F9A1-4C17-9B08-C8F60AC22B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6" name="AutoShape 9" descr="+">
          <a:extLst>
            <a:ext uri="{FF2B5EF4-FFF2-40B4-BE49-F238E27FC236}">
              <a16:creationId xmlns:a16="http://schemas.microsoft.com/office/drawing/2014/main" id="{E450F794-1CC1-4177-B3A7-71D1307AB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7" name="AutoShape 7" descr="+">
          <a:extLst>
            <a:ext uri="{FF2B5EF4-FFF2-40B4-BE49-F238E27FC236}">
              <a16:creationId xmlns:a16="http://schemas.microsoft.com/office/drawing/2014/main" id="{A4AAA2B8-5E40-4FD4-8D5C-4035DC353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8" name="AutoShape 7" descr="+">
          <a:extLst>
            <a:ext uri="{FF2B5EF4-FFF2-40B4-BE49-F238E27FC236}">
              <a16:creationId xmlns:a16="http://schemas.microsoft.com/office/drawing/2014/main" id="{F0532AC0-D900-4FAB-8735-D8542A703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9" name="AutoShape 10" descr="+">
          <a:extLst>
            <a:ext uri="{FF2B5EF4-FFF2-40B4-BE49-F238E27FC236}">
              <a16:creationId xmlns:a16="http://schemas.microsoft.com/office/drawing/2014/main" id="{E65D9D64-8DD4-46B8-8D3E-2AFC2838C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0" name="AutoShape 9" descr="+">
          <a:extLst>
            <a:ext uri="{FF2B5EF4-FFF2-40B4-BE49-F238E27FC236}">
              <a16:creationId xmlns:a16="http://schemas.microsoft.com/office/drawing/2014/main" id="{F434C755-A466-428A-B171-20F7BB102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1" name="AutoShape 9" descr="+">
          <a:extLst>
            <a:ext uri="{FF2B5EF4-FFF2-40B4-BE49-F238E27FC236}">
              <a16:creationId xmlns:a16="http://schemas.microsoft.com/office/drawing/2014/main" id="{806DAEA5-B22B-4DC4-8789-C023AD86D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2" name="AutoShape 10" descr="+">
          <a:extLst>
            <a:ext uri="{FF2B5EF4-FFF2-40B4-BE49-F238E27FC236}">
              <a16:creationId xmlns:a16="http://schemas.microsoft.com/office/drawing/2014/main" id="{548A43A2-41D6-45EF-91A0-42234C4A7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3" name="AutoShape 9" descr="+">
          <a:extLst>
            <a:ext uri="{FF2B5EF4-FFF2-40B4-BE49-F238E27FC236}">
              <a16:creationId xmlns:a16="http://schemas.microsoft.com/office/drawing/2014/main" id="{C2719F2F-D761-492C-A0B6-2A92BCC5BD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4" name="AutoShape 7" descr="+">
          <a:extLst>
            <a:ext uri="{FF2B5EF4-FFF2-40B4-BE49-F238E27FC236}">
              <a16:creationId xmlns:a16="http://schemas.microsoft.com/office/drawing/2014/main" id="{052D055A-57B7-4B35-8D56-D37D22DBE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5" name="AutoShape 10" descr="+">
          <a:extLst>
            <a:ext uri="{FF2B5EF4-FFF2-40B4-BE49-F238E27FC236}">
              <a16:creationId xmlns:a16="http://schemas.microsoft.com/office/drawing/2014/main" id="{992C8F27-4248-4CB8-8C26-22A277627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6" name="AutoShape 9" descr="+">
          <a:extLst>
            <a:ext uri="{FF2B5EF4-FFF2-40B4-BE49-F238E27FC236}">
              <a16:creationId xmlns:a16="http://schemas.microsoft.com/office/drawing/2014/main" id="{94DBA266-E81E-45A8-8C3D-B82344E1E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7" name="AutoShape 9" descr="+">
          <a:extLst>
            <a:ext uri="{FF2B5EF4-FFF2-40B4-BE49-F238E27FC236}">
              <a16:creationId xmlns:a16="http://schemas.microsoft.com/office/drawing/2014/main" id="{1AAFE200-520D-4D2E-9BC2-5A33EF468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8" name="AutoShape 7" descr="+">
          <a:extLst>
            <a:ext uri="{FF2B5EF4-FFF2-40B4-BE49-F238E27FC236}">
              <a16:creationId xmlns:a16="http://schemas.microsoft.com/office/drawing/2014/main" id="{92BBDCE7-A3FF-4BB9-9B32-35F7AAB08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9" name="AutoShape 7" descr="+">
          <a:extLst>
            <a:ext uri="{FF2B5EF4-FFF2-40B4-BE49-F238E27FC236}">
              <a16:creationId xmlns:a16="http://schemas.microsoft.com/office/drawing/2014/main" id="{38135E23-3380-4BDC-A7BF-BDA01D792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0" name="AutoShape 7" descr="+">
          <a:extLst>
            <a:ext uri="{FF2B5EF4-FFF2-40B4-BE49-F238E27FC236}">
              <a16:creationId xmlns:a16="http://schemas.microsoft.com/office/drawing/2014/main" id="{3BEFA11A-32B8-4A99-9A47-D7DFD1706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1" name="AutoShape 10" descr="+">
          <a:extLst>
            <a:ext uri="{FF2B5EF4-FFF2-40B4-BE49-F238E27FC236}">
              <a16:creationId xmlns:a16="http://schemas.microsoft.com/office/drawing/2014/main" id="{8FC62E82-6C63-4228-8B15-D218EF0EA2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2" name="AutoShape 9" descr="+">
          <a:extLst>
            <a:ext uri="{FF2B5EF4-FFF2-40B4-BE49-F238E27FC236}">
              <a16:creationId xmlns:a16="http://schemas.microsoft.com/office/drawing/2014/main" id="{90731F3A-5C28-4612-9C76-62738A204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3" name="AutoShape 9" descr="+">
          <a:extLst>
            <a:ext uri="{FF2B5EF4-FFF2-40B4-BE49-F238E27FC236}">
              <a16:creationId xmlns:a16="http://schemas.microsoft.com/office/drawing/2014/main" id="{B5ABEF79-5927-4180-AAEF-4E89F00957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4" name="AutoShape 10" descr="+">
          <a:extLst>
            <a:ext uri="{FF2B5EF4-FFF2-40B4-BE49-F238E27FC236}">
              <a16:creationId xmlns:a16="http://schemas.microsoft.com/office/drawing/2014/main" id="{C900A7F8-D688-4F2C-A0E2-6268174F9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5" name="AutoShape 9" descr="+">
          <a:extLst>
            <a:ext uri="{FF2B5EF4-FFF2-40B4-BE49-F238E27FC236}">
              <a16:creationId xmlns:a16="http://schemas.microsoft.com/office/drawing/2014/main" id="{2CB7F2AC-0B12-4DB1-B1EA-CDA377641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6" name="AutoShape 7" descr="+">
          <a:extLst>
            <a:ext uri="{FF2B5EF4-FFF2-40B4-BE49-F238E27FC236}">
              <a16:creationId xmlns:a16="http://schemas.microsoft.com/office/drawing/2014/main" id="{C1EF4AD6-DFC5-457D-BCD3-417450C42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7" name="AutoShape 10" descr="+">
          <a:extLst>
            <a:ext uri="{FF2B5EF4-FFF2-40B4-BE49-F238E27FC236}">
              <a16:creationId xmlns:a16="http://schemas.microsoft.com/office/drawing/2014/main" id="{A05EEE05-219E-4D87-9362-CD195C5A0D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8" name="AutoShape 9" descr="+">
          <a:extLst>
            <a:ext uri="{FF2B5EF4-FFF2-40B4-BE49-F238E27FC236}">
              <a16:creationId xmlns:a16="http://schemas.microsoft.com/office/drawing/2014/main" id="{05E0DF84-CFBB-4C9E-AFF2-FB9B6D906A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9" name="AutoShape 9" descr="+">
          <a:extLst>
            <a:ext uri="{FF2B5EF4-FFF2-40B4-BE49-F238E27FC236}">
              <a16:creationId xmlns:a16="http://schemas.microsoft.com/office/drawing/2014/main" id="{0D77E7AA-4A94-4F4C-8D4E-65EDE3FFB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0" name="AutoShape 7" descr="+">
          <a:extLst>
            <a:ext uri="{FF2B5EF4-FFF2-40B4-BE49-F238E27FC236}">
              <a16:creationId xmlns:a16="http://schemas.microsoft.com/office/drawing/2014/main" id="{EFA05D6D-0626-4AFE-A0DE-8C814F338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1" name="AutoShape 7" descr="+">
          <a:extLst>
            <a:ext uri="{FF2B5EF4-FFF2-40B4-BE49-F238E27FC236}">
              <a16:creationId xmlns:a16="http://schemas.microsoft.com/office/drawing/2014/main" id="{C75DE180-B19F-4F1F-AB45-BC070B583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2" name="AutoShape 7" descr="+">
          <a:extLst>
            <a:ext uri="{FF2B5EF4-FFF2-40B4-BE49-F238E27FC236}">
              <a16:creationId xmlns:a16="http://schemas.microsoft.com/office/drawing/2014/main" id="{8A93B377-77CF-4B7B-89F5-7E89DB8AA3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3" name="AutoShape 10" descr="+">
          <a:extLst>
            <a:ext uri="{FF2B5EF4-FFF2-40B4-BE49-F238E27FC236}">
              <a16:creationId xmlns:a16="http://schemas.microsoft.com/office/drawing/2014/main" id="{4EC5ED61-8232-4BCB-8E33-7F8999222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4" name="AutoShape 9" descr="+">
          <a:extLst>
            <a:ext uri="{FF2B5EF4-FFF2-40B4-BE49-F238E27FC236}">
              <a16:creationId xmlns:a16="http://schemas.microsoft.com/office/drawing/2014/main" id="{9843E835-F43A-4E03-939E-5C79F94A96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5" name="AutoShape 9" descr="+">
          <a:extLst>
            <a:ext uri="{FF2B5EF4-FFF2-40B4-BE49-F238E27FC236}">
              <a16:creationId xmlns:a16="http://schemas.microsoft.com/office/drawing/2014/main" id="{FC702A51-99B1-4C9C-833A-863F03CF2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6" name="AutoShape 10" descr="+">
          <a:extLst>
            <a:ext uri="{FF2B5EF4-FFF2-40B4-BE49-F238E27FC236}">
              <a16:creationId xmlns:a16="http://schemas.microsoft.com/office/drawing/2014/main" id="{DFF366D4-9DB2-4C12-8F7B-35DCBC443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7" name="AutoShape 9" descr="+">
          <a:extLst>
            <a:ext uri="{FF2B5EF4-FFF2-40B4-BE49-F238E27FC236}">
              <a16:creationId xmlns:a16="http://schemas.microsoft.com/office/drawing/2014/main" id="{9C4FD479-0932-43AA-85DE-D64FEAD6F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8" name="AutoShape 7" descr="+">
          <a:extLst>
            <a:ext uri="{FF2B5EF4-FFF2-40B4-BE49-F238E27FC236}">
              <a16:creationId xmlns:a16="http://schemas.microsoft.com/office/drawing/2014/main" id="{CB4EA1E3-D1CD-4F1B-95B3-47F68EFD0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9" name="AutoShape 10" descr="+">
          <a:extLst>
            <a:ext uri="{FF2B5EF4-FFF2-40B4-BE49-F238E27FC236}">
              <a16:creationId xmlns:a16="http://schemas.microsoft.com/office/drawing/2014/main" id="{05EA7FD3-48F6-45E0-A137-28BFE1BC9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0" name="AutoShape 9" descr="+">
          <a:extLst>
            <a:ext uri="{FF2B5EF4-FFF2-40B4-BE49-F238E27FC236}">
              <a16:creationId xmlns:a16="http://schemas.microsoft.com/office/drawing/2014/main" id="{EB55C79E-62DC-43FC-BCB6-52DE033A6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1" name="AutoShape 9" descr="+">
          <a:extLst>
            <a:ext uri="{FF2B5EF4-FFF2-40B4-BE49-F238E27FC236}">
              <a16:creationId xmlns:a16="http://schemas.microsoft.com/office/drawing/2014/main" id="{69FC17FB-20FC-4702-AE95-1053313033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2" name="AutoShape 7" descr="+">
          <a:extLst>
            <a:ext uri="{FF2B5EF4-FFF2-40B4-BE49-F238E27FC236}">
              <a16:creationId xmlns:a16="http://schemas.microsoft.com/office/drawing/2014/main" id="{3EC6F2DA-F1F1-4915-A36B-919A7B6110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3" name="AutoShape 7" descr="+">
          <a:extLst>
            <a:ext uri="{FF2B5EF4-FFF2-40B4-BE49-F238E27FC236}">
              <a16:creationId xmlns:a16="http://schemas.microsoft.com/office/drawing/2014/main" id="{FF9DFB97-9E4F-47DF-AE43-7A6B52D41D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4" name="AutoShape 7" descr="+">
          <a:extLst>
            <a:ext uri="{FF2B5EF4-FFF2-40B4-BE49-F238E27FC236}">
              <a16:creationId xmlns:a16="http://schemas.microsoft.com/office/drawing/2014/main" id="{9B172BDB-E4F1-41CB-8B35-3D38C0CB8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5" name="AutoShape 10" descr="+">
          <a:extLst>
            <a:ext uri="{FF2B5EF4-FFF2-40B4-BE49-F238E27FC236}">
              <a16:creationId xmlns:a16="http://schemas.microsoft.com/office/drawing/2014/main" id="{FD661763-B79C-4B93-93AD-8A2D37E68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6" name="AutoShape 9" descr="+">
          <a:extLst>
            <a:ext uri="{FF2B5EF4-FFF2-40B4-BE49-F238E27FC236}">
              <a16:creationId xmlns:a16="http://schemas.microsoft.com/office/drawing/2014/main" id="{99F93B11-9201-4F31-BE20-314DE2D0F9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7" name="AutoShape 9" descr="+">
          <a:extLst>
            <a:ext uri="{FF2B5EF4-FFF2-40B4-BE49-F238E27FC236}">
              <a16:creationId xmlns:a16="http://schemas.microsoft.com/office/drawing/2014/main" id="{0D916F0E-ECCD-4E57-8A07-A5D936346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8" name="AutoShape 7" descr="+">
          <a:extLst>
            <a:ext uri="{FF2B5EF4-FFF2-40B4-BE49-F238E27FC236}">
              <a16:creationId xmlns:a16="http://schemas.microsoft.com/office/drawing/2014/main" id="{D69EB84E-56B5-49CE-BB32-D9ABAD5399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9" name="AutoShape 7" descr="+">
          <a:extLst>
            <a:ext uri="{FF2B5EF4-FFF2-40B4-BE49-F238E27FC236}">
              <a16:creationId xmlns:a16="http://schemas.microsoft.com/office/drawing/2014/main" id="{BFC5167B-9EFF-4AFB-AD9E-F244BF200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0" name="AutoShape 7" descr="+">
          <a:extLst>
            <a:ext uri="{FF2B5EF4-FFF2-40B4-BE49-F238E27FC236}">
              <a16:creationId xmlns:a16="http://schemas.microsoft.com/office/drawing/2014/main" id="{16B3B835-EE77-464B-B6A7-37A4FCF16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1" name="AutoShape 10" descr="+">
          <a:extLst>
            <a:ext uri="{FF2B5EF4-FFF2-40B4-BE49-F238E27FC236}">
              <a16:creationId xmlns:a16="http://schemas.microsoft.com/office/drawing/2014/main" id="{DD02447A-0772-4394-8EB7-1235C21F02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2" name="AutoShape 9" descr="+">
          <a:extLst>
            <a:ext uri="{FF2B5EF4-FFF2-40B4-BE49-F238E27FC236}">
              <a16:creationId xmlns:a16="http://schemas.microsoft.com/office/drawing/2014/main" id="{C63F0DB6-888F-49F6-B3CD-433BF39807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3" name="AutoShape 9" descr="+">
          <a:extLst>
            <a:ext uri="{FF2B5EF4-FFF2-40B4-BE49-F238E27FC236}">
              <a16:creationId xmlns:a16="http://schemas.microsoft.com/office/drawing/2014/main" id="{3F163E73-0E4F-4C46-B71F-0A2B3938D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4" name="AutoShape 10" descr="+">
          <a:extLst>
            <a:ext uri="{FF2B5EF4-FFF2-40B4-BE49-F238E27FC236}">
              <a16:creationId xmlns:a16="http://schemas.microsoft.com/office/drawing/2014/main" id="{5C0C62AC-CC60-4596-98DD-125A1C38D8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5" name="AutoShape 9" descr="+">
          <a:extLst>
            <a:ext uri="{FF2B5EF4-FFF2-40B4-BE49-F238E27FC236}">
              <a16:creationId xmlns:a16="http://schemas.microsoft.com/office/drawing/2014/main" id="{0A6BAFC6-0164-4991-8399-214C00CBF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6" name="AutoShape 7" descr="+">
          <a:extLst>
            <a:ext uri="{FF2B5EF4-FFF2-40B4-BE49-F238E27FC236}">
              <a16:creationId xmlns:a16="http://schemas.microsoft.com/office/drawing/2014/main" id="{1DD23BC1-C607-4694-9EEC-4FE5049D7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7" name="AutoShape 10" descr="+">
          <a:extLst>
            <a:ext uri="{FF2B5EF4-FFF2-40B4-BE49-F238E27FC236}">
              <a16:creationId xmlns:a16="http://schemas.microsoft.com/office/drawing/2014/main" id="{00FE6D3D-30C7-44FB-B531-DA8B592C8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8" name="AutoShape 9" descr="+">
          <a:extLst>
            <a:ext uri="{FF2B5EF4-FFF2-40B4-BE49-F238E27FC236}">
              <a16:creationId xmlns:a16="http://schemas.microsoft.com/office/drawing/2014/main" id="{36755E14-3AFB-469A-AAFB-1BE4BCDC3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9" name="AutoShape 9" descr="+">
          <a:extLst>
            <a:ext uri="{FF2B5EF4-FFF2-40B4-BE49-F238E27FC236}">
              <a16:creationId xmlns:a16="http://schemas.microsoft.com/office/drawing/2014/main" id="{B44CFFD8-9CF7-4E6A-8B1A-1AED812B0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0" name="AutoShape 7" descr="+">
          <a:extLst>
            <a:ext uri="{FF2B5EF4-FFF2-40B4-BE49-F238E27FC236}">
              <a16:creationId xmlns:a16="http://schemas.microsoft.com/office/drawing/2014/main" id="{782142B3-D01A-47EB-A535-E7CE8F522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1" name="AutoShape 7" descr="+">
          <a:extLst>
            <a:ext uri="{FF2B5EF4-FFF2-40B4-BE49-F238E27FC236}">
              <a16:creationId xmlns:a16="http://schemas.microsoft.com/office/drawing/2014/main" id="{4E51183F-76B3-41C3-AADB-558ECAA2B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2" name="AutoShape 10" descr="+">
          <a:extLst>
            <a:ext uri="{FF2B5EF4-FFF2-40B4-BE49-F238E27FC236}">
              <a16:creationId xmlns:a16="http://schemas.microsoft.com/office/drawing/2014/main" id="{FB9F93DB-620D-4533-B027-DEF22F930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3" name="AutoShape 9" descr="+">
          <a:extLst>
            <a:ext uri="{FF2B5EF4-FFF2-40B4-BE49-F238E27FC236}">
              <a16:creationId xmlns:a16="http://schemas.microsoft.com/office/drawing/2014/main" id="{ED4F4D4B-55F0-41C4-87F2-F059B7427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4" name="AutoShape 9" descr="+">
          <a:extLst>
            <a:ext uri="{FF2B5EF4-FFF2-40B4-BE49-F238E27FC236}">
              <a16:creationId xmlns:a16="http://schemas.microsoft.com/office/drawing/2014/main" id="{2BC3A50F-0D85-4B32-93F4-D836D640B2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5" name="AutoShape 10" descr="+">
          <a:extLst>
            <a:ext uri="{FF2B5EF4-FFF2-40B4-BE49-F238E27FC236}">
              <a16:creationId xmlns:a16="http://schemas.microsoft.com/office/drawing/2014/main" id="{6DFBC89F-55D3-4349-96E1-4A9E6730F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6" name="AutoShape 9" descr="+">
          <a:extLst>
            <a:ext uri="{FF2B5EF4-FFF2-40B4-BE49-F238E27FC236}">
              <a16:creationId xmlns:a16="http://schemas.microsoft.com/office/drawing/2014/main" id="{06EFD402-DED2-43DD-AFB2-45353B6D2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7" name="AutoShape 7" descr="+">
          <a:extLst>
            <a:ext uri="{FF2B5EF4-FFF2-40B4-BE49-F238E27FC236}">
              <a16:creationId xmlns:a16="http://schemas.microsoft.com/office/drawing/2014/main" id="{F90378AE-179D-4DCF-B00E-DC6BC0EE76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8" name="AutoShape 10" descr="+">
          <a:extLst>
            <a:ext uri="{FF2B5EF4-FFF2-40B4-BE49-F238E27FC236}">
              <a16:creationId xmlns:a16="http://schemas.microsoft.com/office/drawing/2014/main" id="{3B729361-ABD7-4B31-8DAA-A63E537FAD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9" name="AutoShape 9" descr="+">
          <a:extLst>
            <a:ext uri="{FF2B5EF4-FFF2-40B4-BE49-F238E27FC236}">
              <a16:creationId xmlns:a16="http://schemas.microsoft.com/office/drawing/2014/main" id="{4E930034-7B16-4E56-89AB-FA0D3EADD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0" name="AutoShape 9" descr="+">
          <a:extLst>
            <a:ext uri="{FF2B5EF4-FFF2-40B4-BE49-F238E27FC236}">
              <a16:creationId xmlns:a16="http://schemas.microsoft.com/office/drawing/2014/main" id="{178EC550-7164-4A83-BFD3-4406CD89A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1" name="AutoShape 7" descr="+">
          <a:extLst>
            <a:ext uri="{FF2B5EF4-FFF2-40B4-BE49-F238E27FC236}">
              <a16:creationId xmlns:a16="http://schemas.microsoft.com/office/drawing/2014/main" id="{879D3FAC-D6ED-4170-8EEB-93A90DBB88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2" name="AutoShape 7" descr="+">
          <a:extLst>
            <a:ext uri="{FF2B5EF4-FFF2-40B4-BE49-F238E27FC236}">
              <a16:creationId xmlns:a16="http://schemas.microsoft.com/office/drawing/2014/main" id="{D2C94E42-7D62-4AA7-BE42-39876B5DB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3" name="AutoShape 7" descr="+">
          <a:extLst>
            <a:ext uri="{FF2B5EF4-FFF2-40B4-BE49-F238E27FC236}">
              <a16:creationId xmlns:a16="http://schemas.microsoft.com/office/drawing/2014/main" id="{38F80321-DF29-440B-9024-C81DC9E42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4" name="AutoShape 10" descr="+">
          <a:extLst>
            <a:ext uri="{FF2B5EF4-FFF2-40B4-BE49-F238E27FC236}">
              <a16:creationId xmlns:a16="http://schemas.microsoft.com/office/drawing/2014/main" id="{679B55E1-2CF9-43C3-A103-2425D21FB5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5" name="AutoShape 9" descr="+">
          <a:extLst>
            <a:ext uri="{FF2B5EF4-FFF2-40B4-BE49-F238E27FC236}">
              <a16:creationId xmlns:a16="http://schemas.microsoft.com/office/drawing/2014/main" id="{CBCAF8C0-EAD2-4933-A04B-6C79122E5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6" name="AutoShape 9" descr="+">
          <a:extLst>
            <a:ext uri="{FF2B5EF4-FFF2-40B4-BE49-F238E27FC236}">
              <a16:creationId xmlns:a16="http://schemas.microsoft.com/office/drawing/2014/main" id="{D41A77DD-F8A3-4866-924D-D0875B4B0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7" name="AutoShape 10" descr="+">
          <a:extLst>
            <a:ext uri="{FF2B5EF4-FFF2-40B4-BE49-F238E27FC236}">
              <a16:creationId xmlns:a16="http://schemas.microsoft.com/office/drawing/2014/main" id="{E3CB17F9-FFD3-439D-9106-EECC48CEDF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8" name="AutoShape 9" descr="+">
          <a:extLst>
            <a:ext uri="{FF2B5EF4-FFF2-40B4-BE49-F238E27FC236}">
              <a16:creationId xmlns:a16="http://schemas.microsoft.com/office/drawing/2014/main" id="{4C9649C7-05C5-4201-B76B-7D519EB55E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9" name="AutoShape 7" descr="+">
          <a:extLst>
            <a:ext uri="{FF2B5EF4-FFF2-40B4-BE49-F238E27FC236}">
              <a16:creationId xmlns:a16="http://schemas.microsoft.com/office/drawing/2014/main" id="{39B2C6ED-7E43-499D-B001-FD584A77E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0" name="AutoShape 10" descr="+">
          <a:extLst>
            <a:ext uri="{FF2B5EF4-FFF2-40B4-BE49-F238E27FC236}">
              <a16:creationId xmlns:a16="http://schemas.microsoft.com/office/drawing/2014/main" id="{1EE33AD9-EEF1-48B3-B1EF-6E5835BC7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1" name="AutoShape 9" descr="+">
          <a:extLst>
            <a:ext uri="{FF2B5EF4-FFF2-40B4-BE49-F238E27FC236}">
              <a16:creationId xmlns:a16="http://schemas.microsoft.com/office/drawing/2014/main" id="{0D31C918-C9C7-4605-92D0-A73EF2117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2" name="AutoShape 9" descr="+">
          <a:extLst>
            <a:ext uri="{FF2B5EF4-FFF2-40B4-BE49-F238E27FC236}">
              <a16:creationId xmlns:a16="http://schemas.microsoft.com/office/drawing/2014/main" id="{F0FCD37B-96D1-4B96-A30A-58C6FFB76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3" name="AutoShape 7" descr="+">
          <a:extLst>
            <a:ext uri="{FF2B5EF4-FFF2-40B4-BE49-F238E27FC236}">
              <a16:creationId xmlns:a16="http://schemas.microsoft.com/office/drawing/2014/main" id="{A0996788-D155-42CE-8B87-295711A0F1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4" name="AutoShape 7" descr="+">
          <a:extLst>
            <a:ext uri="{FF2B5EF4-FFF2-40B4-BE49-F238E27FC236}">
              <a16:creationId xmlns:a16="http://schemas.microsoft.com/office/drawing/2014/main" id="{0B68F187-4BB2-4919-877D-E6B5D9ECF2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5" name="AutoShape 7" descr="+">
          <a:extLst>
            <a:ext uri="{FF2B5EF4-FFF2-40B4-BE49-F238E27FC236}">
              <a16:creationId xmlns:a16="http://schemas.microsoft.com/office/drawing/2014/main" id="{4C437B7B-EC63-490D-89F8-D198705948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6" name="AutoShape 10" descr="+">
          <a:extLst>
            <a:ext uri="{FF2B5EF4-FFF2-40B4-BE49-F238E27FC236}">
              <a16:creationId xmlns:a16="http://schemas.microsoft.com/office/drawing/2014/main" id="{C2F0E9F5-B675-4DB1-9526-F814123B57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7" name="AutoShape 9" descr="+">
          <a:extLst>
            <a:ext uri="{FF2B5EF4-FFF2-40B4-BE49-F238E27FC236}">
              <a16:creationId xmlns:a16="http://schemas.microsoft.com/office/drawing/2014/main" id="{F8C65D74-5019-4769-8455-531009ADB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8" name="AutoShape 9" descr="+">
          <a:extLst>
            <a:ext uri="{FF2B5EF4-FFF2-40B4-BE49-F238E27FC236}">
              <a16:creationId xmlns:a16="http://schemas.microsoft.com/office/drawing/2014/main" id="{B396419A-CD9D-4232-AC2D-3D6A410666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9" name="AutoShape 10" descr="+">
          <a:extLst>
            <a:ext uri="{FF2B5EF4-FFF2-40B4-BE49-F238E27FC236}">
              <a16:creationId xmlns:a16="http://schemas.microsoft.com/office/drawing/2014/main" id="{2C4E036E-8E0B-4647-92F3-ED78AD72FD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0" name="AutoShape 9" descr="+">
          <a:extLst>
            <a:ext uri="{FF2B5EF4-FFF2-40B4-BE49-F238E27FC236}">
              <a16:creationId xmlns:a16="http://schemas.microsoft.com/office/drawing/2014/main" id="{93DCCBA3-D389-47C9-AE0B-46F6050DB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1" name="AutoShape 7" descr="+">
          <a:extLst>
            <a:ext uri="{FF2B5EF4-FFF2-40B4-BE49-F238E27FC236}">
              <a16:creationId xmlns:a16="http://schemas.microsoft.com/office/drawing/2014/main" id="{55B8BFBF-C326-4AC4-8282-3CCF94463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2" name="AutoShape 10" descr="+">
          <a:extLst>
            <a:ext uri="{FF2B5EF4-FFF2-40B4-BE49-F238E27FC236}">
              <a16:creationId xmlns:a16="http://schemas.microsoft.com/office/drawing/2014/main" id="{DB86B9F3-7649-436E-AB9C-2704F0B15D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3" name="AutoShape 9" descr="+">
          <a:extLst>
            <a:ext uri="{FF2B5EF4-FFF2-40B4-BE49-F238E27FC236}">
              <a16:creationId xmlns:a16="http://schemas.microsoft.com/office/drawing/2014/main" id="{697FCA0D-A404-4F8E-8CDE-E4248E7F7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4" name="AutoShape 9" descr="+">
          <a:extLst>
            <a:ext uri="{FF2B5EF4-FFF2-40B4-BE49-F238E27FC236}">
              <a16:creationId xmlns:a16="http://schemas.microsoft.com/office/drawing/2014/main" id="{BDEDDB59-8B65-496D-BC97-FE805BEA26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5" name="AutoShape 7" descr="+">
          <a:extLst>
            <a:ext uri="{FF2B5EF4-FFF2-40B4-BE49-F238E27FC236}">
              <a16:creationId xmlns:a16="http://schemas.microsoft.com/office/drawing/2014/main" id="{A2AAEAF1-6E1F-4A7B-BBA4-1DAEB0513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6" name="AutoShape 7" descr="+">
          <a:extLst>
            <a:ext uri="{FF2B5EF4-FFF2-40B4-BE49-F238E27FC236}">
              <a16:creationId xmlns:a16="http://schemas.microsoft.com/office/drawing/2014/main" id="{DD8D306E-D60C-4CDF-9D2D-7FDE1AAF5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7" name="AutoShape 7" descr="+">
          <a:extLst>
            <a:ext uri="{FF2B5EF4-FFF2-40B4-BE49-F238E27FC236}">
              <a16:creationId xmlns:a16="http://schemas.microsoft.com/office/drawing/2014/main" id="{3155F26C-9BA6-48CC-AB7B-65D1AB72C2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8" name="AutoShape 10" descr="+">
          <a:extLst>
            <a:ext uri="{FF2B5EF4-FFF2-40B4-BE49-F238E27FC236}">
              <a16:creationId xmlns:a16="http://schemas.microsoft.com/office/drawing/2014/main" id="{F77B2A85-0DD0-490C-BEB9-F817C0749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9" name="AutoShape 9" descr="+">
          <a:extLst>
            <a:ext uri="{FF2B5EF4-FFF2-40B4-BE49-F238E27FC236}">
              <a16:creationId xmlns:a16="http://schemas.microsoft.com/office/drawing/2014/main" id="{E005EF97-5BB7-4242-A8FA-DEC0655C4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0" name="AutoShape 7" descr="+">
          <a:extLst>
            <a:ext uri="{FF2B5EF4-FFF2-40B4-BE49-F238E27FC236}">
              <a16:creationId xmlns:a16="http://schemas.microsoft.com/office/drawing/2014/main" id="{300D1D64-BA36-4636-9924-A3E465177A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1" name="AutoShape 7" descr="+">
          <a:extLst>
            <a:ext uri="{FF2B5EF4-FFF2-40B4-BE49-F238E27FC236}">
              <a16:creationId xmlns:a16="http://schemas.microsoft.com/office/drawing/2014/main" id="{2BADF41B-9D98-427D-B7A5-B702BD1D3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2" name="AutoShape 7" descr="+">
          <a:extLst>
            <a:ext uri="{FF2B5EF4-FFF2-40B4-BE49-F238E27FC236}">
              <a16:creationId xmlns:a16="http://schemas.microsoft.com/office/drawing/2014/main" id="{54B8EDAE-2FAD-4A83-8D62-D948BAFEA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3" name="AutoShape 9" descr="+">
          <a:extLst>
            <a:ext uri="{FF2B5EF4-FFF2-40B4-BE49-F238E27FC236}">
              <a16:creationId xmlns:a16="http://schemas.microsoft.com/office/drawing/2014/main" id="{FA38A3FE-E145-41DE-94CC-B274238ED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4" name="AutoShape 10" descr="+">
          <a:extLst>
            <a:ext uri="{FF2B5EF4-FFF2-40B4-BE49-F238E27FC236}">
              <a16:creationId xmlns:a16="http://schemas.microsoft.com/office/drawing/2014/main" id="{E4FEEDC4-5D23-4F0E-98FC-9CAD8F055C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5" name="AutoShape 9" descr="+">
          <a:extLst>
            <a:ext uri="{FF2B5EF4-FFF2-40B4-BE49-F238E27FC236}">
              <a16:creationId xmlns:a16="http://schemas.microsoft.com/office/drawing/2014/main" id="{6EC8BAC7-D1DF-414E-93E9-3703273F12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6" name="AutoShape 9" descr="+">
          <a:extLst>
            <a:ext uri="{FF2B5EF4-FFF2-40B4-BE49-F238E27FC236}">
              <a16:creationId xmlns:a16="http://schemas.microsoft.com/office/drawing/2014/main" id="{8BB5C539-F1DB-46B1-AF68-5B50F398B2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7" name="AutoShape 7" descr="+">
          <a:extLst>
            <a:ext uri="{FF2B5EF4-FFF2-40B4-BE49-F238E27FC236}">
              <a16:creationId xmlns:a16="http://schemas.microsoft.com/office/drawing/2014/main" id="{C20C30ED-2F55-4489-ADD1-861CD0BA2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8" name="AutoShape 7" descr="+">
          <a:extLst>
            <a:ext uri="{FF2B5EF4-FFF2-40B4-BE49-F238E27FC236}">
              <a16:creationId xmlns:a16="http://schemas.microsoft.com/office/drawing/2014/main" id="{8FDC6E68-493D-4A10-BBCE-DF4C828FB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9" name="AutoShape 7" descr="+">
          <a:extLst>
            <a:ext uri="{FF2B5EF4-FFF2-40B4-BE49-F238E27FC236}">
              <a16:creationId xmlns:a16="http://schemas.microsoft.com/office/drawing/2014/main" id="{D63A1B6C-8426-4CDF-B85D-A37A0FB56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40" name="AutoShape 10" descr="+">
          <a:extLst>
            <a:ext uri="{FF2B5EF4-FFF2-40B4-BE49-F238E27FC236}">
              <a16:creationId xmlns:a16="http://schemas.microsoft.com/office/drawing/2014/main" id="{E01BE74E-12E7-4E4E-8752-FB6DC9D32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41" name="AutoShape 7" descr="+">
          <a:extLst>
            <a:ext uri="{FF2B5EF4-FFF2-40B4-BE49-F238E27FC236}">
              <a16:creationId xmlns:a16="http://schemas.microsoft.com/office/drawing/2014/main" id="{0CF3CC42-6156-4506-8817-084547AF7C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2" name="AutoShape 10" descr="+">
          <a:extLst>
            <a:ext uri="{FF2B5EF4-FFF2-40B4-BE49-F238E27FC236}">
              <a16:creationId xmlns:a16="http://schemas.microsoft.com/office/drawing/2014/main" id="{4D26E4B1-F388-44E3-A298-3C8290E70E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3" name="AutoShape 9" descr="+">
          <a:extLst>
            <a:ext uri="{FF2B5EF4-FFF2-40B4-BE49-F238E27FC236}">
              <a16:creationId xmlns:a16="http://schemas.microsoft.com/office/drawing/2014/main" id="{B76FFD60-EADC-4045-90ED-D7D29DA9A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4" name="AutoShape 9" descr="+">
          <a:extLst>
            <a:ext uri="{FF2B5EF4-FFF2-40B4-BE49-F238E27FC236}">
              <a16:creationId xmlns:a16="http://schemas.microsoft.com/office/drawing/2014/main" id="{0D3F0FAB-3771-470A-9CE3-001A07606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5" name="AutoShape 10" descr="+">
          <a:extLst>
            <a:ext uri="{FF2B5EF4-FFF2-40B4-BE49-F238E27FC236}">
              <a16:creationId xmlns:a16="http://schemas.microsoft.com/office/drawing/2014/main" id="{9506EB2C-7AF3-4383-AFB1-F037869CAD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6" name="AutoShape 9" descr="+">
          <a:extLst>
            <a:ext uri="{FF2B5EF4-FFF2-40B4-BE49-F238E27FC236}">
              <a16:creationId xmlns:a16="http://schemas.microsoft.com/office/drawing/2014/main" id="{97F0C94A-A895-4F31-8D59-6ADD24F14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7" name="AutoShape 7" descr="+">
          <a:extLst>
            <a:ext uri="{FF2B5EF4-FFF2-40B4-BE49-F238E27FC236}">
              <a16:creationId xmlns:a16="http://schemas.microsoft.com/office/drawing/2014/main" id="{9762A402-E911-4D0C-B79B-2F125636BA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8" name="AutoShape 10" descr="+">
          <a:extLst>
            <a:ext uri="{FF2B5EF4-FFF2-40B4-BE49-F238E27FC236}">
              <a16:creationId xmlns:a16="http://schemas.microsoft.com/office/drawing/2014/main" id="{838F23BB-7214-4341-A0C8-6EABD6206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9" name="AutoShape 9" descr="+">
          <a:extLst>
            <a:ext uri="{FF2B5EF4-FFF2-40B4-BE49-F238E27FC236}">
              <a16:creationId xmlns:a16="http://schemas.microsoft.com/office/drawing/2014/main" id="{298CE95A-96A3-4E33-B981-DF146E011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0" name="AutoShape 9" descr="+">
          <a:extLst>
            <a:ext uri="{FF2B5EF4-FFF2-40B4-BE49-F238E27FC236}">
              <a16:creationId xmlns:a16="http://schemas.microsoft.com/office/drawing/2014/main" id="{002A4F54-B6DC-4864-9659-E3543A8C4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1" name="AutoShape 7" descr="+">
          <a:extLst>
            <a:ext uri="{FF2B5EF4-FFF2-40B4-BE49-F238E27FC236}">
              <a16:creationId xmlns:a16="http://schemas.microsoft.com/office/drawing/2014/main" id="{7479AD2A-6326-41B3-B4C5-8609132EC7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2" name="AutoShape 7" descr="+">
          <a:extLst>
            <a:ext uri="{FF2B5EF4-FFF2-40B4-BE49-F238E27FC236}">
              <a16:creationId xmlns:a16="http://schemas.microsoft.com/office/drawing/2014/main" id="{92DB7448-63EE-419D-AFF4-986639E58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3" name="AutoShape 10" descr="+">
          <a:extLst>
            <a:ext uri="{FF2B5EF4-FFF2-40B4-BE49-F238E27FC236}">
              <a16:creationId xmlns:a16="http://schemas.microsoft.com/office/drawing/2014/main" id="{E8A94FF1-95E2-4E12-8288-CDC8721736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4" name="AutoShape 9" descr="+">
          <a:extLst>
            <a:ext uri="{FF2B5EF4-FFF2-40B4-BE49-F238E27FC236}">
              <a16:creationId xmlns:a16="http://schemas.microsoft.com/office/drawing/2014/main" id="{6A6371A1-BBA5-4F66-9A59-DDBB93F59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5" name="AutoShape 9" descr="+">
          <a:extLst>
            <a:ext uri="{FF2B5EF4-FFF2-40B4-BE49-F238E27FC236}">
              <a16:creationId xmlns:a16="http://schemas.microsoft.com/office/drawing/2014/main" id="{17EBBC34-8D5E-4FF0-A9EC-66BCEABF1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6" name="AutoShape 10" descr="+">
          <a:extLst>
            <a:ext uri="{FF2B5EF4-FFF2-40B4-BE49-F238E27FC236}">
              <a16:creationId xmlns:a16="http://schemas.microsoft.com/office/drawing/2014/main" id="{D0C51B00-7158-4C21-B4F3-72C6F1917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7" name="AutoShape 9" descr="+">
          <a:extLst>
            <a:ext uri="{FF2B5EF4-FFF2-40B4-BE49-F238E27FC236}">
              <a16:creationId xmlns:a16="http://schemas.microsoft.com/office/drawing/2014/main" id="{ACA512D2-5B58-4E6B-B693-134136076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8" name="AutoShape 7" descr="+">
          <a:extLst>
            <a:ext uri="{FF2B5EF4-FFF2-40B4-BE49-F238E27FC236}">
              <a16:creationId xmlns:a16="http://schemas.microsoft.com/office/drawing/2014/main" id="{4C716BFA-E057-4DC2-9609-5BDF6A9C8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9" name="AutoShape 10" descr="+">
          <a:extLst>
            <a:ext uri="{FF2B5EF4-FFF2-40B4-BE49-F238E27FC236}">
              <a16:creationId xmlns:a16="http://schemas.microsoft.com/office/drawing/2014/main" id="{8785D276-2643-4A4F-833A-9F99155C82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0" name="AutoShape 9" descr="+">
          <a:extLst>
            <a:ext uri="{FF2B5EF4-FFF2-40B4-BE49-F238E27FC236}">
              <a16:creationId xmlns:a16="http://schemas.microsoft.com/office/drawing/2014/main" id="{C19EBA69-DE2D-4E88-9639-1607858CA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1" name="AutoShape 9" descr="+">
          <a:extLst>
            <a:ext uri="{FF2B5EF4-FFF2-40B4-BE49-F238E27FC236}">
              <a16:creationId xmlns:a16="http://schemas.microsoft.com/office/drawing/2014/main" id="{7312ECC1-B022-459F-9002-066215812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2" name="AutoShape 7" descr="+">
          <a:extLst>
            <a:ext uri="{FF2B5EF4-FFF2-40B4-BE49-F238E27FC236}">
              <a16:creationId xmlns:a16="http://schemas.microsoft.com/office/drawing/2014/main" id="{3D003E4A-1B90-4AFB-BBE4-E8E031950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3" name="AutoShape 7" descr="+">
          <a:extLst>
            <a:ext uri="{FF2B5EF4-FFF2-40B4-BE49-F238E27FC236}">
              <a16:creationId xmlns:a16="http://schemas.microsoft.com/office/drawing/2014/main" id="{C5425ACC-20A5-4C30-A91B-D0E2EB43E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4" name="AutoShape 7" descr="+">
          <a:extLst>
            <a:ext uri="{FF2B5EF4-FFF2-40B4-BE49-F238E27FC236}">
              <a16:creationId xmlns:a16="http://schemas.microsoft.com/office/drawing/2014/main" id="{39CCA921-19B7-4D14-BDA7-3DBBF1AF0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5" name="AutoShape 10" descr="+">
          <a:extLst>
            <a:ext uri="{FF2B5EF4-FFF2-40B4-BE49-F238E27FC236}">
              <a16:creationId xmlns:a16="http://schemas.microsoft.com/office/drawing/2014/main" id="{7F0F6CC9-AF75-4835-A37A-46C1BA5144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6" name="AutoShape 9" descr="+">
          <a:extLst>
            <a:ext uri="{FF2B5EF4-FFF2-40B4-BE49-F238E27FC236}">
              <a16:creationId xmlns:a16="http://schemas.microsoft.com/office/drawing/2014/main" id="{AE0E7CA4-81C9-4785-BC70-5EFB1E063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7" name="AutoShape 9" descr="+">
          <a:extLst>
            <a:ext uri="{FF2B5EF4-FFF2-40B4-BE49-F238E27FC236}">
              <a16:creationId xmlns:a16="http://schemas.microsoft.com/office/drawing/2014/main" id="{263CC197-D709-40B3-A511-C971488CDA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8" name="AutoShape 10" descr="+">
          <a:extLst>
            <a:ext uri="{FF2B5EF4-FFF2-40B4-BE49-F238E27FC236}">
              <a16:creationId xmlns:a16="http://schemas.microsoft.com/office/drawing/2014/main" id="{582A37BD-8285-44DD-B0A0-78626621C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9" name="AutoShape 9" descr="+">
          <a:extLst>
            <a:ext uri="{FF2B5EF4-FFF2-40B4-BE49-F238E27FC236}">
              <a16:creationId xmlns:a16="http://schemas.microsoft.com/office/drawing/2014/main" id="{D7242A35-AAB1-4401-9E76-282C4BE75A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0" name="AutoShape 7" descr="+">
          <a:extLst>
            <a:ext uri="{FF2B5EF4-FFF2-40B4-BE49-F238E27FC236}">
              <a16:creationId xmlns:a16="http://schemas.microsoft.com/office/drawing/2014/main" id="{3648B649-7430-4998-8261-7C4A9A786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1" name="AutoShape 10" descr="+">
          <a:extLst>
            <a:ext uri="{FF2B5EF4-FFF2-40B4-BE49-F238E27FC236}">
              <a16:creationId xmlns:a16="http://schemas.microsoft.com/office/drawing/2014/main" id="{442FA460-C761-438F-AF21-A19DB7064B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2" name="AutoShape 9" descr="+">
          <a:extLst>
            <a:ext uri="{FF2B5EF4-FFF2-40B4-BE49-F238E27FC236}">
              <a16:creationId xmlns:a16="http://schemas.microsoft.com/office/drawing/2014/main" id="{A6B109D1-8103-4AF5-8F99-D73D094C5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3" name="AutoShape 9" descr="+">
          <a:extLst>
            <a:ext uri="{FF2B5EF4-FFF2-40B4-BE49-F238E27FC236}">
              <a16:creationId xmlns:a16="http://schemas.microsoft.com/office/drawing/2014/main" id="{219431F8-5997-40E6-A952-01A5F42C2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4" name="AutoShape 7" descr="+">
          <a:extLst>
            <a:ext uri="{FF2B5EF4-FFF2-40B4-BE49-F238E27FC236}">
              <a16:creationId xmlns:a16="http://schemas.microsoft.com/office/drawing/2014/main" id="{47CE15C9-A361-4A52-BF4B-75EEFEB28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5" name="AutoShape 7" descr="+">
          <a:extLst>
            <a:ext uri="{FF2B5EF4-FFF2-40B4-BE49-F238E27FC236}">
              <a16:creationId xmlns:a16="http://schemas.microsoft.com/office/drawing/2014/main" id="{6EB98A49-D75F-4F73-B2F2-C82664D9C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6" name="AutoShape 7" descr="+">
          <a:extLst>
            <a:ext uri="{FF2B5EF4-FFF2-40B4-BE49-F238E27FC236}">
              <a16:creationId xmlns:a16="http://schemas.microsoft.com/office/drawing/2014/main" id="{B59A9363-0F30-4C7F-B9EB-EB0F16B489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7" name="AutoShape 10" descr="+">
          <a:extLst>
            <a:ext uri="{FF2B5EF4-FFF2-40B4-BE49-F238E27FC236}">
              <a16:creationId xmlns:a16="http://schemas.microsoft.com/office/drawing/2014/main" id="{BEBF6AC4-92F7-49F1-B521-BF830F3223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8" name="AutoShape 9" descr="+">
          <a:extLst>
            <a:ext uri="{FF2B5EF4-FFF2-40B4-BE49-F238E27FC236}">
              <a16:creationId xmlns:a16="http://schemas.microsoft.com/office/drawing/2014/main" id="{40CD64FF-9930-460C-BDFF-5A8C1DD56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9" name="AutoShape 9" descr="+">
          <a:extLst>
            <a:ext uri="{FF2B5EF4-FFF2-40B4-BE49-F238E27FC236}">
              <a16:creationId xmlns:a16="http://schemas.microsoft.com/office/drawing/2014/main" id="{A282D501-D029-410D-B789-DC6B0A4F4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0" name="AutoShape 10" descr="+">
          <a:extLst>
            <a:ext uri="{FF2B5EF4-FFF2-40B4-BE49-F238E27FC236}">
              <a16:creationId xmlns:a16="http://schemas.microsoft.com/office/drawing/2014/main" id="{B04B9C0E-27FE-44E3-9C45-F9980F88A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1" name="AutoShape 9" descr="+">
          <a:extLst>
            <a:ext uri="{FF2B5EF4-FFF2-40B4-BE49-F238E27FC236}">
              <a16:creationId xmlns:a16="http://schemas.microsoft.com/office/drawing/2014/main" id="{58AAA015-3DF7-48D6-9C17-58AEE82F06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2" name="AutoShape 7" descr="+">
          <a:extLst>
            <a:ext uri="{FF2B5EF4-FFF2-40B4-BE49-F238E27FC236}">
              <a16:creationId xmlns:a16="http://schemas.microsoft.com/office/drawing/2014/main" id="{E5EBB5B0-C3EE-4BB7-B2CB-43E0AFE659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3" name="AutoShape 10" descr="+">
          <a:extLst>
            <a:ext uri="{FF2B5EF4-FFF2-40B4-BE49-F238E27FC236}">
              <a16:creationId xmlns:a16="http://schemas.microsoft.com/office/drawing/2014/main" id="{C2384C6F-D5BB-4DEB-AD9D-D3F841D7C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4" name="AutoShape 9" descr="+">
          <a:extLst>
            <a:ext uri="{FF2B5EF4-FFF2-40B4-BE49-F238E27FC236}">
              <a16:creationId xmlns:a16="http://schemas.microsoft.com/office/drawing/2014/main" id="{CD524551-BE9C-4385-9CAA-9F71CE1C9F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5" name="AutoShape 9" descr="+">
          <a:extLst>
            <a:ext uri="{FF2B5EF4-FFF2-40B4-BE49-F238E27FC236}">
              <a16:creationId xmlns:a16="http://schemas.microsoft.com/office/drawing/2014/main" id="{4BBE891C-E350-4EBA-B64B-FB461D7F2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6" name="AutoShape 7" descr="+">
          <a:extLst>
            <a:ext uri="{FF2B5EF4-FFF2-40B4-BE49-F238E27FC236}">
              <a16:creationId xmlns:a16="http://schemas.microsoft.com/office/drawing/2014/main" id="{73BF4DB4-FEDA-49B8-B519-FF375DC2E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7" name="AutoShape 7" descr="+">
          <a:extLst>
            <a:ext uri="{FF2B5EF4-FFF2-40B4-BE49-F238E27FC236}">
              <a16:creationId xmlns:a16="http://schemas.microsoft.com/office/drawing/2014/main" id="{7F8D1F92-AF60-4BFB-BAF3-6A0D32677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8" name="AutoShape 7" descr="+">
          <a:extLst>
            <a:ext uri="{FF2B5EF4-FFF2-40B4-BE49-F238E27FC236}">
              <a16:creationId xmlns:a16="http://schemas.microsoft.com/office/drawing/2014/main" id="{3332B6E8-C2CF-4D0A-A653-1F8CC98641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9" name="AutoShape 10" descr="+">
          <a:extLst>
            <a:ext uri="{FF2B5EF4-FFF2-40B4-BE49-F238E27FC236}">
              <a16:creationId xmlns:a16="http://schemas.microsoft.com/office/drawing/2014/main" id="{3A480B2B-7EC3-43B7-AD9B-3113916B7D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0" name="AutoShape 9" descr="+">
          <a:extLst>
            <a:ext uri="{FF2B5EF4-FFF2-40B4-BE49-F238E27FC236}">
              <a16:creationId xmlns:a16="http://schemas.microsoft.com/office/drawing/2014/main" id="{C7BF875D-E17F-4C53-8B32-942C82211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1" name="AutoShape 9" descr="+">
          <a:extLst>
            <a:ext uri="{FF2B5EF4-FFF2-40B4-BE49-F238E27FC236}">
              <a16:creationId xmlns:a16="http://schemas.microsoft.com/office/drawing/2014/main" id="{F9D7C605-47E8-4197-992F-FD2EFA2239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2" name="AutoShape 7" descr="+">
          <a:extLst>
            <a:ext uri="{FF2B5EF4-FFF2-40B4-BE49-F238E27FC236}">
              <a16:creationId xmlns:a16="http://schemas.microsoft.com/office/drawing/2014/main" id="{025FCEBA-3EC4-45E4-B24B-7A5EF4E6D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3" name="AutoShape 7" descr="+">
          <a:extLst>
            <a:ext uri="{FF2B5EF4-FFF2-40B4-BE49-F238E27FC236}">
              <a16:creationId xmlns:a16="http://schemas.microsoft.com/office/drawing/2014/main" id="{D829B395-E65A-450D-ACA7-5C0022301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4" name="AutoShape 7" descr="+">
          <a:extLst>
            <a:ext uri="{FF2B5EF4-FFF2-40B4-BE49-F238E27FC236}">
              <a16:creationId xmlns:a16="http://schemas.microsoft.com/office/drawing/2014/main" id="{4DA68697-B298-46BD-B8C5-BC4DAE138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95" name="AutoShape 7" descr="+">
          <a:extLst>
            <a:ext uri="{FF2B5EF4-FFF2-40B4-BE49-F238E27FC236}">
              <a16:creationId xmlns:a16="http://schemas.microsoft.com/office/drawing/2014/main" id="{C5E25109-146A-40FA-80A1-27B589AFC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8996" name="AutoShape 10" descr="+">
          <a:extLst>
            <a:ext uri="{FF2B5EF4-FFF2-40B4-BE49-F238E27FC236}">
              <a16:creationId xmlns:a16="http://schemas.microsoft.com/office/drawing/2014/main" id="{31A9887E-8542-495E-A677-345C4620FA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8997" name="AutoShape 9" descr="+">
          <a:extLst>
            <a:ext uri="{FF2B5EF4-FFF2-40B4-BE49-F238E27FC236}">
              <a16:creationId xmlns:a16="http://schemas.microsoft.com/office/drawing/2014/main" id="{5CF2D0A5-1E4F-4FD8-9024-C748F2C752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8998" name="AutoShape 9" descr="+">
          <a:extLst>
            <a:ext uri="{FF2B5EF4-FFF2-40B4-BE49-F238E27FC236}">
              <a16:creationId xmlns:a16="http://schemas.microsoft.com/office/drawing/2014/main" id="{306837D8-138B-4BE2-B1BD-26625148B8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8999" name="AutoShape 10" descr="+">
          <a:extLst>
            <a:ext uri="{FF2B5EF4-FFF2-40B4-BE49-F238E27FC236}">
              <a16:creationId xmlns:a16="http://schemas.microsoft.com/office/drawing/2014/main" id="{BDBD0E8F-9BD8-450B-84BC-BB5AACAB0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0" name="AutoShape 9" descr="+">
          <a:extLst>
            <a:ext uri="{FF2B5EF4-FFF2-40B4-BE49-F238E27FC236}">
              <a16:creationId xmlns:a16="http://schemas.microsoft.com/office/drawing/2014/main" id="{15005C76-204B-4726-9475-2B2B6EE46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1" name="AutoShape 7" descr="+">
          <a:extLst>
            <a:ext uri="{FF2B5EF4-FFF2-40B4-BE49-F238E27FC236}">
              <a16:creationId xmlns:a16="http://schemas.microsoft.com/office/drawing/2014/main" id="{272B8C6F-3838-4BA4-A991-C10F1F01D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2" name="AutoShape 10" descr="+">
          <a:extLst>
            <a:ext uri="{FF2B5EF4-FFF2-40B4-BE49-F238E27FC236}">
              <a16:creationId xmlns:a16="http://schemas.microsoft.com/office/drawing/2014/main" id="{AC036721-86F2-4B24-A197-6A0EF339C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3" name="AutoShape 9" descr="+">
          <a:extLst>
            <a:ext uri="{FF2B5EF4-FFF2-40B4-BE49-F238E27FC236}">
              <a16:creationId xmlns:a16="http://schemas.microsoft.com/office/drawing/2014/main" id="{FC1AA31A-79C3-42B1-8DFB-5E726F6357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4" name="AutoShape 9" descr="+">
          <a:extLst>
            <a:ext uri="{FF2B5EF4-FFF2-40B4-BE49-F238E27FC236}">
              <a16:creationId xmlns:a16="http://schemas.microsoft.com/office/drawing/2014/main" id="{9D2610FE-13D4-4998-AA06-96BF67C24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5" name="AutoShape 7" descr="+">
          <a:extLst>
            <a:ext uri="{FF2B5EF4-FFF2-40B4-BE49-F238E27FC236}">
              <a16:creationId xmlns:a16="http://schemas.microsoft.com/office/drawing/2014/main" id="{938E4D95-E993-4BD0-A4EF-7531F406E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6" name="AutoShape 7" descr="+">
          <a:extLst>
            <a:ext uri="{FF2B5EF4-FFF2-40B4-BE49-F238E27FC236}">
              <a16:creationId xmlns:a16="http://schemas.microsoft.com/office/drawing/2014/main" id="{A704E45B-ECE9-4651-B777-7568EB3D0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7" name="AutoShape 7" descr="+">
          <a:extLst>
            <a:ext uri="{FF2B5EF4-FFF2-40B4-BE49-F238E27FC236}">
              <a16:creationId xmlns:a16="http://schemas.microsoft.com/office/drawing/2014/main" id="{4DD3ECFD-F651-4965-8B97-3928FA6C4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8" name="AutoShape 10" descr="+">
          <a:extLst>
            <a:ext uri="{FF2B5EF4-FFF2-40B4-BE49-F238E27FC236}">
              <a16:creationId xmlns:a16="http://schemas.microsoft.com/office/drawing/2014/main" id="{5925015F-A654-488D-A965-167CDD86B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9" name="AutoShape 9" descr="+">
          <a:extLst>
            <a:ext uri="{FF2B5EF4-FFF2-40B4-BE49-F238E27FC236}">
              <a16:creationId xmlns:a16="http://schemas.microsoft.com/office/drawing/2014/main" id="{744375FF-4D09-4249-A18D-E26228423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0" name="AutoShape 9" descr="+">
          <a:extLst>
            <a:ext uri="{FF2B5EF4-FFF2-40B4-BE49-F238E27FC236}">
              <a16:creationId xmlns:a16="http://schemas.microsoft.com/office/drawing/2014/main" id="{D953D3BF-4697-471D-84F9-8CCB76C4E0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1" name="AutoShape 10" descr="+">
          <a:extLst>
            <a:ext uri="{FF2B5EF4-FFF2-40B4-BE49-F238E27FC236}">
              <a16:creationId xmlns:a16="http://schemas.microsoft.com/office/drawing/2014/main" id="{49B9DEBA-CF0B-4698-ADF2-268E41622A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2" name="AutoShape 9" descr="+">
          <a:extLst>
            <a:ext uri="{FF2B5EF4-FFF2-40B4-BE49-F238E27FC236}">
              <a16:creationId xmlns:a16="http://schemas.microsoft.com/office/drawing/2014/main" id="{77E8740F-4DA7-4BC5-B7A8-4861EE95C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3" name="AutoShape 7" descr="+">
          <a:extLst>
            <a:ext uri="{FF2B5EF4-FFF2-40B4-BE49-F238E27FC236}">
              <a16:creationId xmlns:a16="http://schemas.microsoft.com/office/drawing/2014/main" id="{A1A6D350-8095-442B-89DC-44D5CFDF12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4" name="AutoShape 10" descr="+">
          <a:extLst>
            <a:ext uri="{FF2B5EF4-FFF2-40B4-BE49-F238E27FC236}">
              <a16:creationId xmlns:a16="http://schemas.microsoft.com/office/drawing/2014/main" id="{79746C94-6F9E-4E93-9100-FFF71B713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5" name="AutoShape 9" descr="+">
          <a:extLst>
            <a:ext uri="{FF2B5EF4-FFF2-40B4-BE49-F238E27FC236}">
              <a16:creationId xmlns:a16="http://schemas.microsoft.com/office/drawing/2014/main" id="{22D59BCC-FA08-4ECB-B817-C6C2D4D77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6" name="AutoShape 9" descr="+">
          <a:extLst>
            <a:ext uri="{FF2B5EF4-FFF2-40B4-BE49-F238E27FC236}">
              <a16:creationId xmlns:a16="http://schemas.microsoft.com/office/drawing/2014/main" id="{7230E0EE-3585-4FA8-9B96-1480998D3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7" name="AutoShape 7" descr="+">
          <a:extLst>
            <a:ext uri="{FF2B5EF4-FFF2-40B4-BE49-F238E27FC236}">
              <a16:creationId xmlns:a16="http://schemas.microsoft.com/office/drawing/2014/main" id="{9765B99F-BD21-4043-BF3C-6968F4A0D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8" name="AutoShape 7" descr="+">
          <a:extLst>
            <a:ext uri="{FF2B5EF4-FFF2-40B4-BE49-F238E27FC236}">
              <a16:creationId xmlns:a16="http://schemas.microsoft.com/office/drawing/2014/main" id="{5D3D595A-C604-48FA-A5F0-90E4E408F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9" name="AutoShape 7" descr="+">
          <a:extLst>
            <a:ext uri="{FF2B5EF4-FFF2-40B4-BE49-F238E27FC236}">
              <a16:creationId xmlns:a16="http://schemas.microsoft.com/office/drawing/2014/main" id="{94F8284A-DA43-4AF6-B3D2-66D43C914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0" name="AutoShape 10" descr="+">
          <a:extLst>
            <a:ext uri="{FF2B5EF4-FFF2-40B4-BE49-F238E27FC236}">
              <a16:creationId xmlns:a16="http://schemas.microsoft.com/office/drawing/2014/main" id="{A989322D-9806-441C-8FCC-63601C09FB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1" name="AutoShape 9" descr="+">
          <a:extLst>
            <a:ext uri="{FF2B5EF4-FFF2-40B4-BE49-F238E27FC236}">
              <a16:creationId xmlns:a16="http://schemas.microsoft.com/office/drawing/2014/main" id="{E21876EB-0811-40BA-9DE9-864578C98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2" name="AutoShape 9" descr="+">
          <a:extLst>
            <a:ext uri="{FF2B5EF4-FFF2-40B4-BE49-F238E27FC236}">
              <a16:creationId xmlns:a16="http://schemas.microsoft.com/office/drawing/2014/main" id="{64538532-D6FA-4FFC-BDF1-805D75A204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3" name="AutoShape 10" descr="+">
          <a:extLst>
            <a:ext uri="{FF2B5EF4-FFF2-40B4-BE49-F238E27FC236}">
              <a16:creationId xmlns:a16="http://schemas.microsoft.com/office/drawing/2014/main" id="{B0F9C694-920B-43D8-8ED5-D635AA56F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4" name="AutoShape 9" descr="+">
          <a:extLst>
            <a:ext uri="{FF2B5EF4-FFF2-40B4-BE49-F238E27FC236}">
              <a16:creationId xmlns:a16="http://schemas.microsoft.com/office/drawing/2014/main" id="{2FBD8407-C22C-4518-A399-D0753D2315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5" name="AutoShape 7" descr="+">
          <a:extLst>
            <a:ext uri="{FF2B5EF4-FFF2-40B4-BE49-F238E27FC236}">
              <a16:creationId xmlns:a16="http://schemas.microsoft.com/office/drawing/2014/main" id="{13DCCE5C-0D03-47A6-A634-29AB22835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6" name="AutoShape 10" descr="+">
          <a:extLst>
            <a:ext uri="{FF2B5EF4-FFF2-40B4-BE49-F238E27FC236}">
              <a16:creationId xmlns:a16="http://schemas.microsoft.com/office/drawing/2014/main" id="{E2802F84-2915-4F20-A44E-BE5F55ACD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7" name="AutoShape 9" descr="+">
          <a:extLst>
            <a:ext uri="{FF2B5EF4-FFF2-40B4-BE49-F238E27FC236}">
              <a16:creationId xmlns:a16="http://schemas.microsoft.com/office/drawing/2014/main" id="{A4821243-B714-402E-B3BE-77031E514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8" name="AutoShape 9" descr="+">
          <a:extLst>
            <a:ext uri="{FF2B5EF4-FFF2-40B4-BE49-F238E27FC236}">
              <a16:creationId xmlns:a16="http://schemas.microsoft.com/office/drawing/2014/main" id="{69E1BC5A-877C-49AF-8D59-273A98725C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9" name="AutoShape 7" descr="+">
          <a:extLst>
            <a:ext uri="{FF2B5EF4-FFF2-40B4-BE49-F238E27FC236}">
              <a16:creationId xmlns:a16="http://schemas.microsoft.com/office/drawing/2014/main" id="{F0C3ECD7-3AFB-446E-B2EF-335EEB31B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0" name="AutoShape 7" descr="+">
          <a:extLst>
            <a:ext uri="{FF2B5EF4-FFF2-40B4-BE49-F238E27FC236}">
              <a16:creationId xmlns:a16="http://schemas.microsoft.com/office/drawing/2014/main" id="{66E4538B-E9B8-4869-BA00-9978ED985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1" name="AutoShape 10" descr="+">
          <a:extLst>
            <a:ext uri="{FF2B5EF4-FFF2-40B4-BE49-F238E27FC236}">
              <a16:creationId xmlns:a16="http://schemas.microsoft.com/office/drawing/2014/main" id="{19B60840-20AA-4F5B-A23C-AA14B50CF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2" name="AutoShape 9" descr="+">
          <a:extLst>
            <a:ext uri="{FF2B5EF4-FFF2-40B4-BE49-F238E27FC236}">
              <a16:creationId xmlns:a16="http://schemas.microsoft.com/office/drawing/2014/main" id="{58E98848-5880-4F61-A03E-FFD142AD8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3" name="AutoShape 9" descr="+">
          <a:extLst>
            <a:ext uri="{FF2B5EF4-FFF2-40B4-BE49-F238E27FC236}">
              <a16:creationId xmlns:a16="http://schemas.microsoft.com/office/drawing/2014/main" id="{59C55351-706A-4DEB-A5DC-130D6928E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4" name="AutoShape 10" descr="+">
          <a:extLst>
            <a:ext uri="{FF2B5EF4-FFF2-40B4-BE49-F238E27FC236}">
              <a16:creationId xmlns:a16="http://schemas.microsoft.com/office/drawing/2014/main" id="{E02B23D6-5AA2-435F-BA02-0DDBFDE5D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5" name="AutoShape 9" descr="+">
          <a:extLst>
            <a:ext uri="{FF2B5EF4-FFF2-40B4-BE49-F238E27FC236}">
              <a16:creationId xmlns:a16="http://schemas.microsoft.com/office/drawing/2014/main" id="{F6B0B1C0-C007-4582-A943-2A21020C01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6" name="AutoShape 7" descr="+">
          <a:extLst>
            <a:ext uri="{FF2B5EF4-FFF2-40B4-BE49-F238E27FC236}">
              <a16:creationId xmlns:a16="http://schemas.microsoft.com/office/drawing/2014/main" id="{ABDF2922-6AB4-48A9-9307-7B7E1BD41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7" name="AutoShape 10" descr="+">
          <a:extLst>
            <a:ext uri="{FF2B5EF4-FFF2-40B4-BE49-F238E27FC236}">
              <a16:creationId xmlns:a16="http://schemas.microsoft.com/office/drawing/2014/main" id="{CFE5E740-05E7-480F-B916-294581B36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8" name="AutoShape 9" descr="+">
          <a:extLst>
            <a:ext uri="{FF2B5EF4-FFF2-40B4-BE49-F238E27FC236}">
              <a16:creationId xmlns:a16="http://schemas.microsoft.com/office/drawing/2014/main" id="{7D05435E-EDDD-45FD-AA62-2A0FB4398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9" name="AutoShape 9" descr="+">
          <a:extLst>
            <a:ext uri="{FF2B5EF4-FFF2-40B4-BE49-F238E27FC236}">
              <a16:creationId xmlns:a16="http://schemas.microsoft.com/office/drawing/2014/main" id="{F523E0EC-5699-4F0C-B0DF-E7ECC1822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0" name="AutoShape 7" descr="+">
          <a:extLst>
            <a:ext uri="{FF2B5EF4-FFF2-40B4-BE49-F238E27FC236}">
              <a16:creationId xmlns:a16="http://schemas.microsoft.com/office/drawing/2014/main" id="{E418356F-FE52-4EEA-8E5E-3AC4DCE8AF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1" name="AutoShape 7" descr="+">
          <a:extLst>
            <a:ext uri="{FF2B5EF4-FFF2-40B4-BE49-F238E27FC236}">
              <a16:creationId xmlns:a16="http://schemas.microsoft.com/office/drawing/2014/main" id="{50EB7F28-AD9E-4D04-AE33-3A8C28178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2" name="AutoShape 7" descr="+">
          <a:extLst>
            <a:ext uri="{FF2B5EF4-FFF2-40B4-BE49-F238E27FC236}">
              <a16:creationId xmlns:a16="http://schemas.microsoft.com/office/drawing/2014/main" id="{083A667B-E4E8-4CAA-806C-947B847007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3" name="AutoShape 10" descr="+">
          <a:extLst>
            <a:ext uri="{FF2B5EF4-FFF2-40B4-BE49-F238E27FC236}">
              <a16:creationId xmlns:a16="http://schemas.microsoft.com/office/drawing/2014/main" id="{1083C159-ECFA-4721-96DD-3AA4B1993A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4" name="AutoShape 9" descr="+">
          <a:extLst>
            <a:ext uri="{FF2B5EF4-FFF2-40B4-BE49-F238E27FC236}">
              <a16:creationId xmlns:a16="http://schemas.microsoft.com/office/drawing/2014/main" id="{1A989C78-114A-4458-A941-485E98AF3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5" name="AutoShape 9" descr="+">
          <a:extLst>
            <a:ext uri="{FF2B5EF4-FFF2-40B4-BE49-F238E27FC236}">
              <a16:creationId xmlns:a16="http://schemas.microsoft.com/office/drawing/2014/main" id="{AA0D029C-BA2F-44D6-A135-3CC25AE7E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6" name="AutoShape 10" descr="+">
          <a:extLst>
            <a:ext uri="{FF2B5EF4-FFF2-40B4-BE49-F238E27FC236}">
              <a16:creationId xmlns:a16="http://schemas.microsoft.com/office/drawing/2014/main" id="{1B5062B4-8B17-4039-940A-E34211D62C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7" name="AutoShape 9" descr="+">
          <a:extLst>
            <a:ext uri="{FF2B5EF4-FFF2-40B4-BE49-F238E27FC236}">
              <a16:creationId xmlns:a16="http://schemas.microsoft.com/office/drawing/2014/main" id="{1B900813-7143-4B67-BB8B-34F1E4DF4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8" name="AutoShape 7" descr="+">
          <a:extLst>
            <a:ext uri="{FF2B5EF4-FFF2-40B4-BE49-F238E27FC236}">
              <a16:creationId xmlns:a16="http://schemas.microsoft.com/office/drawing/2014/main" id="{17D9F016-AE72-442A-8527-46CEC0DAB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9" name="AutoShape 10" descr="+">
          <a:extLst>
            <a:ext uri="{FF2B5EF4-FFF2-40B4-BE49-F238E27FC236}">
              <a16:creationId xmlns:a16="http://schemas.microsoft.com/office/drawing/2014/main" id="{177363EE-DC0E-4C00-82D1-E02BFBBD5E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0" name="AutoShape 9" descr="+">
          <a:extLst>
            <a:ext uri="{FF2B5EF4-FFF2-40B4-BE49-F238E27FC236}">
              <a16:creationId xmlns:a16="http://schemas.microsoft.com/office/drawing/2014/main" id="{98961EED-CD72-4881-924C-5F9CFB1A8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1" name="AutoShape 9" descr="+">
          <a:extLst>
            <a:ext uri="{FF2B5EF4-FFF2-40B4-BE49-F238E27FC236}">
              <a16:creationId xmlns:a16="http://schemas.microsoft.com/office/drawing/2014/main" id="{6C13B9B8-3828-42D2-9A4F-7F6E95F28F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2" name="AutoShape 7" descr="+">
          <a:extLst>
            <a:ext uri="{FF2B5EF4-FFF2-40B4-BE49-F238E27FC236}">
              <a16:creationId xmlns:a16="http://schemas.microsoft.com/office/drawing/2014/main" id="{B61DF3D4-1DEB-49E3-B597-01B09CC7C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3" name="AutoShape 7" descr="+">
          <a:extLst>
            <a:ext uri="{FF2B5EF4-FFF2-40B4-BE49-F238E27FC236}">
              <a16:creationId xmlns:a16="http://schemas.microsoft.com/office/drawing/2014/main" id="{29932A30-B74B-41A1-9494-77AE8BF4A2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4" name="AutoShape 7" descr="+">
          <a:extLst>
            <a:ext uri="{FF2B5EF4-FFF2-40B4-BE49-F238E27FC236}">
              <a16:creationId xmlns:a16="http://schemas.microsoft.com/office/drawing/2014/main" id="{07E21228-5C9F-47BC-A21C-A3FE7EBA40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5" name="AutoShape 10" descr="+">
          <a:extLst>
            <a:ext uri="{FF2B5EF4-FFF2-40B4-BE49-F238E27FC236}">
              <a16:creationId xmlns:a16="http://schemas.microsoft.com/office/drawing/2014/main" id="{4CA621DF-E8A3-497A-A0A1-9F06487EC7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6" name="AutoShape 9" descr="+">
          <a:extLst>
            <a:ext uri="{FF2B5EF4-FFF2-40B4-BE49-F238E27FC236}">
              <a16:creationId xmlns:a16="http://schemas.microsoft.com/office/drawing/2014/main" id="{D9B5D269-7B41-48DE-B22F-87D532EBE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7" name="AutoShape 9" descr="+">
          <a:extLst>
            <a:ext uri="{FF2B5EF4-FFF2-40B4-BE49-F238E27FC236}">
              <a16:creationId xmlns:a16="http://schemas.microsoft.com/office/drawing/2014/main" id="{27EE8BA4-FBB0-4250-80E1-B03550841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8" name="AutoShape 10" descr="+">
          <a:extLst>
            <a:ext uri="{FF2B5EF4-FFF2-40B4-BE49-F238E27FC236}">
              <a16:creationId xmlns:a16="http://schemas.microsoft.com/office/drawing/2014/main" id="{23C92CDE-54DB-4AA4-807B-E7C6AFE689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9" name="AutoShape 9" descr="+">
          <a:extLst>
            <a:ext uri="{FF2B5EF4-FFF2-40B4-BE49-F238E27FC236}">
              <a16:creationId xmlns:a16="http://schemas.microsoft.com/office/drawing/2014/main" id="{059EF2F2-7275-419E-B0EB-370BEB9B08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0" name="AutoShape 7" descr="+">
          <a:extLst>
            <a:ext uri="{FF2B5EF4-FFF2-40B4-BE49-F238E27FC236}">
              <a16:creationId xmlns:a16="http://schemas.microsoft.com/office/drawing/2014/main" id="{08E79C39-5382-43EE-AA1F-B584C2345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1" name="AutoShape 10" descr="+">
          <a:extLst>
            <a:ext uri="{FF2B5EF4-FFF2-40B4-BE49-F238E27FC236}">
              <a16:creationId xmlns:a16="http://schemas.microsoft.com/office/drawing/2014/main" id="{3CC08EF4-C6A4-41E5-9E6E-55DAA11FF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2" name="AutoShape 9" descr="+">
          <a:extLst>
            <a:ext uri="{FF2B5EF4-FFF2-40B4-BE49-F238E27FC236}">
              <a16:creationId xmlns:a16="http://schemas.microsoft.com/office/drawing/2014/main" id="{7B978147-06D3-42DC-B12A-657C08CD0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3" name="AutoShape 9" descr="+">
          <a:extLst>
            <a:ext uri="{FF2B5EF4-FFF2-40B4-BE49-F238E27FC236}">
              <a16:creationId xmlns:a16="http://schemas.microsoft.com/office/drawing/2014/main" id="{5381AEB3-9949-4BF4-9A61-D461185E6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4" name="AutoShape 7" descr="+">
          <a:extLst>
            <a:ext uri="{FF2B5EF4-FFF2-40B4-BE49-F238E27FC236}">
              <a16:creationId xmlns:a16="http://schemas.microsoft.com/office/drawing/2014/main" id="{667DF7C5-89F6-4284-8C59-11B6A8B7C3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5" name="AutoShape 7" descr="+">
          <a:extLst>
            <a:ext uri="{FF2B5EF4-FFF2-40B4-BE49-F238E27FC236}">
              <a16:creationId xmlns:a16="http://schemas.microsoft.com/office/drawing/2014/main" id="{CC5B6907-A4A7-4FC6-AB89-AD0750363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6" name="AutoShape 7" descr="+">
          <a:extLst>
            <a:ext uri="{FF2B5EF4-FFF2-40B4-BE49-F238E27FC236}">
              <a16:creationId xmlns:a16="http://schemas.microsoft.com/office/drawing/2014/main" id="{0FDB0FF9-77B8-47CD-9305-4D19F230A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7" name="AutoShape 10" descr="+">
          <a:extLst>
            <a:ext uri="{FF2B5EF4-FFF2-40B4-BE49-F238E27FC236}">
              <a16:creationId xmlns:a16="http://schemas.microsoft.com/office/drawing/2014/main" id="{AB719ACF-72EE-4704-9A73-8F97D2DD49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8" name="AutoShape 9" descr="+">
          <a:extLst>
            <a:ext uri="{FF2B5EF4-FFF2-40B4-BE49-F238E27FC236}">
              <a16:creationId xmlns:a16="http://schemas.microsoft.com/office/drawing/2014/main" id="{23650E77-F75D-4E6B-BB31-9A1F4D828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9" name="AutoShape 9" descr="+">
          <a:extLst>
            <a:ext uri="{FF2B5EF4-FFF2-40B4-BE49-F238E27FC236}">
              <a16:creationId xmlns:a16="http://schemas.microsoft.com/office/drawing/2014/main" id="{E1FCE29D-080F-405C-AF7A-BBED2ECE0D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0" name="AutoShape 7" descr="+">
          <a:extLst>
            <a:ext uri="{FF2B5EF4-FFF2-40B4-BE49-F238E27FC236}">
              <a16:creationId xmlns:a16="http://schemas.microsoft.com/office/drawing/2014/main" id="{E01E7162-0BCD-46AF-B5A5-C15C02268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1" name="AutoShape 7" descr="+">
          <a:extLst>
            <a:ext uri="{FF2B5EF4-FFF2-40B4-BE49-F238E27FC236}">
              <a16:creationId xmlns:a16="http://schemas.microsoft.com/office/drawing/2014/main" id="{E972502C-FE0E-4056-B313-BCFEDC7C7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2" name="AutoShape 7" descr="+">
          <a:extLst>
            <a:ext uri="{FF2B5EF4-FFF2-40B4-BE49-F238E27FC236}">
              <a16:creationId xmlns:a16="http://schemas.microsoft.com/office/drawing/2014/main" id="{982EE51C-EF46-4279-80CD-D0EB8D2DD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3" name="AutoShape 10" descr="+">
          <a:extLst>
            <a:ext uri="{FF2B5EF4-FFF2-40B4-BE49-F238E27FC236}">
              <a16:creationId xmlns:a16="http://schemas.microsoft.com/office/drawing/2014/main" id="{57F3BBB1-1B29-4551-89E3-C504EA7B9E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4" name="AutoShape 9" descr="+">
          <a:extLst>
            <a:ext uri="{FF2B5EF4-FFF2-40B4-BE49-F238E27FC236}">
              <a16:creationId xmlns:a16="http://schemas.microsoft.com/office/drawing/2014/main" id="{1C7E4C6D-A1A7-43E5-8075-8FFFF9235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5" name="AutoShape 9" descr="+">
          <a:extLst>
            <a:ext uri="{FF2B5EF4-FFF2-40B4-BE49-F238E27FC236}">
              <a16:creationId xmlns:a16="http://schemas.microsoft.com/office/drawing/2014/main" id="{30538768-D65E-4CA8-93D8-A8AEACF81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6" name="AutoShape 10" descr="+">
          <a:extLst>
            <a:ext uri="{FF2B5EF4-FFF2-40B4-BE49-F238E27FC236}">
              <a16:creationId xmlns:a16="http://schemas.microsoft.com/office/drawing/2014/main" id="{00AE4012-8740-4341-9B6C-DD8B0590E5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7" name="AutoShape 9" descr="+">
          <a:extLst>
            <a:ext uri="{FF2B5EF4-FFF2-40B4-BE49-F238E27FC236}">
              <a16:creationId xmlns:a16="http://schemas.microsoft.com/office/drawing/2014/main" id="{469C41B4-F728-45CE-9EEB-81988130D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8" name="AutoShape 7" descr="+">
          <a:extLst>
            <a:ext uri="{FF2B5EF4-FFF2-40B4-BE49-F238E27FC236}">
              <a16:creationId xmlns:a16="http://schemas.microsoft.com/office/drawing/2014/main" id="{E909159F-8478-42B6-9BB0-FABAB4FFC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9" name="AutoShape 10" descr="+">
          <a:extLst>
            <a:ext uri="{FF2B5EF4-FFF2-40B4-BE49-F238E27FC236}">
              <a16:creationId xmlns:a16="http://schemas.microsoft.com/office/drawing/2014/main" id="{BCE52280-4B3E-4508-B232-B342EE259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0" name="AutoShape 9" descr="+">
          <a:extLst>
            <a:ext uri="{FF2B5EF4-FFF2-40B4-BE49-F238E27FC236}">
              <a16:creationId xmlns:a16="http://schemas.microsoft.com/office/drawing/2014/main" id="{1F88D544-2914-4625-B1AB-2F425FDFF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1" name="AutoShape 9" descr="+">
          <a:extLst>
            <a:ext uri="{FF2B5EF4-FFF2-40B4-BE49-F238E27FC236}">
              <a16:creationId xmlns:a16="http://schemas.microsoft.com/office/drawing/2014/main" id="{C740D76C-64C1-4C28-9A3A-E5A867D86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2" name="AutoShape 7" descr="+">
          <a:extLst>
            <a:ext uri="{FF2B5EF4-FFF2-40B4-BE49-F238E27FC236}">
              <a16:creationId xmlns:a16="http://schemas.microsoft.com/office/drawing/2014/main" id="{A30CCEC2-2092-4E7E-A76E-221978A64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3" name="AutoShape 7" descr="+">
          <a:extLst>
            <a:ext uri="{FF2B5EF4-FFF2-40B4-BE49-F238E27FC236}">
              <a16:creationId xmlns:a16="http://schemas.microsoft.com/office/drawing/2014/main" id="{BE84CB92-CF00-49D5-99AE-35919337A6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4" name="AutoShape 10" descr="+">
          <a:extLst>
            <a:ext uri="{FF2B5EF4-FFF2-40B4-BE49-F238E27FC236}">
              <a16:creationId xmlns:a16="http://schemas.microsoft.com/office/drawing/2014/main" id="{137CDB2A-3B30-48EE-829E-625A83335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5" name="AutoShape 9" descr="+">
          <a:extLst>
            <a:ext uri="{FF2B5EF4-FFF2-40B4-BE49-F238E27FC236}">
              <a16:creationId xmlns:a16="http://schemas.microsoft.com/office/drawing/2014/main" id="{41AAFD85-C6DC-42BB-8820-24F19AF67D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6" name="AutoShape 9" descr="+">
          <a:extLst>
            <a:ext uri="{FF2B5EF4-FFF2-40B4-BE49-F238E27FC236}">
              <a16:creationId xmlns:a16="http://schemas.microsoft.com/office/drawing/2014/main" id="{B4BD3BB3-298F-4E81-A372-881AA1141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7" name="AutoShape 10" descr="+">
          <a:extLst>
            <a:ext uri="{FF2B5EF4-FFF2-40B4-BE49-F238E27FC236}">
              <a16:creationId xmlns:a16="http://schemas.microsoft.com/office/drawing/2014/main" id="{61AD7651-8658-48CD-8055-B9524CD380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8" name="AutoShape 9" descr="+">
          <a:extLst>
            <a:ext uri="{FF2B5EF4-FFF2-40B4-BE49-F238E27FC236}">
              <a16:creationId xmlns:a16="http://schemas.microsoft.com/office/drawing/2014/main" id="{5CE435C9-3761-4E73-B5F7-777EB7E56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9" name="AutoShape 7" descr="+">
          <a:extLst>
            <a:ext uri="{FF2B5EF4-FFF2-40B4-BE49-F238E27FC236}">
              <a16:creationId xmlns:a16="http://schemas.microsoft.com/office/drawing/2014/main" id="{3B0ECC06-C101-4D78-8E01-67ED63F9C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0" name="AutoShape 10" descr="+">
          <a:extLst>
            <a:ext uri="{FF2B5EF4-FFF2-40B4-BE49-F238E27FC236}">
              <a16:creationId xmlns:a16="http://schemas.microsoft.com/office/drawing/2014/main" id="{C6B3FBB9-702B-40A4-9E00-C481EB550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1" name="AutoShape 9" descr="+">
          <a:extLst>
            <a:ext uri="{FF2B5EF4-FFF2-40B4-BE49-F238E27FC236}">
              <a16:creationId xmlns:a16="http://schemas.microsoft.com/office/drawing/2014/main" id="{AB01AA2B-1D4B-4031-891C-08131E96F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2" name="AutoShape 9" descr="+">
          <a:extLst>
            <a:ext uri="{FF2B5EF4-FFF2-40B4-BE49-F238E27FC236}">
              <a16:creationId xmlns:a16="http://schemas.microsoft.com/office/drawing/2014/main" id="{0BC0CC14-E58C-4DEA-AFDA-F6E0D84B2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3" name="AutoShape 7" descr="+">
          <a:extLst>
            <a:ext uri="{FF2B5EF4-FFF2-40B4-BE49-F238E27FC236}">
              <a16:creationId xmlns:a16="http://schemas.microsoft.com/office/drawing/2014/main" id="{1DB32FDA-34EC-4FB0-8514-90718A011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4" name="AutoShape 7" descr="+">
          <a:extLst>
            <a:ext uri="{FF2B5EF4-FFF2-40B4-BE49-F238E27FC236}">
              <a16:creationId xmlns:a16="http://schemas.microsoft.com/office/drawing/2014/main" id="{48CF25C3-5921-49D5-B2FD-2ED17B4A22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5" name="AutoShape 7" descr="+">
          <a:extLst>
            <a:ext uri="{FF2B5EF4-FFF2-40B4-BE49-F238E27FC236}">
              <a16:creationId xmlns:a16="http://schemas.microsoft.com/office/drawing/2014/main" id="{DC461886-65C0-41A4-BD35-A09C42FED6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6" name="AutoShape 10" descr="+">
          <a:extLst>
            <a:ext uri="{FF2B5EF4-FFF2-40B4-BE49-F238E27FC236}">
              <a16:creationId xmlns:a16="http://schemas.microsoft.com/office/drawing/2014/main" id="{6620BD8D-DA7D-41EF-B173-EA1E616CF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7" name="AutoShape 9" descr="+">
          <a:extLst>
            <a:ext uri="{FF2B5EF4-FFF2-40B4-BE49-F238E27FC236}">
              <a16:creationId xmlns:a16="http://schemas.microsoft.com/office/drawing/2014/main" id="{ED5372A1-CB1B-4ED7-B3D9-13EE62F7F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8" name="AutoShape 9" descr="+">
          <a:extLst>
            <a:ext uri="{FF2B5EF4-FFF2-40B4-BE49-F238E27FC236}">
              <a16:creationId xmlns:a16="http://schemas.microsoft.com/office/drawing/2014/main" id="{95B1D6AB-6289-4B4C-949E-4FC71CA083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9" name="AutoShape 10" descr="+">
          <a:extLst>
            <a:ext uri="{FF2B5EF4-FFF2-40B4-BE49-F238E27FC236}">
              <a16:creationId xmlns:a16="http://schemas.microsoft.com/office/drawing/2014/main" id="{379E4BA0-55B5-4BCF-8EEF-F656D00D8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0" name="AutoShape 9" descr="+">
          <a:extLst>
            <a:ext uri="{FF2B5EF4-FFF2-40B4-BE49-F238E27FC236}">
              <a16:creationId xmlns:a16="http://schemas.microsoft.com/office/drawing/2014/main" id="{D92E8E15-F5BA-4CF4-9DF9-2288C122FF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1" name="AutoShape 7" descr="+">
          <a:extLst>
            <a:ext uri="{FF2B5EF4-FFF2-40B4-BE49-F238E27FC236}">
              <a16:creationId xmlns:a16="http://schemas.microsoft.com/office/drawing/2014/main" id="{92C8111B-F72B-4C80-AA97-91B70CFCC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2" name="AutoShape 10" descr="+">
          <a:extLst>
            <a:ext uri="{FF2B5EF4-FFF2-40B4-BE49-F238E27FC236}">
              <a16:creationId xmlns:a16="http://schemas.microsoft.com/office/drawing/2014/main" id="{08A1E0F0-7192-4191-8666-93A23EBD4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3" name="AutoShape 9" descr="+">
          <a:extLst>
            <a:ext uri="{FF2B5EF4-FFF2-40B4-BE49-F238E27FC236}">
              <a16:creationId xmlns:a16="http://schemas.microsoft.com/office/drawing/2014/main" id="{A3B2718A-0FCA-4082-A5B9-93C0C7C7E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4" name="AutoShape 9" descr="+">
          <a:extLst>
            <a:ext uri="{FF2B5EF4-FFF2-40B4-BE49-F238E27FC236}">
              <a16:creationId xmlns:a16="http://schemas.microsoft.com/office/drawing/2014/main" id="{BADF8980-E2F6-4BD4-9C4C-CDE275B275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5" name="AutoShape 7" descr="+">
          <a:extLst>
            <a:ext uri="{FF2B5EF4-FFF2-40B4-BE49-F238E27FC236}">
              <a16:creationId xmlns:a16="http://schemas.microsoft.com/office/drawing/2014/main" id="{7721ED12-2E06-4118-A036-633253447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6" name="AutoShape 7" descr="+">
          <a:extLst>
            <a:ext uri="{FF2B5EF4-FFF2-40B4-BE49-F238E27FC236}">
              <a16:creationId xmlns:a16="http://schemas.microsoft.com/office/drawing/2014/main" id="{EFAD5328-AE5F-4509-987D-7BC08A297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7" name="AutoShape 7" descr="+">
          <a:extLst>
            <a:ext uri="{FF2B5EF4-FFF2-40B4-BE49-F238E27FC236}">
              <a16:creationId xmlns:a16="http://schemas.microsoft.com/office/drawing/2014/main" id="{ED14A98C-292E-46C5-8075-EDF314242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8" name="AutoShape 10" descr="+">
          <a:extLst>
            <a:ext uri="{FF2B5EF4-FFF2-40B4-BE49-F238E27FC236}">
              <a16:creationId xmlns:a16="http://schemas.microsoft.com/office/drawing/2014/main" id="{2DE6C680-8262-4538-B322-8F89A2CF85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9" name="AutoShape 9" descr="+">
          <a:extLst>
            <a:ext uri="{FF2B5EF4-FFF2-40B4-BE49-F238E27FC236}">
              <a16:creationId xmlns:a16="http://schemas.microsoft.com/office/drawing/2014/main" id="{101850EA-164A-42DB-8E16-1C807EC86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0" name="AutoShape 9" descr="+">
          <a:extLst>
            <a:ext uri="{FF2B5EF4-FFF2-40B4-BE49-F238E27FC236}">
              <a16:creationId xmlns:a16="http://schemas.microsoft.com/office/drawing/2014/main" id="{38F75DE3-0E67-4F60-9042-FA759FE61D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1" name="AutoShape 10" descr="+">
          <a:extLst>
            <a:ext uri="{FF2B5EF4-FFF2-40B4-BE49-F238E27FC236}">
              <a16:creationId xmlns:a16="http://schemas.microsoft.com/office/drawing/2014/main" id="{C5128DEB-A9CC-486A-ABFC-3FDCCFC89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2" name="AutoShape 9" descr="+">
          <a:extLst>
            <a:ext uri="{FF2B5EF4-FFF2-40B4-BE49-F238E27FC236}">
              <a16:creationId xmlns:a16="http://schemas.microsoft.com/office/drawing/2014/main" id="{EA7AE95F-DF9B-4FAE-86E0-6496E1A55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3" name="AutoShape 7" descr="+">
          <a:extLst>
            <a:ext uri="{FF2B5EF4-FFF2-40B4-BE49-F238E27FC236}">
              <a16:creationId xmlns:a16="http://schemas.microsoft.com/office/drawing/2014/main" id="{9F09FF1E-8C4E-4884-B6DA-C4AB933F0C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4" name="AutoShape 10" descr="+">
          <a:extLst>
            <a:ext uri="{FF2B5EF4-FFF2-40B4-BE49-F238E27FC236}">
              <a16:creationId xmlns:a16="http://schemas.microsoft.com/office/drawing/2014/main" id="{74B529C1-A473-43FB-8606-721ED6A4C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5" name="AutoShape 9" descr="+">
          <a:extLst>
            <a:ext uri="{FF2B5EF4-FFF2-40B4-BE49-F238E27FC236}">
              <a16:creationId xmlns:a16="http://schemas.microsoft.com/office/drawing/2014/main" id="{F8E42454-2715-435F-B1C8-4CE33E9E6B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6" name="AutoShape 9" descr="+">
          <a:extLst>
            <a:ext uri="{FF2B5EF4-FFF2-40B4-BE49-F238E27FC236}">
              <a16:creationId xmlns:a16="http://schemas.microsoft.com/office/drawing/2014/main" id="{EAD619EB-7DF1-4C1F-BC00-3F6A36D88D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7" name="AutoShape 7" descr="+">
          <a:extLst>
            <a:ext uri="{FF2B5EF4-FFF2-40B4-BE49-F238E27FC236}">
              <a16:creationId xmlns:a16="http://schemas.microsoft.com/office/drawing/2014/main" id="{DCBA2836-531C-49D1-96B2-45F38DCA9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8" name="AutoShape 7" descr="+">
          <a:extLst>
            <a:ext uri="{FF2B5EF4-FFF2-40B4-BE49-F238E27FC236}">
              <a16:creationId xmlns:a16="http://schemas.microsoft.com/office/drawing/2014/main" id="{7925A21E-5F97-4555-916F-62FA4EC0A4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9" name="AutoShape 7" descr="+">
          <a:extLst>
            <a:ext uri="{FF2B5EF4-FFF2-40B4-BE49-F238E27FC236}">
              <a16:creationId xmlns:a16="http://schemas.microsoft.com/office/drawing/2014/main" id="{A7994517-1257-48DD-972A-8DFB9FA4EC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0" name="AutoShape 10" descr="+">
          <a:extLst>
            <a:ext uri="{FF2B5EF4-FFF2-40B4-BE49-F238E27FC236}">
              <a16:creationId xmlns:a16="http://schemas.microsoft.com/office/drawing/2014/main" id="{F342C3F6-6538-40A1-9A5D-0A59D39A1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1" name="AutoShape 9" descr="+">
          <a:extLst>
            <a:ext uri="{FF2B5EF4-FFF2-40B4-BE49-F238E27FC236}">
              <a16:creationId xmlns:a16="http://schemas.microsoft.com/office/drawing/2014/main" id="{5B8D92D6-D6DC-482C-901A-EA7F6AA82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2" name="AutoShape 7" descr="+">
          <a:extLst>
            <a:ext uri="{FF2B5EF4-FFF2-40B4-BE49-F238E27FC236}">
              <a16:creationId xmlns:a16="http://schemas.microsoft.com/office/drawing/2014/main" id="{B39D6DD7-3C4E-48BB-A9AF-F5CAC61A6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3" name="AutoShape 7" descr="+">
          <a:extLst>
            <a:ext uri="{FF2B5EF4-FFF2-40B4-BE49-F238E27FC236}">
              <a16:creationId xmlns:a16="http://schemas.microsoft.com/office/drawing/2014/main" id="{0923907E-DA2D-4860-91B7-4E4B9A53D5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4" name="AutoShape 7" descr="+">
          <a:extLst>
            <a:ext uri="{FF2B5EF4-FFF2-40B4-BE49-F238E27FC236}">
              <a16:creationId xmlns:a16="http://schemas.microsoft.com/office/drawing/2014/main" id="{3D8478C1-9A84-4C5D-BFAB-8E3C2CAF5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5" name="AutoShape 9" descr="+">
          <a:extLst>
            <a:ext uri="{FF2B5EF4-FFF2-40B4-BE49-F238E27FC236}">
              <a16:creationId xmlns:a16="http://schemas.microsoft.com/office/drawing/2014/main" id="{F7527D2E-818E-4CCC-94DD-4D537E164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6" name="AutoShape 10" descr="+">
          <a:extLst>
            <a:ext uri="{FF2B5EF4-FFF2-40B4-BE49-F238E27FC236}">
              <a16:creationId xmlns:a16="http://schemas.microsoft.com/office/drawing/2014/main" id="{C8D02863-FD68-4A1A-9E89-7A086D2241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7" name="AutoShape 9" descr="+">
          <a:extLst>
            <a:ext uri="{FF2B5EF4-FFF2-40B4-BE49-F238E27FC236}">
              <a16:creationId xmlns:a16="http://schemas.microsoft.com/office/drawing/2014/main" id="{B6C8F10B-2070-45E4-B9FA-3642A8C68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8" name="AutoShape 9" descr="+">
          <a:extLst>
            <a:ext uri="{FF2B5EF4-FFF2-40B4-BE49-F238E27FC236}">
              <a16:creationId xmlns:a16="http://schemas.microsoft.com/office/drawing/2014/main" id="{7CBF9E35-62BF-46C3-AD68-50B624E611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9" name="AutoShape 7" descr="+">
          <a:extLst>
            <a:ext uri="{FF2B5EF4-FFF2-40B4-BE49-F238E27FC236}">
              <a16:creationId xmlns:a16="http://schemas.microsoft.com/office/drawing/2014/main" id="{71BB9ADF-3D68-402A-A744-5730E03D6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0" name="AutoShape 7" descr="+">
          <a:extLst>
            <a:ext uri="{FF2B5EF4-FFF2-40B4-BE49-F238E27FC236}">
              <a16:creationId xmlns:a16="http://schemas.microsoft.com/office/drawing/2014/main" id="{04CCF3DF-FE03-4B01-BA9C-5CC8BC99A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1" name="AutoShape 7" descr="+">
          <a:extLst>
            <a:ext uri="{FF2B5EF4-FFF2-40B4-BE49-F238E27FC236}">
              <a16:creationId xmlns:a16="http://schemas.microsoft.com/office/drawing/2014/main" id="{70F41ABA-AFFE-4C44-9792-8566832314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2" name="AutoShape 10" descr="+">
          <a:extLst>
            <a:ext uri="{FF2B5EF4-FFF2-40B4-BE49-F238E27FC236}">
              <a16:creationId xmlns:a16="http://schemas.microsoft.com/office/drawing/2014/main" id="{E0EF3033-CFE4-4EBD-9B74-117B6C1C8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3" name="AutoShape 7" descr="+">
          <a:extLst>
            <a:ext uri="{FF2B5EF4-FFF2-40B4-BE49-F238E27FC236}">
              <a16:creationId xmlns:a16="http://schemas.microsoft.com/office/drawing/2014/main" id="{E8932328-D9E8-4372-A5A3-742AEDA9F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4" name="AutoShape 10" descr="+">
          <a:extLst>
            <a:ext uri="{FF2B5EF4-FFF2-40B4-BE49-F238E27FC236}">
              <a16:creationId xmlns:a16="http://schemas.microsoft.com/office/drawing/2014/main" id="{8BFA4089-E60B-486A-A785-1F2E17235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5" name="AutoShape 9" descr="+">
          <a:extLst>
            <a:ext uri="{FF2B5EF4-FFF2-40B4-BE49-F238E27FC236}">
              <a16:creationId xmlns:a16="http://schemas.microsoft.com/office/drawing/2014/main" id="{5D9C0362-0673-41C3-967D-232F94134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6" name="AutoShape 9" descr="+">
          <a:extLst>
            <a:ext uri="{FF2B5EF4-FFF2-40B4-BE49-F238E27FC236}">
              <a16:creationId xmlns:a16="http://schemas.microsoft.com/office/drawing/2014/main" id="{B5396898-DDE2-4A11-A52F-F84B2F94A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7" name="AutoShape 10" descr="+">
          <a:extLst>
            <a:ext uri="{FF2B5EF4-FFF2-40B4-BE49-F238E27FC236}">
              <a16:creationId xmlns:a16="http://schemas.microsoft.com/office/drawing/2014/main" id="{F76E8AE6-2AFF-4009-A6FF-FD13F7E049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8" name="AutoShape 9" descr="+">
          <a:extLst>
            <a:ext uri="{FF2B5EF4-FFF2-40B4-BE49-F238E27FC236}">
              <a16:creationId xmlns:a16="http://schemas.microsoft.com/office/drawing/2014/main" id="{2565E4A0-6C5A-4E73-AF32-DC64CEA1B6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9" name="AutoShape 7" descr="+">
          <a:extLst>
            <a:ext uri="{FF2B5EF4-FFF2-40B4-BE49-F238E27FC236}">
              <a16:creationId xmlns:a16="http://schemas.microsoft.com/office/drawing/2014/main" id="{B3E6D432-5D82-4C6E-B02F-E437A781E6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0" name="AutoShape 10" descr="+">
          <a:extLst>
            <a:ext uri="{FF2B5EF4-FFF2-40B4-BE49-F238E27FC236}">
              <a16:creationId xmlns:a16="http://schemas.microsoft.com/office/drawing/2014/main" id="{314D9F32-59D0-4F25-B0A6-B20A01272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1" name="AutoShape 9" descr="+">
          <a:extLst>
            <a:ext uri="{FF2B5EF4-FFF2-40B4-BE49-F238E27FC236}">
              <a16:creationId xmlns:a16="http://schemas.microsoft.com/office/drawing/2014/main" id="{F99E9C87-4B1B-4C48-9D40-17DF47362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2" name="AutoShape 9" descr="+">
          <a:extLst>
            <a:ext uri="{FF2B5EF4-FFF2-40B4-BE49-F238E27FC236}">
              <a16:creationId xmlns:a16="http://schemas.microsoft.com/office/drawing/2014/main" id="{07D352C3-3B38-43D9-9554-3BB0B9492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3" name="AutoShape 7" descr="+">
          <a:extLst>
            <a:ext uri="{FF2B5EF4-FFF2-40B4-BE49-F238E27FC236}">
              <a16:creationId xmlns:a16="http://schemas.microsoft.com/office/drawing/2014/main" id="{4D476593-7C9E-4FF5-82A7-ACA9A141F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4" name="AutoShape 7" descr="+">
          <a:extLst>
            <a:ext uri="{FF2B5EF4-FFF2-40B4-BE49-F238E27FC236}">
              <a16:creationId xmlns:a16="http://schemas.microsoft.com/office/drawing/2014/main" id="{B8FB6F4C-3DF9-4D49-B2EE-50283F5559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5" name="AutoShape 10" descr="+">
          <a:extLst>
            <a:ext uri="{FF2B5EF4-FFF2-40B4-BE49-F238E27FC236}">
              <a16:creationId xmlns:a16="http://schemas.microsoft.com/office/drawing/2014/main" id="{64E445D0-F3B4-4948-9E29-13C20E56F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6" name="AutoShape 9" descr="+">
          <a:extLst>
            <a:ext uri="{FF2B5EF4-FFF2-40B4-BE49-F238E27FC236}">
              <a16:creationId xmlns:a16="http://schemas.microsoft.com/office/drawing/2014/main" id="{023A7DB5-7657-4A24-9C83-3BE865164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7" name="AutoShape 9" descr="+">
          <a:extLst>
            <a:ext uri="{FF2B5EF4-FFF2-40B4-BE49-F238E27FC236}">
              <a16:creationId xmlns:a16="http://schemas.microsoft.com/office/drawing/2014/main" id="{4B3D63CE-2E8F-4496-B35B-8B472438F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8" name="AutoShape 10" descr="+">
          <a:extLst>
            <a:ext uri="{FF2B5EF4-FFF2-40B4-BE49-F238E27FC236}">
              <a16:creationId xmlns:a16="http://schemas.microsoft.com/office/drawing/2014/main" id="{08B29289-5248-4DE2-AEB6-346FA61E3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9" name="AutoShape 9" descr="+">
          <a:extLst>
            <a:ext uri="{FF2B5EF4-FFF2-40B4-BE49-F238E27FC236}">
              <a16:creationId xmlns:a16="http://schemas.microsoft.com/office/drawing/2014/main" id="{28535CFB-43E5-40AA-97AD-FF12483B0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0" name="AutoShape 7" descr="+">
          <a:extLst>
            <a:ext uri="{FF2B5EF4-FFF2-40B4-BE49-F238E27FC236}">
              <a16:creationId xmlns:a16="http://schemas.microsoft.com/office/drawing/2014/main" id="{9C0BA45E-FF88-429E-BB17-AB28AAE77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1" name="AutoShape 10" descr="+">
          <a:extLst>
            <a:ext uri="{FF2B5EF4-FFF2-40B4-BE49-F238E27FC236}">
              <a16:creationId xmlns:a16="http://schemas.microsoft.com/office/drawing/2014/main" id="{618DBBA9-FA8F-49FD-9CA8-C57D0CB6B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2" name="AutoShape 9" descr="+">
          <a:extLst>
            <a:ext uri="{FF2B5EF4-FFF2-40B4-BE49-F238E27FC236}">
              <a16:creationId xmlns:a16="http://schemas.microsoft.com/office/drawing/2014/main" id="{943BBC4E-DDEE-4CEA-92C7-502BF74B56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3" name="AutoShape 9" descr="+">
          <a:extLst>
            <a:ext uri="{FF2B5EF4-FFF2-40B4-BE49-F238E27FC236}">
              <a16:creationId xmlns:a16="http://schemas.microsoft.com/office/drawing/2014/main" id="{6A305523-68BC-4670-8B14-0459DC64C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4" name="AutoShape 7" descr="+">
          <a:extLst>
            <a:ext uri="{FF2B5EF4-FFF2-40B4-BE49-F238E27FC236}">
              <a16:creationId xmlns:a16="http://schemas.microsoft.com/office/drawing/2014/main" id="{41F21781-04D8-466C-A304-9AA0C3AD1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5" name="AutoShape 7" descr="+">
          <a:extLst>
            <a:ext uri="{FF2B5EF4-FFF2-40B4-BE49-F238E27FC236}">
              <a16:creationId xmlns:a16="http://schemas.microsoft.com/office/drawing/2014/main" id="{5EB8CFD2-A721-45D6-87ED-7037838ED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6" name="AutoShape 7" descr="+">
          <a:extLst>
            <a:ext uri="{FF2B5EF4-FFF2-40B4-BE49-F238E27FC236}">
              <a16:creationId xmlns:a16="http://schemas.microsoft.com/office/drawing/2014/main" id="{84144FB0-3094-4E98-B2BF-6183D96E9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7" name="AutoShape 10" descr="+">
          <a:extLst>
            <a:ext uri="{FF2B5EF4-FFF2-40B4-BE49-F238E27FC236}">
              <a16:creationId xmlns:a16="http://schemas.microsoft.com/office/drawing/2014/main" id="{E9C4EFC5-8DD4-4C15-84EE-3D4AC789D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8" name="AutoShape 9" descr="+">
          <a:extLst>
            <a:ext uri="{FF2B5EF4-FFF2-40B4-BE49-F238E27FC236}">
              <a16:creationId xmlns:a16="http://schemas.microsoft.com/office/drawing/2014/main" id="{5FF00537-9427-47DD-AAC8-D35C4530B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9" name="AutoShape 9" descr="+">
          <a:extLst>
            <a:ext uri="{FF2B5EF4-FFF2-40B4-BE49-F238E27FC236}">
              <a16:creationId xmlns:a16="http://schemas.microsoft.com/office/drawing/2014/main" id="{4FC1D565-F643-4C59-913A-FC32955D1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0" name="AutoShape 10" descr="+">
          <a:extLst>
            <a:ext uri="{FF2B5EF4-FFF2-40B4-BE49-F238E27FC236}">
              <a16:creationId xmlns:a16="http://schemas.microsoft.com/office/drawing/2014/main" id="{7A9CC720-38D9-4E2E-8ED0-EAD12FB89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1" name="AutoShape 9" descr="+">
          <a:extLst>
            <a:ext uri="{FF2B5EF4-FFF2-40B4-BE49-F238E27FC236}">
              <a16:creationId xmlns:a16="http://schemas.microsoft.com/office/drawing/2014/main" id="{DF0FA0A8-4674-4F13-A65A-A7B7B9AB28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2" name="AutoShape 7" descr="+">
          <a:extLst>
            <a:ext uri="{FF2B5EF4-FFF2-40B4-BE49-F238E27FC236}">
              <a16:creationId xmlns:a16="http://schemas.microsoft.com/office/drawing/2014/main" id="{EB6B31E8-9C0F-4F80-A352-842CEB444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3" name="AutoShape 10" descr="+">
          <a:extLst>
            <a:ext uri="{FF2B5EF4-FFF2-40B4-BE49-F238E27FC236}">
              <a16:creationId xmlns:a16="http://schemas.microsoft.com/office/drawing/2014/main" id="{16651652-209E-4BBC-8256-0F57BBFCD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4" name="AutoShape 9" descr="+">
          <a:extLst>
            <a:ext uri="{FF2B5EF4-FFF2-40B4-BE49-F238E27FC236}">
              <a16:creationId xmlns:a16="http://schemas.microsoft.com/office/drawing/2014/main" id="{BD391D7B-7C70-4F58-930E-4FDE693C8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5" name="AutoShape 9" descr="+">
          <a:extLst>
            <a:ext uri="{FF2B5EF4-FFF2-40B4-BE49-F238E27FC236}">
              <a16:creationId xmlns:a16="http://schemas.microsoft.com/office/drawing/2014/main" id="{C63E543A-CA2C-44B7-9993-46D8308D2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6" name="AutoShape 7" descr="+">
          <a:extLst>
            <a:ext uri="{FF2B5EF4-FFF2-40B4-BE49-F238E27FC236}">
              <a16:creationId xmlns:a16="http://schemas.microsoft.com/office/drawing/2014/main" id="{AC83B463-1606-4A5B-B0E1-436287A96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7" name="AutoShape 7" descr="+">
          <a:extLst>
            <a:ext uri="{FF2B5EF4-FFF2-40B4-BE49-F238E27FC236}">
              <a16:creationId xmlns:a16="http://schemas.microsoft.com/office/drawing/2014/main" id="{E6DB9309-041F-4874-849D-B6C92337F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8" name="AutoShape 7" descr="+">
          <a:extLst>
            <a:ext uri="{FF2B5EF4-FFF2-40B4-BE49-F238E27FC236}">
              <a16:creationId xmlns:a16="http://schemas.microsoft.com/office/drawing/2014/main" id="{66321AE8-29BF-4C71-9FBD-1287DFEC4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9" name="AutoShape 10" descr="+">
          <a:extLst>
            <a:ext uri="{FF2B5EF4-FFF2-40B4-BE49-F238E27FC236}">
              <a16:creationId xmlns:a16="http://schemas.microsoft.com/office/drawing/2014/main" id="{3FCE0AAE-0FC0-401B-BEE2-0EC0A959F5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0" name="AutoShape 9" descr="+">
          <a:extLst>
            <a:ext uri="{FF2B5EF4-FFF2-40B4-BE49-F238E27FC236}">
              <a16:creationId xmlns:a16="http://schemas.microsoft.com/office/drawing/2014/main" id="{47E710CB-0BC1-4AF5-B385-8FBDA439E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1" name="AutoShape 9" descr="+">
          <a:extLst>
            <a:ext uri="{FF2B5EF4-FFF2-40B4-BE49-F238E27FC236}">
              <a16:creationId xmlns:a16="http://schemas.microsoft.com/office/drawing/2014/main" id="{BDCE9D4D-6426-4E47-859C-9F7B9CBFF0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2" name="AutoShape 10" descr="+">
          <a:extLst>
            <a:ext uri="{FF2B5EF4-FFF2-40B4-BE49-F238E27FC236}">
              <a16:creationId xmlns:a16="http://schemas.microsoft.com/office/drawing/2014/main" id="{4E134BDD-13BC-4B17-9226-775E93C2C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3" name="AutoShape 9" descr="+">
          <a:extLst>
            <a:ext uri="{FF2B5EF4-FFF2-40B4-BE49-F238E27FC236}">
              <a16:creationId xmlns:a16="http://schemas.microsoft.com/office/drawing/2014/main" id="{9E38697B-C6EC-4DDE-A618-75C7AE76D1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4" name="AutoShape 7" descr="+">
          <a:extLst>
            <a:ext uri="{FF2B5EF4-FFF2-40B4-BE49-F238E27FC236}">
              <a16:creationId xmlns:a16="http://schemas.microsoft.com/office/drawing/2014/main" id="{F2C1D63F-47C3-4A26-93BE-A8C5650DD0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5" name="AutoShape 10" descr="+">
          <a:extLst>
            <a:ext uri="{FF2B5EF4-FFF2-40B4-BE49-F238E27FC236}">
              <a16:creationId xmlns:a16="http://schemas.microsoft.com/office/drawing/2014/main" id="{D38EEC06-B9A6-42D1-BA3E-3BE00BC0A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6" name="AutoShape 9" descr="+">
          <a:extLst>
            <a:ext uri="{FF2B5EF4-FFF2-40B4-BE49-F238E27FC236}">
              <a16:creationId xmlns:a16="http://schemas.microsoft.com/office/drawing/2014/main" id="{1372B97A-3284-4974-9DEF-1C5A24DC9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7" name="AutoShape 9" descr="+">
          <a:extLst>
            <a:ext uri="{FF2B5EF4-FFF2-40B4-BE49-F238E27FC236}">
              <a16:creationId xmlns:a16="http://schemas.microsoft.com/office/drawing/2014/main" id="{BA5A65E8-E9A7-4229-B175-F71CC9E67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8" name="AutoShape 7" descr="+">
          <a:extLst>
            <a:ext uri="{FF2B5EF4-FFF2-40B4-BE49-F238E27FC236}">
              <a16:creationId xmlns:a16="http://schemas.microsoft.com/office/drawing/2014/main" id="{E30EBA7D-75E5-4A76-96EF-9BC2FBF0F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9" name="AutoShape 7" descr="+">
          <a:extLst>
            <a:ext uri="{FF2B5EF4-FFF2-40B4-BE49-F238E27FC236}">
              <a16:creationId xmlns:a16="http://schemas.microsoft.com/office/drawing/2014/main" id="{B9CD7990-4BC2-434E-81B9-A90B476A1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0" name="AutoShape 7" descr="+">
          <a:extLst>
            <a:ext uri="{FF2B5EF4-FFF2-40B4-BE49-F238E27FC236}">
              <a16:creationId xmlns:a16="http://schemas.microsoft.com/office/drawing/2014/main" id="{73896ED9-9753-4686-B94A-8053580B4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1" name="AutoShape 10" descr="+">
          <a:extLst>
            <a:ext uri="{FF2B5EF4-FFF2-40B4-BE49-F238E27FC236}">
              <a16:creationId xmlns:a16="http://schemas.microsoft.com/office/drawing/2014/main" id="{E31F8B6C-F9AE-4642-85FF-B004375CE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2" name="AutoShape 9" descr="+">
          <a:extLst>
            <a:ext uri="{FF2B5EF4-FFF2-40B4-BE49-F238E27FC236}">
              <a16:creationId xmlns:a16="http://schemas.microsoft.com/office/drawing/2014/main" id="{5E818C31-B084-4783-BD06-A7A9593841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3" name="AutoShape 9" descr="+">
          <a:extLst>
            <a:ext uri="{FF2B5EF4-FFF2-40B4-BE49-F238E27FC236}">
              <a16:creationId xmlns:a16="http://schemas.microsoft.com/office/drawing/2014/main" id="{27C06171-F1FC-4AF5-85FA-23DF80808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4" name="AutoShape 7" descr="+">
          <a:extLst>
            <a:ext uri="{FF2B5EF4-FFF2-40B4-BE49-F238E27FC236}">
              <a16:creationId xmlns:a16="http://schemas.microsoft.com/office/drawing/2014/main" id="{EEC15D1B-ABC7-4B35-A708-F017E6646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5" name="AutoShape 7" descr="+">
          <a:extLst>
            <a:ext uri="{FF2B5EF4-FFF2-40B4-BE49-F238E27FC236}">
              <a16:creationId xmlns:a16="http://schemas.microsoft.com/office/drawing/2014/main" id="{1EE3AB4D-3D05-4DD0-B611-1E7C5DEBC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6" name="AutoShape 7" descr="+">
          <a:extLst>
            <a:ext uri="{FF2B5EF4-FFF2-40B4-BE49-F238E27FC236}">
              <a16:creationId xmlns:a16="http://schemas.microsoft.com/office/drawing/2014/main" id="{9B601442-3C4F-4722-B3AE-07730DFD5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87" name="AutoShape 7" descr="+">
          <a:extLst>
            <a:ext uri="{FF2B5EF4-FFF2-40B4-BE49-F238E27FC236}">
              <a16:creationId xmlns:a16="http://schemas.microsoft.com/office/drawing/2014/main" id="{9F6DD914-AC94-4559-A8AD-52AE77A8F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88" name="AutoShape 10" descr="+">
          <a:extLst>
            <a:ext uri="{FF2B5EF4-FFF2-40B4-BE49-F238E27FC236}">
              <a16:creationId xmlns:a16="http://schemas.microsoft.com/office/drawing/2014/main" id="{7287F671-4C73-4D6B-9350-3933B2D54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89" name="AutoShape 9" descr="+">
          <a:extLst>
            <a:ext uri="{FF2B5EF4-FFF2-40B4-BE49-F238E27FC236}">
              <a16:creationId xmlns:a16="http://schemas.microsoft.com/office/drawing/2014/main" id="{17E4473F-3743-40E4-8770-EE2507A75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0" name="AutoShape 9" descr="+">
          <a:extLst>
            <a:ext uri="{FF2B5EF4-FFF2-40B4-BE49-F238E27FC236}">
              <a16:creationId xmlns:a16="http://schemas.microsoft.com/office/drawing/2014/main" id="{31793FC1-65EE-4FCA-B6F4-C5BC99DAD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91" name="AutoShape 10" descr="+">
          <a:extLst>
            <a:ext uri="{FF2B5EF4-FFF2-40B4-BE49-F238E27FC236}">
              <a16:creationId xmlns:a16="http://schemas.microsoft.com/office/drawing/2014/main" id="{90885CD7-2CA1-4C2D-AB6C-BDC2865F2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92" name="AutoShape 9" descr="+">
          <a:extLst>
            <a:ext uri="{FF2B5EF4-FFF2-40B4-BE49-F238E27FC236}">
              <a16:creationId xmlns:a16="http://schemas.microsoft.com/office/drawing/2014/main" id="{377294D0-44C1-46D8-A4E0-B82768405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93" name="AutoShape 7" descr="+">
          <a:extLst>
            <a:ext uri="{FF2B5EF4-FFF2-40B4-BE49-F238E27FC236}">
              <a16:creationId xmlns:a16="http://schemas.microsoft.com/office/drawing/2014/main" id="{C3472113-E513-4F1A-A1F2-9DE6FFBF0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4" name="AutoShape 10" descr="+">
          <a:extLst>
            <a:ext uri="{FF2B5EF4-FFF2-40B4-BE49-F238E27FC236}">
              <a16:creationId xmlns:a16="http://schemas.microsoft.com/office/drawing/2014/main" id="{1580E445-A44C-4EEB-87F5-9CBCB82CF5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5" name="AutoShape 9" descr="+">
          <a:extLst>
            <a:ext uri="{FF2B5EF4-FFF2-40B4-BE49-F238E27FC236}">
              <a16:creationId xmlns:a16="http://schemas.microsoft.com/office/drawing/2014/main" id="{0C199617-FF78-489F-8107-56915B83D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6" name="AutoShape 9" descr="+">
          <a:extLst>
            <a:ext uri="{FF2B5EF4-FFF2-40B4-BE49-F238E27FC236}">
              <a16:creationId xmlns:a16="http://schemas.microsoft.com/office/drawing/2014/main" id="{F7F95F60-1F33-418E-BE62-9A02A322B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7" name="AutoShape 7" descr="+">
          <a:extLst>
            <a:ext uri="{FF2B5EF4-FFF2-40B4-BE49-F238E27FC236}">
              <a16:creationId xmlns:a16="http://schemas.microsoft.com/office/drawing/2014/main" id="{E1F1C46F-53DC-4433-8589-08A86A091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8" name="AutoShape 7" descr="+">
          <a:extLst>
            <a:ext uri="{FF2B5EF4-FFF2-40B4-BE49-F238E27FC236}">
              <a16:creationId xmlns:a16="http://schemas.microsoft.com/office/drawing/2014/main" id="{A3C61EEF-E898-4EFC-ACA6-75E05FA0E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9" name="AutoShape 7" descr="+">
          <a:extLst>
            <a:ext uri="{FF2B5EF4-FFF2-40B4-BE49-F238E27FC236}">
              <a16:creationId xmlns:a16="http://schemas.microsoft.com/office/drawing/2014/main" id="{CB2CA8F6-24CA-4D38-9E49-74F69D02D2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0" name="AutoShape 10" descr="+">
          <a:extLst>
            <a:ext uri="{FF2B5EF4-FFF2-40B4-BE49-F238E27FC236}">
              <a16:creationId xmlns:a16="http://schemas.microsoft.com/office/drawing/2014/main" id="{C5779293-9F0B-46CC-8A91-1C07BC4F6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1" name="AutoShape 9" descr="+">
          <a:extLst>
            <a:ext uri="{FF2B5EF4-FFF2-40B4-BE49-F238E27FC236}">
              <a16:creationId xmlns:a16="http://schemas.microsoft.com/office/drawing/2014/main" id="{0B67317D-17CF-44D2-B3D1-33513FCFC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2" name="AutoShape 9" descr="+">
          <a:extLst>
            <a:ext uri="{FF2B5EF4-FFF2-40B4-BE49-F238E27FC236}">
              <a16:creationId xmlns:a16="http://schemas.microsoft.com/office/drawing/2014/main" id="{A2632004-2E70-4A54-84FB-463DCFD525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3" name="AutoShape 10" descr="+">
          <a:extLst>
            <a:ext uri="{FF2B5EF4-FFF2-40B4-BE49-F238E27FC236}">
              <a16:creationId xmlns:a16="http://schemas.microsoft.com/office/drawing/2014/main" id="{1A0E5C58-01C9-4753-B31D-DA93DAC77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4" name="AutoShape 9" descr="+">
          <a:extLst>
            <a:ext uri="{FF2B5EF4-FFF2-40B4-BE49-F238E27FC236}">
              <a16:creationId xmlns:a16="http://schemas.microsoft.com/office/drawing/2014/main" id="{8DAF17A6-BA0F-4C9E-9F72-C71835B96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5" name="AutoShape 7" descr="+">
          <a:extLst>
            <a:ext uri="{FF2B5EF4-FFF2-40B4-BE49-F238E27FC236}">
              <a16:creationId xmlns:a16="http://schemas.microsoft.com/office/drawing/2014/main" id="{9C416A2B-83FE-4434-BFDC-DF3BEAD13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6" name="AutoShape 10" descr="+">
          <a:extLst>
            <a:ext uri="{FF2B5EF4-FFF2-40B4-BE49-F238E27FC236}">
              <a16:creationId xmlns:a16="http://schemas.microsoft.com/office/drawing/2014/main" id="{D5B5466F-3172-47AB-8F25-53163C250A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7" name="AutoShape 9" descr="+">
          <a:extLst>
            <a:ext uri="{FF2B5EF4-FFF2-40B4-BE49-F238E27FC236}">
              <a16:creationId xmlns:a16="http://schemas.microsoft.com/office/drawing/2014/main" id="{4C21734A-7B5E-422F-A938-7221662181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8" name="AutoShape 9" descr="+">
          <a:extLst>
            <a:ext uri="{FF2B5EF4-FFF2-40B4-BE49-F238E27FC236}">
              <a16:creationId xmlns:a16="http://schemas.microsoft.com/office/drawing/2014/main" id="{70E942D1-E4B8-4404-920E-4D549260E4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9" name="AutoShape 7" descr="+">
          <a:extLst>
            <a:ext uri="{FF2B5EF4-FFF2-40B4-BE49-F238E27FC236}">
              <a16:creationId xmlns:a16="http://schemas.microsoft.com/office/drawing/2014/main" id="{A0F486CC-027E-442C-90C1-336994AF4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0" name="AutoShape 7" descr="+">
          <a:extLst>
            <a:ext uri="{FF2B5EF4-FFF2-40B4-BE49-F238E27FC236}">
              <a16:creationId xmlns:a16="http://schemas.microsoft.com/office/drawing/2014/main" id="{25E0C196-4614-40E6-9D6F-F6835AA0B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1" name="AutoShape 7" descr="+">
          <a:extLst>
            <a:ext uri="{FF2B5EF4-FFF2-40B4-BE49-F238E27FC236}">
              <a16:creationId xmlns:a16="http://schemas.microsoft.com/office/drawing/2014/main" id="{3B6FC6D1-595F-445D-9290-067779846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2" name="AutoShape 10" descr="+">
          <a:extLst>
            <a:ext uri="{FF2B5EF4-FFF2-40B4-BE49-F238E27FC236}">
              <a16:creationId xmlns:a16="http://schemas.microsoft.com/office/drawing/2014/main" id="{12A78EE8-74D8-495F-B69B-06946BDA9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3" name="AutoShape 9" descr="+">
          <a:extLst>
            <a:ext uri="{FF2B5EF4-FFF2-40B4-BE49-F238E27FC236}">
              <a16:creationId xmlns:a16="http://schemas.microsoft.com/office/drawing/2014/main" id="{5BFED2CF-49A3-4F61-8BC1-D4E4502BE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4" name="AutoShape 9" descr="+">
          <a:extLst>
            <a:ext uri="{FF2B5EF4-FFF2-40B4-BE49-F238E27FC236}">
              <a16:creationId xmlns:a16="http://schemas.microsoft.com/office/drawing/2014/main" id="{B7499857-BC9B-4D60-862B-485BD9B0F9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5" name="AutoShape 10" descr="+">
          <a:extLst>
            <a:ext uri="{FF2B5EF4-FFF2-40B4-BE49-F238E27FC236}">
              <a16:creationId xmlns:a16="http://schemas.microsoft.com/office/drawing/2014/main" id="{36C81C43-DBE1-4974-A655-E91B60872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6" name="AutoShape 9" descr="+">
          <a:extLst>
            <a:ext uri="{FF2B5EF4-FFF2-40B4-BE49-F238E27FC236}">
              <a16:creationId xmlns:a16="http://schemas.microsoft.com/office/drawing/2014/main" id="{64EDB0C8-DC06-4214-9D5A-6C3282B399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7" name="AutoShape 7" descr="+">
          <a:extLst>
            <a:ext uri="{FF2B5EF4-FFF2-40B4-BE49-F238E27FC236}">
              <a16:creationId xmlns:a16="http://schemas.microsoft.com/office/drawing/2014/main" id="{002FF3CA-4FA2-44F5-AAA7-7481C8641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8" name="AutoShape 10" descr="+">
          <a:extLst>
            <a:ext uri="{FF2B5EF4-FFF2-40B4-BE49-F238E27FC236}">
              <a16:creationId xmlns:a16="http://schemas.microsoft.com/office/drawing/2014/main" id="{0916E1AE-D9F4-47A8-85F6-52CBFCB6F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9" name="AutoShape 9" descr="+">
          <a:extLst>
            <a:ext uri="{FF2B5EF4-FFF2-40B4-BE49-F238E27FC236}">
              <a16:creationId xmlns:a16="http://schemas.microsoft.com/office/drawing/2014/main" id="{27BCC78D-8C12-4D92-A8DA-8F4B9DA90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0" name="AutoShape 9" descr="+">
          <a:extLst>
            <a:ext uri="{FF2B5EF4-FFF2-40B4-BE49-F238E27FC236}">
              <a16:creationId xmlns:a16="http://schemas.microsoft.com/office/drawing/2014/main" id="{346A65BD-5F99-4AF5-A70B-721DFF35A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1" name="AutoShape 7" descr="+">
          <a:extLst>
            <a:ext uri="{FF2B5EF4-FFF2-40B4-BE49-F238E27FC236}">
              <a16:creationId xmlns:a16="http://schemas.microsoft.com/office/drawing/2014/main" id="{F6902EA2-16EE-4DAB-82F7-FFCA2CFD37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2" name="AutoShape 7" descr="+">
          <a:extLst>
            <a:ext uri="{FF2B5EF4-FFF2-40B4-BE49-F238E27FC236}">
              <a16:creationId xmlns:a16="http://schemas.microsoft.com/office/drawing/2014/main" id="{CFF911F9-58D1-42E9-9664-A331B610F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3" name="AutoShape 10" descr="+">
          <a:extLst>
            <a:ext uri="{FF2B5EF4-FFF2-40B4-BE49-F238E27FC236}">
              <a16:creationId xmlns:a16="http://schemas.microsoft.com/office/drawing/2014/main" id="{59FC0D1B-236B-4B53-A028-577ED05B2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4" name="AutoShape 9" descr="+">
          <a:extLst>
            <a:ext uri="{FF2B5EF4-FFF2-40B4-BE49-F238E27FC236}">
              <a16:creationId xmlns:a16="http://schemas.microsoft.com/office/drawing/2014/main" id="{64E8D992-5EFB-4FFD-B1BF-F53EF9912B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5" name="AutoShape 9" descr="+">
          <a:extLst>
            <a:ext uri="{FF2B5EF4-FFF2-40B4-BE49-F238E27FC236}">
              <a16:creationId xmlns:a16="http://schemas.microsoft.com/office/drawing/2014/main" id="{E4892CA8-DB3F-412C-AFB2-DEC95B814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6" name="AutoShape 10" descr="+">
          <a:extLst>
            <a:ext uri="{FF2B5EF4-FFF2-40B4-BE49-F238E27FC236}">
              <a16:creationId xmlns:a16="http://schemas.microsoft.com/office/drawing/2014/main" id="{10170BEF-F47C-448D-8525-9B232A0BFC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7" name="AutoShape 9" descr="+">
          <a:extLst>
            <a:ext uri="{FF2B5EF4-FFF2-40B4-BE49-F238E27FC236}">
              <a16:creationId xmlns:a16="http://schemas.microsoft.com/office/drawing/2014/main" id="{F2808CCE-3E5A-469A-8371-3AA327A39F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8" name="AutoShape 7" descr="+">
          <a:extLst>
            <a:ext uri="{FF2B5EF4-FFF2-40B4-BE49-F238E27FC236}">
              <a16:creationId xmlns:a16="http://schemas.microsoft.com/office/drawing/2014/main" id="{29FA2667-3DB7-40E1-A7D2-B3D5EE45F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9" name="AutoShape 10" descr="+">
          <a:extLst>
            <a:ext uri="{FF2B5EF4-FFF2-40B4-BE49-F238E27FC236}">
              <a16:creationId xmlns:a16="http://schemas.microsoft.com/office/drawing/2014/main" id="{28BDFF1D-A7B0-48EF-84B2-3322C5490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0" name="AutoShape 9" descr="+">
          <a:extLst>
            <a:ext uri="{FF2B5EF4-FFF2-40B4-BE49-F238E27FC236}">
              <a16:creationId xmlns:a16="http://schemas.microsoft.com/office/drawing/2014/main" id="{A411D5B1-FB19-4125-ACCD-003C8866A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1" name="AutoShape 9" descr="+">
          <a:extLst>
            <a:ext uri="{FF2B5EF4-FFF2-40B4-BE49-F238E27FC236}">
              <a16:creationId xmlns:a16="http://schemas.microsoft.com/office/drawing/2014/main" id="{8A98D5A9-7574-4209-ADE9-22018FA15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2" name="AutoShape 7" descr="+">
          <a:extLst>
            <a:ext uri="{FF2B5EF4-FFF2-40B4-BE49-F238E27FC236}">
              <a16:creationId xmlns:a16="http://schemas.microsoft.com/office/drawing/2014/main" id="{CADD6565-7342-447E-87CD-76929947D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3" name="AutoShape 7" descr="+">
          <a:extLst>
            <a:ext uri="{FF2B5EF4-FFF2-40B4-BE49-F238E27FC236}">
              <a16:creationId xmlns:a16="http://schemas.microsoft.com/office/drawing/2014/main" id="{FC6A1E30-8E08-4F9D-9218-421835DF00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4" name="AutoShape 7" descr="+">
          <a:extLst>
            <a:ext uri="{FF2B5EF4-FFF2-40B4-BE49-F238E27FC236}">
              <a16:creationId xmlns:a16="http://schemas.microsoft.com/office/drawing/2014/main" id="{A8744555-D06F-4FC7-ACDB-E9F31A474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5" name="AutoShape 10" descr="+">
          <a:extLst>
            <a:ext uri="{FF2B5EF4-FFF2-40B4-BE49-F238E27FC236}">
              <a16:creationId xmlns:a16="http://schemas.microsoft.com/office/drawing/2014/main" id="{C8F22BBC-02CE-42E9-8D9E-AA2AF7B53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6" name="AutoShape 9" descr="+">
          <a:extLst>
            <a:ext uri="{FF2B5EF4-FFF2-40B4-BE49-F238E27FC236}">
              <a16:creationId xmlns:a16="http://schemas.microsoft.com/office/drawing/2014/main" id="{415EFF91-B02A-4DCF-81BE-7F4072FB1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7" name="AutoShape 9" descr="+">
          <a:extLst>
            <a:ext uri="{FF2B5EF4-FFF2-40B4-BE49-F238E27FC236}">
              <a16:creationId xmlns:a16="http://schemas.microsoft.com/office/drawing/2014/main" id="{FC2B39AB-DC5A-4B23-91BC-0FB18B4563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8" name="AutoShape 10" descr="+">
          <a:extLst>
            <a:ext uri="{FF2B5EF4-FFF2-40B4-BE49-F238E27FC236}">
              <a16:creationId xmlns:a16="http://schemas.microsoft.com/office/drawing/2014/main" id="{7A4FA582-E4E5-4117-B6D8-B0DF88F1A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9" name="AutoShape 9" descr="+">
          <a:extLst>
            <a:ext uri="{FF2B5EF4-FFF2-40B4-BE49-F238E27FC236}">
              <a16:creationId xmlns:a16="http://schemas.microsoft.com/office/drawing/2014/main" id="{94BA12FB-D1AD-4976-B5D5-71A6DFAFB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0" name="AutoShape 7" descr="+">
          <a:extLst>
            <a:ext uri="{FF2B5EF4-FFF2-40B4-BE49-F238E27FC236}">
              <a16:creationId xmlns:a16="http://schemas.microsoft.com/office/drawing/2014/main" id="{D750D79A-0FC1-4A79-B5BE-33293FA2B0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1" name="AutoShape 10" descr="+">
          <a:extLst>
            <a:ext uri="{FF2B5EF4-FFF2-40B4-BE49-F238E27FC236}">
              <a16:creationId xmlns:a16="http://schemas.microsoft.com/office/drawing/2014/main" id="{E7B8A8E1-144A-4FF9-BC8E-C63C1E999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2" name="AutoShape 9" descr="+">
          <a:extLst>
            <a:ext uri="{FF2B5EF4-FFF2-40B4-BE49-F238E27FC236}">
              <a16:creationId xmlns:a16="http://schemas.microsoft.com/office/drawing/2014/main" id="{1FFCABE0-FBD3-491E-BE40-D144CD80B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3" name="AutoShape 9" descr="+">
          <a:extLst>
            <a:ext uri="{FF2B5EF4-FFF2-40B4-BE49-F238E27FC236}">
              <a16:creationId xmlns:a16="http://schemas.microsoft.com/office/drawing/2014/main" id="{907CBCAE-934C-4D16-9F91-5B24134239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4" name="AutoShape 7" descr="+">
          <a:extLst>
            <a:ext uri="{FF2B5EF4-FFF2-40B4-BE49-F238E27FC236}">
              <a16:creationId xmlns:a16="http://schemas.microsoft.com/office/drawing/2014/main" id="{A8723A7F-07A9-4D0D-A5F0-6C4C80F57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5" name="AutoShape 7" descr="+">
          <a:extLst>
            <a:ext uri="{FF2B5EF4-FFF2-40B4-BE49-F238E27FC236}">
              <a16:creationId xmlns:a16="http://schemas.microsoft.com/office/drawing/2014/main" id="{247232D7-9ACC-40B0-A9B1-D1B7806C02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6" name="AutoShape 7" descr="+">
          <a:extLst>
            <a:ext uri="{FF2B5EF4-FFF2-40B4-BE49-F238E27FC236}">
              <a16:creationId xmlns:a16="http://schemas.microsoft.com/office/drawing/2014/main" id="{AFC42E49-E702-4BF7-8F88-C7E848067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7" name="AutoShape 10" descr="+">
          <a:extLst>
            <a:ext uri="{FF2B5EF4-FFF2-40B4-BE49-F238E27FC236}">
              <a16:creationId xmlns:a16="http://schemas.microsoft.com/office/drawing/2014/main" id="{D8897C5C-4A06-4E7D-B55A-EE88CB3FCF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8" name="AutoShape 9" descr="+">
          <a:extLst>
            <a:ext uri="{FF2B5EF4-FFF2-40B4-BE49-F238E27FC236}">
              <a16:creationId xmlns:a16="http://schemas.microsoft.com/office/drawing/2014/main" id="{FE76D55A-EBD1-4050-A09B-185C14F4D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9" name="AutoShape 9" descr="+">
          <a:extLst>
            <a:ext uri="{FF2B5EF4-FFF2-40B4-BE49-F238E27FC236}">
              <a16:creationId xmlns:a16="http://schemas.microsoft.com/office/drawing/2014/main" id="{DE30CFC5-25E6-4F42-B354-FB2F543D2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0" name="AutoShape 10" descr="+">
          <a:extLst>
            <a:ext uri="{FF2B5EF4-FFF2-40B4-BE49-F238E27FC236}">
              <a16:creationId xmlns:a16="http://schemas.microsoft.com/office/drawing/2014/main" id="{78DEA766-32EF-4E8B-B703-8C820DA20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1" name="AutoShape 9" descr="+">
          <a:extLst>
            <a:ext uri="{FF2B5EF4-FFF2-40B4-BE49-F238E27FC236}">
              <a16:creationId xmlns:a16="http://schemas.microsoft.com/office/drawing/2014/main" id="{B0E13B55-A2CC-4B64-BD28-EA135AFDF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2" name="AutoShape 7" descr="+">
          <a:extLst>
            <a:ext uri="{FF2B5EF4-FFF2-40B4-BE49-F238E27FC236}">
              <a16:creationId xmlns:a16="http://schemas.microsoft.com/office/drawing/2014/main" id="{6C19B02B-8762-44E2-B2ED-AFA224ED2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3" name="AutoShape 10" descr="+">
          <a:extLst>
            <a:ext uri="{FF2B5EF4-FFF2-40B4-BE49-F238E27FC236}">
              <a16:creationId xmlns:a16="http://schemas.microsoft.com/office/drawing/2014/main" id="{8CBA2E43-CAA6-46B0-8F73-CF4954CC3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4" name="AutoShape 9" descr="+">
          <a:extLst>
            <a:ext uri="{FF2B5EF4-FFF2-40B4-BE49-F238E27FC236}">
              <a16:creationId xmlns:a16="http://schemas.microsoft.com/office/drawing/2014/main" id="{0755A36C-F792-4684-A32A-1B37EF8D4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5" name="AutoShape 9" descr="+">
          <a:extLst>
            <a:ext uri="{FF2B5EF4-FFF2-40B4-BE49-F238E27FC236}">
              <a16:creationId xmlns:a16="http://schemas.microsoft.com/office/drawing/2014/main" id="{2495A842-117C-4080-91FE-FB19B0859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6" name="AutoShape 7" descr="+">
          <a:extLst>
            <a:ext uri="{FF2B5EF4-FFF2-40B4-BE49-F238E27FC236}">
              <a16:creationId xmlns:a16="http://schemas.microsoft.com/office/drawing/2014/main" id="{05F12E29-9929-4635-92DB-DB94042F6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7" name="AutoShape 7" descr="+">
          <a:extLst>
            <a:ext uri="{FF2B5EF4-FFF2-40B4-BE49-F238E27FC236}">
              <a16:creationId xmlns:a16="http://schemas.microsoft.com/office/drawing/2014/main" id="{57A50413-6EA4-4978-BF88-A7D0DAE06E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8" name="AutoShape 7" descr="+">
          <a:extLst>
            <a:ext uri="{FF2B5EF4-FFF2-40B4-BE49-F238E27FC236}">
              <a16:creationId xmlns:a16="http://schemas.microsoft.com/office/drawing/2014/main" id="{3C581C1A-1969-41B7-BE68-A5482A5013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9" name="AutoShape 10" descr="+">
          <a:extLst>
            <a:ext uri="{FF2B5EF4-FFF2-40B4-BE49-F238E27FC236}">
              <a16:creationId xmlns:a16="http://schemas.microsoft.com/office/drawing/2014/main" id="{520B1F7F-9367-46CB-8B58-0CC223B60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0" name="AutoShape 9" descr="+">
          <a:extLst>
            <a:ext uri="{FF2B5EF4-FFF2-40B4-BE49-F238E27FC236}">
              <a16:creationId xmlns:a16="http://schemas.microsoft.com/office/drawing/2014/main" id="{7CA7A54D-35B8-4488-93E7-5B3C468BA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1" name="AutoShape 9" descr="+">
          <a:extLst>
            <a:ext uri="{FF2B5EF4-FFF2-40B4-BE49-F238E27FC236}">
              <a16:creationId xmlns:a16="http://schemas.microsoft.com/office/drawing/2014/main" id="{F7C161D4-B114-46BB-8AB5-BE6D87528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2" name="AutoShape 7" descr="+">
          <a:extLst>
            <a:ext uri="{FF2B5EF4-FFF2-40B4-BE49-F238E27FC236}">
              <a16:creationId xmlns:a16="http://schemas.microsoft.com/office/drawing/2014/main" id="{0C568688-50E8-4440-B5FD-15944C257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3" name="AutoShape 7" descr="+">
          <a:extLst>
            <a:ext uri="{FF2B5EF4-FFF2-40B4-BE49-F238E27FC236}">
              <a16:creationId xmlns:a16="http://schemas.microsoft.com/office/drawing/2014/main" id="{79396D3B-E659-4E4C-BC51-D4E3969DE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4" name="AutoShape 7" descr="+">
          <a:extLst>
            <a:ext uri="{FF2B5EF4-FFF2-40B4-BE49-F238E27FC236}">
              <a16:creationId xmlns:a16="http://schemas.microsoft.com/office/drawing/2014/main" id="{4ED5C5B7-A59B-4121-8772-EA515ED517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5" name="AutoShape 10" descr="+">
          <a:extLst>
            <a:ext uri="{FF2B5EF4-FFF2-40B4-BE49-F238E27FC236}">
              <a16:creationId xmlns:a16="http://schemas.microsoft.com/office/drawing/2014/main" id="{85D90D0C-C499-47E2-97F0-22D9EB44D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6" name="AutoShape 9" descr="+">
          <a:extLst>
            <a:ext uri="{FF2B5EF4-FFF2-40B4-BE49-F238E27FC236}">
              <a16:creationId xmlns:a16="http://schemas.microsoft.com/office/drawing/2014/main" id="{196EE485-1F59-40F4-8217-1907B7518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7" name="AutoShape 9" descr="+">
          <a:extLst>
            <a:ext uri="{FF2B5EF4-FFF2-40B4-BE49-F238E27FC236}">
              <a16:creationId xmlns:a16="http://schemas.microsoft.com/office/drawing/2014/main" id="{A9AC0C7E-79C8-43E2-9ACC-F5F1170AB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8" name="AutoShape 10" descr="+">
          <a:extLst>
            <a:ext uri="{FF2B5EF4-FFF2-40B4-BE49-F238E27FC236}">
              <a16:creationId xmlns:a16="http://schemas.microsoft.com/office/drawing/2014/main" id="{C143D8C4-6008-4FCA-8609-35E6EDE66C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9" name="AutoShape 9" descr="+">
          <a:extLst>
            <a:ext uri="{FF2B5EF4-FFF2-40B4-BE49-F238E27FC236}">
              <a16:creationId xmlns:a16="http://schemas.microsoft.com/office/drawing/2014/main" id="{31B793D9-D669-47D9-A9BC-F71B43D08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0" name="AutoShape 7" descr="+">
          <a:extLst>
            <a:ext uri="{FF2B5EF4-FFF2-40B4-BE49-F238E27FC236}">
              <a16:creationId xmlns:a16="http://schemas.microsoft.com/office/drawing/2014/main" id="{CB5CCE40-8314-4779-AB4E-C3763A790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1" name="AutoShape 10" descr="+">
          <a:extLst>
            <a:ext uri="{FF2B5EF4-FFF2-40B4-BE49-F238E27FC236}">
              <a16:creationId xmlns:a16="http://schemas.microsoft.com/office/drawing/2014/main" id="{21B67C17-1656-46B3-A95E-C03D1187F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2" name="AutoShape 9" descr="+">
          <a:extLst>
            <a:ext uri="{FF2B5EF4-FFF2-40B4-BE49-F238E27FC236}">
              <a16:creationId xmlns:a16="http://schemas.microsoft.com/office/drawing/2014/main" id="{FED79127-9CCD-46D7-A471-8093C38DC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3" name="AutoShape 9" descr="+">
          <a:extLst>
            <a:ext uri="{FF2B5EF4-FFF2-40B4-BE49-F238E27FC236}">
              <a16:creationId xmlns:a16="http://schemas.microsoft.com/office/drawing/2014/main" id="{B4A78FC8-2CB2-4774-A699-4AC7F0BF0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4" name="AutoShape 7" descr="+">
          <a:extLst>
            <a:ext uri="{FF2B5EF4-FFF2-40B4-BE49-F238E27FC236}">
              <a16:creationId xmlns:a16="http://schemas.microsoft.com/office/drawing/2014/main" id="{635D99B5-65CB-4B38-9897-390158D2F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5" name="AutoShape 7" descr="+">
          <a:extLst>
            <a:ext uri="{FF2B5EF4-FFF2-40B4-BE49-F238E27FC236}">
              <a16:creationId xmlns:a16="http://schemas.microsoft.com/office/drawing/2014/main" id="{2B212E14-F216-4EC7-A0C1-7A1D12250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6" name="AutoShape 10" descr="+">
          <a:extLst>
            <a:ext uri="{FF2B5EF4-FFF2-40B4-BE49-F238E27FC236}">
              <a16:creationId xmlns:a16="http://schemas.microsoft.com/office/drawing/2014/main" id="{953C1221-8206-431E-BCD9-4D85C7887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7" name="AutoShape 9" descr="+">
          <a:extLst>
            <a:ext uri="{FF2B5EF4-FFF2-40B4-BE49-F238E27FC236}">
              <a16:creationId xmlns:a16="http://schemas.microsoft.com/office/drawing/2014/main" id="{3622D6D4-F5A4-4BB1-A39D-575B11DB6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8" name="AutoShape 9" descr="+">
          <a:extLst>
            <a:ext uri="{FF2B5EF4-FFF2-40B4-BE49-F238E27FC236}">
              <a16:creationId xmlns:a16="http://schemas.microsoft.com/office/drawing/2014/main" id="{293D8CF6-5E8B-4722-9ABD-6346D40A1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9" name="AutoShape 10" descr="+">
          <a:extLst>
            <a:ext uri="{FF2B5EF4-FFF2-40B4-BE49-F238E27FC236}">
              <a16:creationId xmlns:a16="http://schemas.microsoft.com/office/drawing/2014/main" id="{B62D79D2-8492-43F7-A1C7-D420CBC7F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0" name="AutoShape 9" descr="+">
          <a:extLst>
            <a:ext uri="{FF2B5EF4-FFF2-40B4-BE49-F238E27FC236}">
              <a16:creationId xmlns:a16="http://schemas.microsoft.com/office/drawing/2014/main" id="{58765BB8-3D6B-4434-A418-67C297950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1" name="AutoShape 7" descr="+">
          <a:extLst>
            <a:ext uri="{FF2B5EF4-FFF2-40B4-BE49-F238E27FC236}">
              <a16:creationId xmlns:a16="http://schemas.microsoft.com/office/drawing/2014/main" id="{57939EBB-F45D-4B84-BB01-4A232C11C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2" name="AutoShape 10" descr="+">
          <a:extLst>
            <a:ext uri="{FF2B5EF4-FFF2-40B4-BE49-F238E27FC236}">
              <a16:creationId xmlns:a16="http://schemas.microsoft.com/office/drawing/2014/main" id="{ACCA02BC-5BC2-4BC0-8CDC-D8E5B3906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3" name="AutoShape 9" descr="+">
          <a:extLst>
            <a:ext uri="{FF2B5EF4-FFF2-40B4-BE49-F238E27FC236}">
              <a16:creationId xmlns:a16="http://schemas.microsoft.com/office/drawing/2014/main" id="{9F553B2D-549F-46F8-8509-0B62E0BFF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4" name="AutoShape 9" descr="+">
          <a:extLst>
            <a:ext uri="{FF2B5EF4-FFF2-40B4-BE49-F238E27FC236}">
              <a16:creationId xmlns:a16="http://schemas.microsoft.com/office/drawing/2014/main" id="{A3EBD972-85B5-472F-ABF0-7C5235FCAF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5" name="AutoShape 7" descr="+">
          <a:extLst>
            <a:ext uri="{FF2B5EF4-FFF2-40B4-BE49-F238E27FC236}">
              <a16:creationId xmlns:a16="http://schemas.microsoft.com/office/drawing/2014/main" id="{8EDD0B9E-0C6F-4200-90F0-0BFA4EEFD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6" name="AutoShape 7" descr="+">
          <a:extLst>
            <a:ext uri="{FF2B5EF4-FFF2-40B4-BE49-F238E27FC236}">
              <a16:creationId xmlns:a16="http://schemas.microsoft.com/office/drawing/2014/main" id="{AE01B430-412D-476A-B894-58577DD50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7" name="AutoShape 7" descr="+">
          <a:extLst>
            <a:ext uri="{FF2B5EF4-FFF2-40B4-BE49-F238E27FC236}">
              <a16:creationId xmlns:a16="http://schemas.microsoft.com/office/drawing/2014/main" id="{CE25D571-8A36-4FFB-8C1D-39D5D76FAC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8" name="AutoShape 10" descr="+">
          <a:extLst>
            <a:ext uri="{FF2B5EF4-FFF2-40B4-BE49-F238E27FC236}">
              <a16:creationId xmlns:a16="http://schemas.microsoft.com/office/drawing/2014/main" id="{F8E21B89-F15C-4AE5-9CB5-E4CD57ED81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9" name="AutoShape 9" descr="+">
          <a:extLst>
            <a:ext uri="{FF2B5EF4-FFF2-40B4-BE49-F238E27FC236}">
              <a16:creationId xmlns:a16="http://schemas.microsoft.com/office/drawing/2014/main" id="{7B33E94B-4889-48D0-A9CC-A3FAD0AA43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0" name="AutoShape 9" descr="+">
          <a:extLst>
            <a:ext uri="{FF2B5EF4-FFF2-40B4-BE49-F238E27FC236}">
              <a16:creationId xmlns:a16="http://schemas.microsoft.com/office/drawing/2014/main" id="{291ADD15-97A7-471A-A0B8-BB0EFEB1D3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1" name="AutoShape 10" descr="+">
          <a:extLst>
            <a:ext uri="{FF2B5EF4-FFF2-40B4-BE49-F238E27FC236}">
              <a16:creationId xmlns:a16="http://schemas.microsoft.com/office/drawing/2014/main" id="{45278BA6-F3CD-4777-8823-2DA0E694F2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2" name="AutoShape 9" descr="+">
          <a:extLst>
            <a:ext uri="{FF2B5EF4-FFF2-40B4-BE49-F238E27FC236}">
              <a16:creationId xmlns:a16="http://schemas.microsoft.com/office/drawing/2014/main" id="{7B5019BE-BDAF-48B5-BE55-DB6CBDB66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3" name="AutoShape 7" descr="+">
          <a:extLst>
            <a:ext uri="{FF2B5EF4-FFF2-40B4-BE49-F238E27FC236}">
              <a16:creationId xmlns:a16="http://schemas.microsoft.com/office/drawing/2014/main" id="{C10BD7C4-175A-413A-A2B4-C2639A7AF7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4" name="AutoShape 10" descr="+">
          <a:extLst>
            <a:ext uri="{FF2B5EF4-FFF2-40B4-BE49-F238E27FC236}">
              <a16:creationId xmlns:a16="http://schemas.microsoft.com/office/drawing/2014/main" id="{79F890CD-DF4B-4A3A-B3A2-C9043D281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5" name="AutoShape 9" descr="+">
          <a:extLst>
            <a:ext uri="{FF2B5EF4-FFF2-40B4-BE49-F238E27FC236}">
              <a16:creationId xmlns:a16="http://schemas.microsoft.com/office/drawing/2014/main" id="{EE753602-0654-4C31-87F2-781B86CE0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6" name="AutoShape 9" descr="+">
          <a:extLst>
            <a:ext uri="{FF2B5EF4-FFF2-40B4-BE49-F238E27FC236}">
              <a16:creationId xmlns:a16="http://schemas.microsoft.com/office/drawing/2014/main" id="{85CA302D-300F-4C25-8873-415A0C903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7" name="AutoShape 7" descr="+">
          <a:extLst>
            <a:ext uri="{FF2B5EF4-FFF2-40B4-BE49-F238E27FC236}">
              <a16:creationId xmlns:a16="http://schemas.microsoft.com/office/drawing/2014/main" id="{CF77FB77-2B96-4242-8A2B-865BB585A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8" name="AutoShape 7" descr="+">
          <a:extLst>
            <a:ext uri="{FF2B5EF4-FFF2-40B4-BE49-F238E27FC236}">
              <a16:creationId xmlns:a16="http://schemas.microsoft.com/office/drawing/2014/main" id="{57134804-FE28-4877-925C-424D4489F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9" name="AutoShape 7" descr="+">
          <a:extLst>
            <a:ext uri="{FF2B5EF4-FFF2-40B4-BE49-F238E27FC236}">
              <a16:creationId xmlns:a16="http://schemas.microsoft.com/office/drawing/2014/main" id="{C448A9E9-BB19-42D2-86A4-762D9B7D3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0" name="AutoShape 10" descr="+">
          <a:extLst>
            <a:ext uri="{FF2B5EF4-FFF2-40B4-BE49-F238E27FC236}">
              <a16:creationId xmlns:a16="http://schemas.microsoft.com/office/drawing/2014/main" id="{66406553-F8FE-4DCD-8CE4-E04995E71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1" name="AutoShape 9" descr="+">
          <a:extLst>
            <a:ext uri="{FF2B5EF4-FFF2-40B4-BE49-F238E27FC236}">
              <a16:creationId xmlns:a16="http://schemas.microsoft.com/office/drawing/2014/main" id="{3AB9A6C3-080D-4EEB-AD99-24B8F3CBE8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2" name="AutoShape 9" descr="+">
          <a:extLst>
            <a:ext uri="{FF2B5EF4-FFF2-40B4-BE49-F238E27FC236}">
              <a16:creationId xmlns:a16="http://schemas.microsoft.com/office/drawing/2014/main" id="{E0BCF894-B4D5-4702-9BA5-76ABD977A5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3" name="AutoShape 10" descr="+">
          <a:extLst>
            <a:ext uri="{FF2B5EF4-FFF2-40B4-BE49-F238E27FC236}">
              <a16:creationId xmlns:a16="http://schemas.microsoft.com/office/drawing/2014/main" id="{3507FC52-0A65-440B-B18D-CF483DFAAD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4" name="AutoShape 9" descr="+">
          <a:extLst>
            <a:ext uri="{FF2B5EF4-FFF2-40B4-BE49-F238E27FC236}">
              <a16:creationId xmlns:a16="http://schemas.microsoft.com/office/drawing/2014/main" id="{1012DA32-9DF6-4161-A4F9-D644B9BA1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5" name="AutoShape 7" descr="+">
          <a:extLst>
            <a:ext uri="{FF2B5EF4-FFF2-40B4-BE49-F238E27FC236}">
              <a16:creationId xmlns:a16="http://schemas.microsoft.com/office/drawing/2014/main" id="{3CFDDDB6-5AE8-4251-BB82-A507685C5A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6" name="AutoShape 10" descr="+">
          <a:extLst>
            <a:ext uri="{FF2B5EF4-FFF2-40B4-BE49-F238E27FC236}">
              <a16:creationId xmlns:a16="http://schemas.microsoft.com/office/drawing/2014/main" id="{3B928453-C86D-4616-9350-318758A0D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7" name="AutoShape 9" descr="+">
          <a:extLst>
            <a:ext uri="{FF2B5EF4-FFF2-40B4-BE49-F238E27FC236}">
              <a16:creationId xmlns:a16="http://schemas.microsoft.com/office/drawing/2014/main" id="{99CF5E4A-75C7-47BD-A511-A3B8B11D4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8" name="AutoShape 9" descr="+">
          <a:extLst>
            <a:ext uri="{FF2B5EF4-FFF2-40B4-BE49-F238E27FC236}">
              <a16:creationId xmlns:a16="http://schemas.microsoft.com/office/drawing/2014/main" id="{6A87F535-80F6-496A-B9B5-68B8C5B9E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9" name="AutoShape 7" descr="+">
          <a:extLst>
            <a:ext uri="{FF2B5EF4-FFF2-40B4-BE49-F238E27FC236}">
              <a16:creationId xmlns:a16="http://schemas.microsoft.com/office/drawing/2014/main" id="{AE319972-7438-4FD9-832D-C4F0CC97DD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0" name="AutoShape 7" descr="+">
          <a:extLst>
            <a:ext uri="{FF2B5EF4-FFF2-40B4-BE49-F238E27FC236}">
              <a16:creationId xmlns:a16="http://schemas.microsoft.com/office/drawing/2014/main" id="{C80D2C90-AFF6-474A-B807-511E5EC8C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1" name="AutoShape 7" descr="+">
          <a:extLst>
            <a:ext uri="{FF2B5EF4-FFF2-40B4-BE49-F238E27FC236}">
              <a16:creationId xmlns:a16="http://schemas.microsoft.com/office/drawing/2014/main" id="{1BD05164-FB6F-45CC-BAC9-F5BF1A5E6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2" name="AutoShape 10" descr="+">
          <a:extLst>
            <a:ext uri="{FF2B5EF4-FFF2-40B4-BE49-F238E27FC236}">
              <a16:creationId xmlns:a16="http://schemas.microsoft.com/office/drawing/2014/main" id="{E6966786-01C3-48CE-A68F-F2B5F6D80C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3" name="AutoShape 9" descr="+">
          <a:extLst>
            <a:ext uri="{FF2B5EF4-FFF2-40B4-BE49-F238E27FC236}">
              <a16:creationId xmlns:a16="http://schemas.microsoft.com/office/drawing/2014/main" id="{0977C005-117C-4A6A-B41E-4F15984066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4" name="AutoShape 7" descr="+">
          <a:extLst>
            <a:ext uri="{FF2B5EF4-FFF2-40B4-BE49-F238E27FC236}">
              <a16:creationId xmlns:a16="http://schemas.microsoft.com/office/drawing/2014/main" id="{727F0FF2-EFF6-47CC-B9D0-8ADBA6B5BA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5" name="AutoShape 7" descr="+">
          <a:extLst>
            <a:ext uri="{FF2B5EF4-FFF2-40B4-BE49-F238E27FC236}">
              <a16:creationId xmlns:a16="http://schemas.microsoft.com/office/drawing/2014/main" id="{B2EFCF8F-F375-4974-8C8B-7AD8E81BF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6" name="AutoShape 7" descr="+">
          <a:extLst>
            <a:ext uri="{FF2B5EF4-FFF2-40B4-BE49-F238E27FC236}">
              <a16:creationId xmlns:a16="http://schemas.microsoft.com/office/drawing/2014/main" id="{E081E0D0-4C9D-425F-97C9-B1790758B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7" name="AutoShape 9" descr="+">
          <a:extLst>
            <a:ext uri="{FF2B5EF4-FFF2-40B4-BE49-F238E27FC236}">
              <a16:creationId xmlns:a16="http://schemas.microsoft.com/office/drawing/2014/main" id="{D77998EA-CD38-494A-8EBB-CE565950C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8" name="AutoShape 10" descr="+">
          <a:extLst>
            <a:ext uri="{FF2B5EF4-FFF2-40B4-BE49-F238E27FC236}">
              <a16:creationId xmlns:a16="http://schemas.microsoft.com/office/drawing/2014/main" id="{88609915-ABCD-4B65-B35B-9F26A4555D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9" name="AutoShape 9" descr="+">
          <a:extLst>
            <a:ext uri="{FF2B5EF4-FFF2-40B4-BE49-F238E27FC236}">
              <a16:creationId xmlns:a16="http://schemas.microsoft.com/office/drawing/2014/main" id="{EE0B61E9-7842-4287-91CE-ACA4BD578F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0" name="AutoShape 9" descr="+">
          <a:extLst>
            <a:ext uri="{FF2B5EF4-FFF2-40B4-BE49-F238E27FC236}">
              <a16:creationId xmlns:a16="http://schemas.microsoft.com/office/drawing/2014/main" id="{D566828C-EA43-4F2B-B65D-5B5C034CA5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1" name="AutoShape 7" descr="+">
          <a:extLst>
            <a:ext uri="{FF2B5EF4-FFF2-40B4-BE49-F238E27FC236}">
              <a16:creationId xmlns:a16="http://schemas.microsoft.com/office/drawing/2014/main" id="{B7896A53-781F-41FA-9A91-C9359A978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2" name="AutoShape 7" descr="+">
          <a:extLst>
            <a:ext uri="{FF2B5EF4-FFF2-40B4-BE49-F238E27FC236}">
              <a16:creationId xmlns:a16="http://schemas.microsoft.com/office/drawing/2014/main" id="{F796C3F3-C671-4C4E-8DDF-1283B06DC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3" name="AutoShape 7" descr="+">
          <a:extLst>
            <a:ext uri="{FF2B5EF4-FFF2-40B4-BE49-F238E27FC236}">
              <a16:creationId xmlns:a16="http://schemas.microsoft.com/office/drawing/2014/main" id="{327A132D-C19D-4DEA-BC1F-FDD72C04A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4" name="AutoShape 10" descr="+">
          <a:extLst>
            <a:ext uri="{FF2B5EF4-FFF2-40B4-BE49-F238E27FC236}">
              <a16:creationId xmlns:a16="http://schemas.microsoft.com/office/drawing/2014/main" id="{FCB51C92-3375-49E8-B5BE-034E4137A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5" name="AutoShape 7" descr="+">
          <a:extLst>
            <a:ext uri="{FF2B5EF4-FFF2-40B4-BE49-F238E27FC236}">
              <a16:creationId xmlns:a16="http://schemas.microsoft.com/office/drawing/2014/main" id="{BDE39E11-E510-4C87-87E2-7790E6CF2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6" name="AutoShape 10" descr="+">
          <a:extLst>
            <a:ext uri="{FF2B5EF4-FFF2-40B4-BE49-F238E27FC236}">
              <a16:creationId xmlns:a16="http://schemas.microsoft.com/office/drawing/2014/main" id="{06DFF193-2C0D-4343-ACAA-81FB0D822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7" name="AutoShape 9" descr="+">
          <a:extLst>
            <a:ext uri="{FF2B5EF4-FFF2-40B4-BE49-F238E27FC236}">
              <a16:creationId xmlns:a16="http://schemas.microsoft.com/office/drawing/2014/main" id="{4AD4AAA2-8B41-46E1-9D09-882F516C8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8" name="AutoShape 9" descr="+">
          <a:extLst>
            <a:ext uri="{FF2B5EF4-FFF2-40B4-BE49-F238E27FC236}">
              <a16:creationId xmlns:a16="http://schemas.microsoft.com/office/drawing/2014/main" id="{C39FE6F8-6484-4507-AA01-82463C4B1E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9" name="AutoShape 10" descr="+">
          <a:extLst>
            <a:ext uri="{FF2B5EF4-FFF2-40B4-BE49-F238E27FC236}">
              <a16:creationId xmlns:a16="http://schemas.microsoft.com/office/drawing/2014/main" id="{DDDBD3D1-006B-44DC-B615-AA1416403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0" name="AutoShape 9" descr="+">
          <a:extLst>
            <a:ext uri="{FF2B5EF4-FFF2-40B4-BE49-F238E27FC236}">
              <a16:creationId xmlns:a16="http://schemas.microsoft.com/office/drawing/2014/main" id="{D3689D02-C481-4AD8-A961-EF618CBBB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1" name="AutoShape 7" descr="+">
          <a:extLst>
            <a:ext uri="{FF2B5EF4-FFF2-40B4-BE49-F238E27FC236}">
              <a16:creationId xmlns:a16="http://schemas.microsoft.com/office/drawing/2014/main" id="{2930B535-7C9A-4F6C-9962-A3D34FA899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2" name="AutoShape 10" descr="+">
          <a:extLst>
            <a:ext uri="{FF2B5EF4-FFF2-40B4-BE49-F238E27FC236}">
              <a16:creationId xmlns:a16="http://schemas.microsoft.com/office/drawing/2014/main" id="{06872C61-E459-4841-A69D-CBBE1699B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3" name="AutoShape 9" descr="+">
          <a:extLst>
            <a:ext uri="{FF2B5EF4-FFF2-40B4-BE49-F238E27FC236}">
              <a16:creationId xmlns:a16="http://schemas.microsoft.com/office/drawing/2014/main" id="{CEC07943-4598-4470-B9F2-790029AB1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4" name="AutoShape 9" descr="+">
          <a:extLst>
            <a:ext uri="{FF2B5EF4-FFF2-40B4-BE49-F238E27FC236}">
              <a16:creationId xmlns:a16="http://schemas.microsoft.com/office/drawing/2014/main" id="{51D506C9-6F80-43E2-A8F6-89E743399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5" name="AutoShape 7" descr="+">
          <a:extLst>
            <a:ext uri="{FF2B5EF4-FFF2-40B4-BE49-F238E27FC236}">
              <a16:creationId xmlns:a16="http://schemas.microsoft.com/office/drawing/2014/main" id="{2E991DB3-A5A6-4149-B77F-FBF6E5DB3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6" name="AutoShape 7" descr="+">
          <a:extLst>
            <a:ext uri="{FF2B5EF4-FFF2-40B4-BE49-F238E27FC236}">
              <a16:creationId xmlns:a16="http://schemas.microsoft.com/office/drawing/2014/main" id="{7EA646BC-6086-46A3-99BB-ABCA4916B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7" name="AutoShape 10" descr="+">
          <a:extLst>
            <a:ext uri="{FF2B5EF4-FFF2-40B4-BE49-F238E27FC236}">
              <a16:creationId xmlns:a16="http://schemas.microsoft.com/office/drawing/2014/main" id="{F1400873-324A-4681-BCDD-5EFD580CE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8" name="AutoShape 9" descr="+">
          <a:extLst>
            <a:ext uri="{FF2B5EF4-FFF2-40B4-BE49-F238E27FC236}">
              <a16:creationId xmlns:a16="http://schemas.microsoft.com/office/drawing/2014/main" id="{596D9953-B11A-44E1-95F6-12FF037A65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9" name="AutoShape 9" descr="+">
          <a:extLst>
            <a:ext uri="{FF2B5EF4-FFF2-40B4-BE49-F238E27FC236}">
              <a16:creationId xmlns:a16="http://schemas.microsoft.com/office/drawing/2014/main" id="{01433C29-92B9-497B-B614-CC7EFF2B5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0" name="AutoShape 10" descr="+">
          <a:extLst>
            <a:ext uri="{FF2B5EF4-FFF2-40B4-BE49-F238E27FC236}">
              <a16:creationId xmlns:a16="http://schemas.microsoft.com/office/drawing/2014/main" id="{F7FA2E2F-893B-43BF-A61B-63DC02F67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1" name="AutoShape 9" descr="+">
          <a:extLst>
            <a:ext uri="{FF2B5EF4-FFF2-40B4-BE49-F238E27FC236}">
              <a16:creationId xmlns:a16="http://schemas.microsoft.com/office/drawing/2014/main" id="{76B0EAAB-716C-4A12-BDF1-3C6D607BF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2" name="AutoShape 7" descr="+">
          <a:extLst>
            <a:ext uri="{FF2B5EF4-FFF2-40B4-BE49-F238E27FC236}">
              <a16:creationId xmlns:a16="http://schemas.microsoft.com/office/drawing/2014/main" id="{0A915253-06A6-432F-AE5D-E391A4C3B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3" name="AutoShape 10" descr="+">
          <a:extLst>
            <a:ext uri="{FF2B5EF4-FFF2-40B4-BE49-F238E27FC236}">
              <a16:creationId xmlns:a16="http://schemas.microsoft.com/office/drawing/2014/main" id="{94858963-A7C2-4093-B420-C3BAD4D0E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4" name="AutoShape 9" descr="+">
          <a:extLst>
            <a:ext uri="{FF2B5EF4-FFF2-40B4-BE49-F238E27FC236}">
              <a16:creationId xmlns:a16="http://schemas.microsoft.com/office/drawing/2014/main" id="{89B67487-3E27-4080-86AE-14E54379E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5" name="AutoShape 9" descr="+">
          <a:extLst>
            <a:ext uri="{FF2B5EF4-FFF2-40B4-BE49-F238E27FC236}">
              <a16:creationId xmlns:a16="http://schemas.microsoft.com/office/drawing/2014/main" id="{F99FD4AC-D5CC-4027-9210-622D28505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6" name="AutoShape 7" descr="+">
          <a:extLst>
            <a:ext uri="{FF2B5EF4-FFF2-40B4-BE49-F238E27FC236}">
              <a16:creationId xmlns:a16="http://schemas.microsoft.com/office/drawing/2014/main" id="{B93D908D-0414-4667-8BD7-4CCCC645C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7" name="AutoShape 7" descr="+">
          <a:extLst>
            <a:ext uri="{FF2B5EF4-FFF2-40B4-BE49-F238E27FC236}">
              <a16:creationId xmlns:a16="http://schemas.microsoft.com/office/drawing/2014/main" id="{380A9FDE-EB60-484A-9122-718E2C51DA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8" name="AutoShape 7" descr="+">
          <a:extLst>
            <a:ext uri="{FF2B5EF4-FFF2-40B4-BE49-F238E27FC236}">
              <a16:creationId xmlns:a16="http://schemas.microsoft.com/office/drawing/2014/main" id="{D2302B54-E5AB-4535-A99E-98DFF8F866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9" name="AutoShape 10" descr="+">
          <a:extLst>
            <a:ext uri="{FF2B5EF4-FFF2-40B4-BE49-F238E27FC236}">
              <a16:creationId xmlns:a16="http://schemas.microsoft.com/office/drawing/2014/main" id="{5B80B0C6-8A4F-433D-971A-8E249CE72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0" name="AutoShape 9" descr="+">
          <a:extLst>
            <a:ext uri="{FF2B5EF4-FFF2-40B4-BE49-F238E27FC236}">
              <a16:creationId xmlns:a16="http://schemas.microsoft.com/office/drawing/2014/main" id="{D238188D-D1C4-4184-B5B8-528711B499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1" name="AutoShape 9" descr="+">
          <a:extLst>
            <a:ext uri="{FF2B5EF4-FFF2-40B4-BE49-F238E27FC236}">
              <a16:creationId xmlns:a16="http://schemas.microsoft.com/office/drawing/2014/main" id="{8E588A16-68FD-4B73-ACF5-B9CA0A642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2" name="AutoShape 10" descr="+">
          <a:extLst>
            <a:ext uri="{FF2B5EF4-FFF2-40B4-BE49-F238E27FC236}">
              <a16:creationId xmlns:a16="http://schemas.microsoft.com/office/drawing/2014/main" id="{260B7D24-1D4C-42A0-8054-1352F8C66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3" name="AutoShape 9" descr="+">
          <a:extLst>
            <a:ext uri="{FF2B5EF4-FFF2-40B4-BE49-F238E27FC236}">
              <a16:creationId xmlns:a16="http://schemas.microsoft.com/office/drawing/2014/main" id="{EF769AC0-7A61-48F1-9579-0B53A12577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4" name="AutoShape 7" descr="+">
          <a:extLst>
            <a:ext uri="{FF2B5EF4-FFF2-40B4-BE49-F238E27FC236}">
              <a16:creationId xmlns:a16="http://schemas.microsoft.com/office/drawing/2014/main" id="{B4E56835-E814-40E4-A35F-EEACE1631D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5" name="AutoShape 10" descr="+">
          <a:extLst>
            <a:ext uri="{FF2B5EF4-FFF2-40B4-BE49-F238E27FC236}">
              <a16:creationId xmlns:a16="http://schemas.microsoft.com/office/drawing/2014/main" id="{41267874-58C6-4F6E-B6A1-1596B8B6A7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6" name="AutoShape 9" descr="+">
          <a:extLst>
            <a:ext uri="{FF2B5EF4-FFF2-40B4-BE49-F238E27FC236}">
              <a16:creationId xmlns:a16="http://schemas.microsoft.com/office/drawing/2014/main" id="{9579FAC6-8986-4525-9091-ED6CC54BC0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7" name="AutoShape 9" descr="+">
          <a:extLst>
            <a:ext uri="{FF2B5EF4-FFF2-40B4-BE49-F238E27FC236}">
              <a16:creationId xmlns:a16="http://schemas.microsoft.com/office/drawing/2014/main" id="{43F6ADA5-35ED-4C15-9375-50AB71A127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8" name="AutoShape 7" descr="+">
          <a:extLst>
            <a:ext uri="{FF2B5EF4-FFF2-40B4-BE49-F238E27FC236}">
              <a16:creationId xmlns:a16="http://schemas.microsoft.com/office/drawing/2014/main" id="{ECAB3397-0F03-461A-B713-05D5FD7A05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9" name="AutoShape 7" descr="+">
          <a:extLst>
            <a:ext uri="{FF2B5EF4-FFF2-40B4-BE49-F238E27FC236}">
              <a16:creationId xmlns:a16="http://schemas.microsoft.com/office/drawing/2014/main" id="{15A9660A-C661-4D63-B2FA-DB3CDDC4A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0" name="AutoShape 7" descr="+">
          <a:extLst>
            <a:ext uri="{FF2B5EF4-FFF2-40B4-BE49-F238E27FC236}">
              <a16:creationId xmlns:a16="http://schemas.microsoft.com/office/drawing/2014/main" id="{51FA522E-C1B1-4ED9-89CD-8CA9F06789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1" name="AutoShape 10" descr="+">
          <a:extLst>
            <a:ext uri="{FF2B5EF4-FFF2-40B4-BE49-F238E27FC236}">
              <a16:creationId xmlns:a16="http://schemas.microsoft.com/office/drawing/2014/main" id="{A0893390-C79F-4A27-8D33-8285A412C0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2" name="AutoShape 9" descr="+">
          <a:extLst>
            <a:ext uri="{FF2B5EF4-FFF2-40B4-BE49-F238E27FC236}">
              <a16:creationId xmlns:a16="http://schemas.microsoft.com/office/drawing/2014/main" id="{D279B484-01C5-466E-8060-DF527537FC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3" name="AutoShape 9" descr="+">
          <a:extLst>
            <a:ext uri="{FF2B5EF4-FFF2-40B4-BE49-F238E27FC236}">
              <a16:creationId xmlns:a16="http://schemas.microsoft.com/office/drawing/2014/main" id="{806BA930-6308-4753-A2DC-F65F6C9C27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4" name="AutoShape 10" descr="+">
          <a:extLst>
            <a:ext uri="{FF2B5EF4-FFF2-40B4-BE49-F238E27FC236}">
              <a16:creationId xmlns:a16="http://schemas.microsoft.com/office/drawing/2014/main" id="{1721A86C-5598-445D-B94C-35C14ABB1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5" name="AutoShape 9" descr="+">
          <a:extLst>
            <a:ext uri="{FF2B5EF4-FFF2-40B4-BE49-F238E27FC236}">
              <a16:creationId xmlns:a16="http://schemas.microsoft.com/office/drawing/2014/main" id="{15EB8B2B-59CD-4A40-B97D-1103543060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6" name="AutoShape 7" descr="+">
          <a:extLst>
            <a:ext uri="{FF2B5EF4-FFF2-40B4-BE49-F238E27FC236}">
              <a16:creationId xmlns:a16="http://schemas.microsoft.com/office/drawing/2014/main" id="{23A9AB55-791A-4D54-9ACC-7F2CE8D0A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7" name="AutoShape 10" descr="+">
          <a:extLst>
            <a:ext uri="{FF2B5EF4-FFF2-40B4-BE49-F238E27FC236}">
              <a16:creationId xmlns:a16="http://schemas.microsoft.com/office/drawing/2014/main" id="{E775F926-3295-4760-AF30-CBECB4CC0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8" name="AutoShape 9" descr="+">
          <a:extLst>
            <a:ext uri="{FF2B5EF4-FFF2-40B4-BE49-F238E27FC236}">
              <a16:creationId xmlns:a16="http://schemas.microsoft.com/office/drawing/2014/main" id="{D35386E1-F165-4532-A73A-B5D9449DEE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9" name="AutoShape 9" descr="+">
          <a:extLst>
            <a:ext uri="{FF2B5EF4-FFF2-40B4-BE49-F238E27FC236}">
              <a16:creationId xmlns:a16="http://schemas.microsoft.com/office/drawing/2014/main" id="{B35D5842-F107-499C-AFEE-1A67F0BCFC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0" name="AutoShape 7" descr="+">
          <a:extLst>
            <a:ext uri="{FF2B5EF4-FFF2-40B4-BE49-F238E27FC236}">
              <a16:creationId xmlns:a16="http://schemas.microsoft.com/office/drawing/2014/main" id="{684C3AB9-F3D8-48F8-9826-DCCB158D20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1" name="AutoShape 7" descr="+">
          <a:extLst>
            <a:ext uri="{FF2B5EF4-FFF2-40B4-BE49-F238E27FC236}">
              <a16:creationId xmlns:a16="http://schemas.microsoft.com/office/drawing/2014/main" id="{9617E274-85FF-467D-AC97-421A1990F2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2" name="AutoShape 7" descr="+">
          <a:extLst>
            <a:ext uri="{FF2B5EF4-FFF2-40B4-BE49-F238E27FC236}">
              <a16:creationId xmlns:a16="http://schemas.microsoft.com/office/drawing/2014/main" id="{72971C6E-C6C7-409F-825D-54A5EBBAD5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3" name="AutoShape 10" descr="+">
          <a:extLst>
            <a:ext uri="{FF2B5EF4-FFF2-40B4-BE49-F238E27FC236}">
              <a16:creationId xmlns:a16="http://schemas.microsoft.com/office/drawing/2014/main" id="{D96E5CED-2F24-4AB1-8CBA-ACB83A259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4" name="AutoShape 9" descr="+">
          <a:extLst>
            <a:ext uri="{FF2B5EF4-FFF2-40B4-BE49-F238E27FC236}">
              <a16:creationId xmlns:a16="http://schemas.microsoft.com/office/drawing/2014/main" id="{FCC98BE5-BD9B-460E-95F7-D6A40A15DF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5" name="AutoShape 9" descr="+">
          <a:extLst>
            <a:ext uri="{FF2B5EF4-FFF2-40B4-BE49-F238E27FC236}">
              <a16:creationId xmlns:a16="http://schemas.microsoft.com/office/drawing/2014/main" id="{6216D0F9-EA3D-4435-8495-074812841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6" name="AutoShape 7" descr="+">
          <a:extLst>
            <a:ext uri="{FF2B5EF4-FFF2-40B4-BE49-F238E27FC236}">
              <a16:creationId xmlns:a16="http://schemas.microsoft.com/office/drawing/2014/main" id="{069AC718-6C2D-455D-BBFB-32378B1E82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7" name="AutoShape 7" descr="+">
          <a:extLst>
            <a:ext uri="{FF2B5EF4-FFF2-40B4-BE49-F238E27FC236}">
              <a16:creationId xmlns:a16="http://schemas.microsoft.com/office/drawing/2014/main" id="{2DF205BC-02F6-402F-B184-8203D1547F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8" name="AutoShape 7" descr="+">
          <a:extLst>
            <a:ext uri="{FF2B5EF4-FFF2-40B4-BE49-F238E27FC236}">
              <a16:creationId xmlns:a16="http://schemas.microsoft.com/office/drawing/2014/main" id="{FAC4EF1E-0845-4961-9A86-87B07E9649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79" name="AutoShape 7" descr="+">
          <a:extLst>
            <a:ext uri="{FF2B5EF4-FFF2-40B4-BE49-F238E27FC236}">
              <a16:creationId xmlns:a16="http://schemas.microsoft.com/office/drawing/2014/main" id="{59F59FAC-E0C0-4445-AD3B-B857EF21C2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0" name="AutoShape 10" descr="+">
          <a:extLst>
            <a:ext uri="{FF2B5EF4-FFF2-40B4-BE49-F238E27FC236}">
              <a16:creationId xmlns:a16="http://schemas.microsoft.com/office/drawing/2014/main" id="{C5ED9B0F-597C-4B98-AE9D-E51011B06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1" name="AutoShape 9" descr="+">
          <a:extLst>
            <a:ext uri="{FF2B5EF4-FFF2-40B4-BE49-F238E27FC236}">
              <a16:creationId xmlns:a16="http://schemas.microsoft.com/office/drawing/2014/main" id="{8905828F-B074-41CF-8E03-09F32DCAB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2" name="AutoShape 9" descr="+">
          <a:extLst>
            <a:ext uri="{FF2B5EF4-FFF2-40B4-BE49-F238E27FC236}">
              <a16:creationId xmlns:a16="http://schemas.microsoft.com/office/drawing/2014/main" id="{80C59BED-3BDE-4169-A002-349B10833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3" name="AutoShape 10" descr="+">
          <a:extLst>
            <a:ext uri="{FF2B5EF4-FFF2-40B4-BE49-F238E27FC236}">
              <a16:creationId xmlns:a16="http://schemas.microsoft.com/office/drawing/2014/main" id="{62922E0A-7C24-4CC2-A1B5-484825BDB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4" name="AutoShape 9" descr="+">
          <a:extLst>
            <a:ext uri="{FF2B5EF4-FFF2-40B4-BE49-F238E27FC236}">
              <a16:creationId xmlns:a16="http://schemas.microsoft.com/office/drawing/2014/main" id="{7557A0B5-BB32-4024-94A9-D9C3D06570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5" name="AutoShape 7" descr="+">
          <a:extLst>
            <a:ext uri="{FF2B5EF4-FFF2-40B4-BE49-F238E27FC236}">
              <a16:creationId xmlns:a16="http://schemas.microsoft.com/office/drawing/2014/main" id="{A2F0B81E-A2C4-47B9-8472-1F94BCDEC8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6" name="AutoShape 10" descr="+">
          <a:extLst>
            <a:ext uri="{FF2B5EF4-FFF2-40B4-BE49-F238E27FC236}">
              <a16:creationId xmlns:a16="http://schemas.microsoft.com/office/drawing/2014/main" id="{AB2B6B48-E55D-4A80-B2BF-91CC8A4D0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7" name="AutoShape 9" descr="+">
          <a:extLst>
            <a:ext uri="{FF2B5EF4-FFF2-40B4-BE49-F238E27FC236}">
              <a16:creationId xmlns:a16="http://schemas.microsoft.com/office/drawing/2014/main" id="{5B66DA49-5C62-432E-BCF8-DF328E7A4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8" name="AutoShape 9" descr="+">
          <a:extLst>
            <a:ext uri="{FF2B5EF4-FFF2-40B4-BE49-F238E27FC236}">
              <a16:creationId xmlns:a16="http://schemas.microsoft.com/office/drawing/2014/main" id="{8FAC0771-56DD-4153-8B31-6D01BE8550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9" name="AutoShape 7" descr="+">
          <a:extLst>
            <a:ext uri="{FF2B5EF4-FFF2-40B4-BE49-F238E27FC236}">
              <a16:creationId xmlns:a16="http://schemas.microsoft.com/office/drawing/2014/main" id="{17E1E38A-65C9-4D18-B573-18066D40C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90" name="AutoShape 7" descr="+">
          <a:extLst>
            <a:ext uri="{FF2B5EF4-FFF2-40B4-BE49-F238E27FC236}">
              <a16:creationId xmlns:a16="http://schemas.microsoft.com/office/drawing/2014/main" id="{2649C113-6245-4408-BC55-FD59DD535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91" name="AutoShape 7" descr="+">
          <a:extLst>
            <a:ext uri="{FF2B5EF4-FFF2-40B4-BE49-F238E27FC236}">
              <a16:creationId xmlns:a16="http://schemas.microsoft.com/office/drawing/2014/main" id="{8F5330C0-4A48-4A31-915F-F564BC823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2" name="AutoShape 10" descr="+">
          <a:extLst>
            <a:ext uri="{FF2B5EF4-FFF2-40B4-BE49-F238E27FC236}">
              <a16:creationId xmlns:a16="http://schemas.microsoft.com/office/drawing/2014/main" id="{EBBE7608-B2D9-463C-8796-F77741E2D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3" name="AutoShape 9" descr="+">
          <a:extLst>
            <a:ext uri="{FF2B5EF4-FFF2-40B4-BE49-F238E27FC236}">
              <a16:creationId xmlns:a16="http://schemas.microsoft.com/office/drawing/2014/main" id="{654621A0-46CB-4382-BEA1-B0BFF98E39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4" name="AutoShape 9" descr="+">
          <a:extLst>
            <a:ext uri="{FF2B5EF4-FFF2-40B4-BE49-F238E27FC236}">
              <a16:creationId xmlns:a16="http://schemas.microsoft.com/office/drawing/2014/main" id="{4D9EE439-3E41-4709-83C4-C7B602374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5" name="AutoShape 10" descr="+">
          <a:extLst>
            <a:ext uri="{FF2B5EF4-FFF2-40B4-BE49-F238E27FC236}">
              <a16:creationId xmlns:a16="http://schemas.microsoft.com/office/drawing/2014/main" id="{6608EA86-FD49-46A3-8D45-DBD301015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6" name="AutoShape 9" descr="+">
          <a:extLst>
            <a:ext uri="{FF2B5EF4-FFF2-40B4-BE49-F238E27FC236}">
              <a16:creationId xmlns:a16="http://schemas.microsoft.com/office/drawing/2014/main" id="{B1038206-8F79-43F4-9728-B2E0DA2BE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7" name="AutoShape 7" descr="+">
          <a:extLst>
            <a:ext uri="{FF2B5EF4-FFF2-40B4-BE49-F238E27FC236}">
              <a16:creationId xmlns:a16="http://schemas.microsoft.com/office/drawing/2014/main" id="{36D27186-73C1-4096-8054-79C6F7E5F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8" name="AutoShape 10" descr="+">
          <a:extLst>
            <a:ext uri="{FF2B5EF4-FFF2-40B4-BE49-F238E27FC236}">
              <a16:creationId xmlns:a16="http://schemas.microsoft.com/office/drawing/2014/main" id="{A985DE38-E63F-4415-8F47-30AF10146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9" name="AutoShape 9" descr="+">
          <a:extLst>
            <a:ext uri="{FF2B5EF4-FFF2-40B4-BE49-F238E27FC236}">
              <a16:creationId xmlns:a16="http://schemas.microsoft.com/office/drawing/2014/main" id="{796B9354-C543-4AF9-AA67-CDFC875EFF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0" name="AutoShape 9" descr="+">
          <a:extLst>
            <a:ext uri="{FF2B5EF4-FFF2-40B4-BE49-F238E27FC236}">
              <a16:creationId xmlns:a16="http://schemas.microsoft.com/office/drawing/2014/main" id="{C860FDE8-DBC7-4593-B399-913D5257AF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1" name="AutoShape 7" descr="+">
          <a:extLst>
            <a:ext uri="{FF2B5EF4-FFF2-40B4-BE49-F238E27FC236}">
              <a16:creationId xmlns:a16="http://schemas.microsoft.com/office/drawing/2014/main" id="{605F28D2-8146-484A-B222-C6C142D9D5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2" name="AutoShape 7" descr="+">
          <a:extLst>
            <a:ext uri="{FF2B5EF4-FFF2-40B4-BE49-F238E27FC236}">
              <a16:creationId xmlns:a16="http://schemas.microsoft.com/office/drawing/2014/main" id="{059132A5-A585-47C6-A2A4-1822DC2F3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3" name="AutoShape 7" descr="+">
          <a:extLst>
            <a:ext uri="{FF2B5EF4-FFF2-40B4-BE49-F238E27FC236}">
              <a16:creationId xmlns:a16="http://schemas.microsoft.com/office/drawing/2014/main" id="{16D4AC27-EB71-44DC-BAC0-DA782D52C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4" name="AutoShape 10" descr="+">
          <a:extLst>
            <a:ext uri="{FF2B5EF4-FFF2-40B4-BE49-F238E27FC236}">
              <a16:creationId xmlns:a16="http://schemas.microsoft.com/office/drawing/2014/main" id="{B280CFDF-B07F-4ABD-8391-95E6C6CA2B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5" name="AutoShape 9" descr="+">
          <a:extLst>
            <a:ext uri="{FF2B5EF4-FFF2-40B4-BE49-F238E27FC236}">
              <a16:creationId xmlns:a16="http://schemas.microsoft.com/office/drawing/2014/main" id="{E935721E-FEEC-460E-BCDF-E8A60EF8D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6" name="AutoShape 9" descr="+">
          <a:extLst>
            <a:ext uri="{FF2B5EF4-FFF2-40B4-BE49-F238E27FC236}">
              <a16:creationId xmlns:a16="http://schemas.microsoft.com/office/drawing/2014/main" id="{180BA67F-1C3F-440B-BE7A-1E43F70446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7" name="AutoShape 10" descr="+">
          <a:extLst>
            <a:ext uri="{FF2B5EF4-FFF2-40B4-BE49-F238E27FC236}">
              <a16:creationId xmlns:a16="http://schemas.microsoft.com/office/drawing/2014/main" id="{51A73709-B376-4246-B39A-86FDABD22D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8" name="AutoShape 9" descr="+">
          <a:extLst>
            <a:ext uri="{FF2B5EF4-FFF2-40B4-BE49-F238E27FC236}">
              <a16:creationId xmlns:a16="http://schemas.microsoft.com/office/drawing/2014/main" id="{8AA50338-FF49-4834-8C56-F93F437EC9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9" name="AutoShape 7" descr="+">
          <a:extLst>
            <a:ext uri="{FF2B5EF4-FFF2-40B4-BE49-F238E27FC236}">
              <a16:creationId xmlns:a16="http://schemas.microsoft.com/office/drawing/2014/main" id="{60387D5E-54C5-4AE8-8C10-AF3647B0CD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0" name="AutoShape 10" descr="+">
          <a:extLst>
            <a:ext uri="{FF2B5EF4-FFF2-40B4-BE49-F238E27FC236}">
              <a16:creationId xmlns:a16="http://schemas.microsoft.com/office/drawing/2014/main" id="{31D189B1-DEBB-4986-8B16-1057D3F5A7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1" name="AutoShape 9" descr="+">
          <a:extLst>
            <a:ext uri="{FF2B5EF4-FFF2-40B4-BE49-F238E27FC236}">
              <a16:creationId xmlns:a16="http://schemas.microsoft.com/office/drawing/2014/main" id="{4298E4C9-4772-4EC2-AEB9-11556B3D4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2" name="AutoShape 9" descr="+">
          <a:extLst>
            <a:ext uri="{FF2B5EF4-FFF2-40B4-BE49-F238E27FC236}">
              <a16:creationId xmlns:a16="http://schemas.microsoft.com/office/drawing/2014/main" id="{1C1655B5-CB29-4F05-AFC9-0F8E33CD9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3" name="AutoShape 7" descr="+">
          <a:extLst>
            <a:ext uri="{FF2B5EF4-FFF2-40B4-BE49-F238E27FC236}">
              <a16:creationId xmlns:a16="http://schemas.microsoft.com/office/drawing/2014/main" id="{D418659F-985F-427C-B13F-6CF8377D1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4" name="AutoShape 7" descr="+">
          <a:extLst>
            <a:ext uri="{FF2B5EF4-FFF2-40B4-BE49-F238E27FC236}">
              <a16:creationId xmlns:a16="http://schemas.microsoft.com/office/drawing/2014/main" id="{611E35D9-11AD-4EB0-98B8-41B447503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5" name="AutoShape 10" descr="+">
          <a:extLst>
            <a:ext uri="{FF2B5EF4-FFF2-40B4-BE49-F238E27FC236}">
              <a16:creationId xmlns:a16="http://schemas.microsoft.com/office/drawing/2014/main" id="{37C1D766-EF6F-4A35-8BF9-A14827572D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6" name="AutoShape 9" descr="+">
          <a:extLst>
            <a:ext uri="{FF2B5EF4-FFF2-40B4-BE49-F238E27FC236}">
              <a16:creationId xmlns:a16="http://schemas.microsoft.com/office/drawing/2014/main" id="{8D4C9A95-B3B9-47F0-886E-D880CB389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7" name="AutoShape 9" descr="+">
          <a:extLst>
            <a:ext uri="{FF2B5EF4-FFF2-40B4-BE49-F238E27FC236}">
              <a16:creationId xmlns:a16="http://schemas.microsoft.com/office/drawing/2014/main" id="{7CF3DC2D-CB45-4C53-9414-302019448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8" name="AutoShape 10" descr="+">
          <a:extLst>
            <a:ext uri="{FF2B5EF4-FFF2-40B4-BE49-F238E27FC236}">
              <a16:creationId xmlns:a16="http://schemas.microsoft.com/office/drawing/2014/main" id="{68A8B11C-70A2-4737-BF83-D9ECD886E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9" name="AutoShape 9" descr="+">
          <a:extLst>
            <a:ext uri="{FF2B5EF4-FFF2-40B4-BE49-F238E27FC236}">
              <a16:creationId xmlns:a16="http://schemas.microsoft.com/office/drawing/2014/main" id="{5AF21A9F-5350-40AC-AB39-D8FFD5220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0" name="AutoShape 7" descr="+">
          <a:extLst>
            <a:ext uri="{FF2B5EF4-FFF2-40B4-BE49-F238E27FC236}">
              <a16:creationId xmlns:a16="http://schemas.microsoft.com/office/drawing/2014/main" id="{A743C657-0217-4ECF-BD0A-1A790315E4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1" name="AutoShape 10" descr="+">
          <a:extLst>
            <a:ext uri="{FF2B5EF4-FFF2-40B4-BE49-F238E27FC236}">
              <a16:creationId xmlns:a16="http://schemas.microsoft.com/office/drawing/2014/main" id="{35D13612-6721-4FF5-BF51-BB6384998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2" name="AutoShape 9" descr="+">
          <a:extLst>
            <a:ext uri="{FF2B5EF4-FFF2-40B4-BE49-F238E27FC236}">
              <a16:creationId xmlns:a16="http://schemas.microsoft.com/office/drawing/2014/main" id="{3512870D-E344-4192-B4C2-23DF3FFF38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3" name="AutoShape 9" descr="+">
          <a:extLst>
            <a:ext uri="{FF2B5EF4-FFF2-40B4-BE49-F238E27FC236}">
              <a16:creationId xmlns:a16="http://schemas.microsoft.com/office/drawing/2014/main" id="{1C33CFAB-35FE-4601-B41A-D2A9C6BDE4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4" name="AutoShape 7" descr="+">
          <a:extLst>
            <a:ext uri="{FF2B5EF4-FFF2-40B4-BE49-F238E27FC236}">
              <a16:creationId xmlns:a16="http://schemas.microsoft.com/office/drawing/2014/main" id="{F678C252-6240-4687-A2A8-CC6765F3B8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5" name="AutoShape 7" descr="+">
          <a:extLst>
            <a:ext uri="{FF2B5EF4-FFF2-40B4-BE49-F238E27FC236}">
              <a16:creationId xmlns:a16="http://schemas.microsoft.com/office/drawing/2014/main" id="{8E11151F-B3D6-4EAE-BCA6-6D079B1F5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6" name="AutoShape 7" descr="+">
          <a:extLst>
            <a:ext uri="{FF2B5EF4-FFF2-40B4-BE49-F238E27FC236}">
              <a16:creationId xmlns:a16="http://schemas.microsoft.com/office/drawing/2014/main" id="{5D864F30-C795-4E73-B0C2-E1A2EE532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7" name="AutoShape 10" descr="+">
          <a:extLst>
            <a:ext uri="{FF2B5EF4-FFF2-40B4-BE49-F238E27FC236}">
              <a16:creationId xmlns:a16="http://schemas.microsoft.com/office/drawing/2014/main" id="{BE3FA630-ED87-4A42-94B6-5165397A5B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8" name="AutoShape 9" descr="+">
          <a:extLst>
            <a:ext uri="{FF2B5EF4-FFF2-40B4-BE49-F238E27FC236}">
              <a16:creationId xmlns:a16="http://schemas.microsoft.com/office/drawing/2014/main" id="{0EC5032D-FECD-48E1-996E-C5A6F0E32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9" name="AutoShape 9" descr="+">
          <a:extLst>
            <a:ext uri="{FF2B5EF4-FFF2-40B4-BE49-F238E27FC236}">
              <a16:creationId xmlns:a16="http://schemas.microsoft.com/office/drawing/2014/main" id="{694F4A92-A3E3-4CFC-8BD7-1CE756145F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0" name="AutoShape 10" descr="+">
          <a:extLst>
            <a:ext uri="{FF2B5EF4-FFF2-40B4-BE49-F238E27FC236}">
              <a16:creationId xmlns:a16="http://schemas.microsoft.com/office/drawing/2014/main" id="{D4FFF3DF-137D-4244-9B39-F02F83D916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1" name="AutoShape 9" descr="+">
          <a:extLst>
            <a:ext uri="{FF2B5EF4-FFF2-40B4-BE49-F238E27FC236}">
              <a16:creationId xmlns:a16="http://schemas.microsoft.com/office/drawing/2014/main" id="{7A485D4C-73BE-425B-92CE-735E611A74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2" name="AutoShape 7" descr="+">
          <a:extLst>
            <a:ext uri="{FF2B5EF4-FFF2-40B4-BE49-F238E27FC236}">
              <a16:creationId xmlns:a16="http://schemas.microsoft.com/office/drawing/2014/main" id="{2C2CB03B-5E85-45A3-B2CE-7BAB62D944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3" name="AutoShape 10" descr="+">
          <a:extLst>
            <a:ext uri="{FF2B5EF4-FFF2-40B4-BE49-F238E27FC236}">
              <a16:creationId xmlns:a16="http://schemas.microsoft.com/office/drawing/2014/main" id="{A1BBA6F2-EF04-4DFB-B050-FF921F59D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4" name="AutoShape 9" descr="+">
          <a:extLst>
            <a:ext uri="{FF2B5EF4-FFF2-40B4-BE49-F238E27FC236}">
              <a16:creationId xmlns:a16="http://schemas.microsoft.com/office/drawing/2014/main" id="{9BE5E31E-3BF8-4F1F-AE6B-D1FD8DFD8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5" name="AutoShape 9" descr="+">
          <a:extLst>
            <a:ext uri="{FF2B5EF4-FFF2-40B4-BE49-F238E27FC236}">
              <a16:creationId xmlns:a16="http://schemas.microsoft.com/office/drawing/2014/main" id="{4002045C-6AD0-4CB8-9FCE-7696706BF7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6" name="AutoShape 7" descr="+">
          <a:extLst>
            <a:ext uri="{FF2B5EF4-FFF2-40B4-BE49-F238E27FC236}">
              <a16:creationId xmlns:a16="http://schemas.microsoft.com/office/drawing/2014/main" id="{BF9D8581-7453-43F6-B8A4-C44B3AC689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7" name="AutoShape 7" descr="+">
          <a:extLst>
            <a:ext uri="{FF2B5EF4-FFF2-40B4-BE49-F238E27FC236}">
              <a16:creationId xmlns:a16="http://schemas.microsoft.com/office/drawing/2014/main" id="{D1808F90-BA31-4397-94DE-F25264521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8" name="AutoShape 7" descr="+">
          <a:extLst>
            <a:ext uri="{FF2B5EF4-FFF2-40B4-BE49-F238E27FC236}">
              <a16:creationId xmlns:a16="http://schemas.microsoft.com/office/drawing/2014/main" id="{2B1F29E9-BA55-4632-A61C-D3F7BF13A2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9" name="AutoShape 10" descr="+">
          <a:extLst>
            <a:ext uri="{FF2B5EF4-FFF2-40B4-BE49-F238E27FC236}">
              <a16:creationId xmlns:a16="http://schemas.microsoft.com/office/drawing/2014/main" id="{7AADDF63-C8D9-4DC1-967A-225BADF53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0" name="AutoShape 9" descr="+">
          <a:extLst>
            <a:ext uri="{FF2B5EF4-FFF2-40B4-BE49-F238E27FC236}">
              <a16:creationId xmlns:a16="http://schemas.microsoft.com/office/drawing/2014/main" id="{80580633-4679-425A-9497-99E568F93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1" name="AutoShape 9" descr="+">
          <a:extLst>
            <a:ext uri="{FF2B5EF4-FFF2-40B4-BE49-F238E27FC236}">
              <a16:creationId xmlns:a16="http://schemas.microsoft.com/office/drawing/2014/main" id="{8120498D-38A6-445C-AE24-608070C527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2" name="AutoShape 10" descr="+">
          <a:extLst>
            <a:ext uri="{FF2B5EF4-FFF2-40B4-BE49-F238E27FC236}">
              <a16:creationId xmlns:a16="http://schemas.microsoft.com/office/drawing/2014/main" id="{26279D3E-993F-4F4C-B1F2-5CCD5D31E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3" name="AutoShape 9" descr="+">
          <a:extLst>
            <a:ext uri="{FF2B5EF4-FFF2-40B4-BE49-F238E27FC236}">
              <a16:creationId xmlns:a16="http://schemas.microsoft.com/office/drawing/2014/main" id="{7D95EAA3-F816-4FFC-BB73-41F5B542F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4" name="AutoShape 7" descr="+">
          <a:extLst>
            <a:ext uri="{FF2B5EF4-FFF2-40B4-BE49-F238E27FC236}">
              <a16:creationId xmlns:a16="http://schemas.microsoft.com/office/drawing/2014/main" id="{E9745BA7-35C6-4D1A-9496-B86236221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5" name="AutoShape 10" descr="+">
          <a:extLst>
            <a:ext uri="{FF2B5EF4-FFF2-40B4-BE49-F238E27FC236}">
              <a16:creationId xmlns:a16="http://schemas.microsoft.com/office/drawing/2014/main" id="{1D9EE28D-9AE2-4DD3-8F4E-079017185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6" name="AutoShape 9" descr="+">
          <a:extLst>
            <a:ext uri="{FF2B5EF4-FFF2-40B4-BE49-F238E27FC236}">
              <a16:creationId xmlns:a16="http://schemas.microsoft.com/office/drawing/2014/main" id="{87ACDF75-A943-4A92-8997-717BD13E6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7" name="AutoShape 9" descr="+">
          <a:extLst>
            <a:ext uri="{FF2B5EF4-FFF2-40B4-BE49-F238E27FC236}">
              <a16:creationId xmlns:a16="http://schemas.microsoft.com/office/drawing/2014/main" id="{07D2183A-7E36-4F67-8D7F-CCD7C7465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8" name="AutoShape 7" descr="+">
          <a:extLst>
            <a:ext uri="{FF2B5EF4-FFF2-40B4-BE49-F238E27FC236}">
              <a16:creationId xmlns:a16="http://schemas.microsoft.com/office/drawing/2014/main" id="{A0A88666-B20A-44B6-8415-CFFB1728CD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9" name="AutoShape 7" descr="+">
          <a:extLst>
            <a:ext uri="{FF2B5EF4-FFF2-40B4-BE49-F238E27FC236}">
              <a16:creationId xmlns:a16="http://schemas.microsoft.com/office/drawing/2014/main" id="{DE5D4158-3E1B-4867-B994-7B544D6FF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0" name="AutoShape 7" descr="+">
          <a:extLst>
            <a:ext uri="{FF2B5EF4-FFF2-40B4-BE49-F238E27FC236}">
              <a16:creationId xmlns:a16="http://schemas.microsoft.com/office/drawing/2014/main" id="{690E5F21-019E-40F1-8137-72FACD8A3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1" name="AutoShape 10" descr="+">
          <a:extLst>
            <a:ext uri="{FF2B5EF4-FFF2-40B4-BE49-F238E27FC236}">
              <a16:creationId xmlns:a16="http://schemas.microsoft.com/office/drawing/2014/main" id="{F55CE2F7-3C52-4676-8340-5BA2AFA192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2" name="AutoShape 9" descr="+">
          <a:extLst>
            <a:ext uri="{FF2B5EF4-FFF2-40B4-BE49-F238E27FC236}">
              <a16:creationId xmlns:a16="http://schemas.microsoft.com/office/drawing/2014/main" id="{D535DC65-7A7B-4ADE-9E64-808C871B7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3" name="AutoShape 9" descr="+">
          <a:extLst>
            <a:ext uri="{FF2B5EF4-FFF2-40B4-BE49-F238E27FC236}">
              <a16:creationId xmlns:a16="http://schemas.microsoft.com/office/drawing/2014/main" id="{6B0CC219-3667-4731-B918-C2C144081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4" name="AutoShape 7" descr="+">
          <a:extLst>
            <a:ext uri="{FF2B5EF4-FFF2-40B4-BE49-F238E27FC236}">
              <a16:creationId xmlns:a16="http://schemas.microsoft.com/office/drawing/2014/main" id="{CAE5E92B-FF61-4849-856B-9B3ACD3B2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5" name="AutoShape 7" descr="+">
          <a:extLst>
            <a:ext uri="{FF2B5EF4-FFF2-40B4-BE49-F238E27FC236}">
              <a16:creationId xmlns:a16="http://schemas.microsoft.com/office/drawing/2014/main" id="{2A8A6B78-6506-41CD-B63B-263A047CA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6" name="AutoShape 7" descr="+">
          <a:extLst>
            <a:ext uri="{FF2B5EF4-FFF2-40B4-BE49-F238E27FC236}">
              <a16:creationId xmlns:a16="http://schemas.microsoft.com/office/drawing/2014/main" id="{FD7BDD5D-5FCA-4C1F-AD20-23546BC29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7" name="AutoShape 10" descr="+">
          <a:extLst>
            <a:ext uri="{FF2B5EF4-FFF2-40B4-BE49-F238E27FC236}">
              <a16:creationId xmlns:a16="http://schemas.microsoft.com/office/drawing/2014/main" id="{45A7C5F6-71A2-4CB4-B6F6-BC4CFB42E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8" name="AutoShape 9" descr="+">
          <a:extLst>
            <a:ext uri="{FF2B5EF4-FFF2-40B4-BE49-F238E27FC236}">
              <a16:creationId xmlns:a16="http://schemas.microsoft.com/office/drawing/2014/main" id="{0DAD78B5-A6C1-4D44-9066-82B05E441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9" name="AutoShape 9" descr="+">
          <a:extLst>
            <a:ext uri="{FF2B5EF4-FFF2-40B4-BE49-F238E27FC236}">
              <a16:creationId xmlns:a16="http://schemas.microsoft.com/office/drawing/2014/main" id="{DB36A089-49BA-4A5F-A7EE-74E79A206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0" name="AutoShape 10" descr="+">
          <a:extLst>
            <a:ext uri="{FF2B5EF4-FFF2-40B4-BE49-F238E27FC236}">
              <a16:creationId xmlns:a16="http://schemas.microsoft.com/office/drawing/2014/main" id="{43555386-9FBB-43F6-8400-CC532C5759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1" name="AutoShape 9" descr="+">
          <a:extLst>
            <a:ext uri="{FF2B5EF4-FFF2-40B4-BE49-F238E27FC236}">
              <a16:creationId xmlns:a16="http://schemas.microsoft.com/office/drawing/2014/main" id="{D240688C-083B-4D31-A4AA-3D28A17AA4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2" name="AutoShape 7" descr="+">
          <a:extLst>
            <a:ext uri="{FF2B5EF4-FFF2-40B4-BE49-F238E27FC236}">
              <a16:creationId xmlns:a16="http://schemas.microsoft.com/office/drawing/2014/main" id="{2E5C31E4-8E54-4858-8FF5-5E2048EBE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3" name="AutoShape 10" descr="+">
          <a:extLst>
            <a:ext uri="{FF2B5EF4-FFF2-40B4-BE49-F238E27FC236}">
              <a16:creationId xmlns:a16="http://schemas.microsoft.com/office/drawing/2014/main" id="{A5E39B36-3100-412B-B7CA-EB089BABAD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4" name="AutoShape 9" descr="+">
          <a:extLst>
            <a:ext uri="{FF2B5EF4-FFF2-40B4-BE49-F238E27FC236}">
              <a16:creationId xmlns:a16="http://schemas.microsoft.com/office/drawing/2014/main" id="{58AFAE4A-2C33-4EC3-AAF4-075935FC9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5" name="AutoShape 9" descr="+">
          <a:extLst>
            <a:ext uri="{FF2B5EF4-FFF2-40B4-BE49-F238E27FC236}">
              <a16:creationId xmlns:a16="http://schemas.microsoft.com/office/drawing/2014/main" id="{2DCF8CCB-6ED6-4835-B2B2-1EFD104FD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6" name="AutoShape 7" descr="+">
          <a:extLst>
            <a:ext uri="{FF2B5EF4-FFF2-40B4-BE49-F238E27FC236}">
              <a16:creationId xmlns:a16="http://schemas.microsoft.com/office/drawing/2014/main" id="{A2EA2960-EC7D-4378-A089-18A9E9CB99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7" name="AutoShape 7" descr="+">
          <a:extLst>
            <a:ext uri="{FF2B5EF4-FFF2-40B4-BE49-F238E27FC236}">
              <a16:creationId xmlns:a16="http://schemas.microsoft.com/office/drawing/2014/main" id="{DC85A7AD-29FE-45D5-9714-FF19B87C6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8" name="AutoShape 10" descr="+">
          <a:extLst>
            <a:ext uri="{FF2B5EF4-FFF2-40B4-BE49-F238E27FC236}">
              <a16:creationId xmlns:a16="http://schemas.microsoft.com/office/drawing/2014/main" id="{67EE6E6A-9296-4560-BD7C-97143231F7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9" name="AutoShape 9" descr="+">
          <a:extLst>
            <a:ext uri="{FF2B5EF4-FFF2-40B4-BE49-F238E27FC236}">
              <a16:creationId xmlns:a16="http://schemas.microsoft.com/office/drawing/2014/main" id="{5916E17E-80D3-48E7-A437-DE9D63CCE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0" name="AutoShape 9" descr="+">
          <a:extLst>
            <a:ext uri="{FF2B5EF4-FFF2-40B4-BE49-F238E27FC236}">
              <a16:creationId xmlns:a16="http://schemas.microsoft.com/office/drawing/2014/main" id="{1B36C4CC-DAF1-4C3D-9999-43A16CF939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1" name="AutoShape 10" descr="+">
          <a:extLst>
            <a:ext uri="{FF2B5EF4-FFF2-40B4-BE49-F238E27FC236}">
              <a16:creationId xmlns:a16="http://schemas.microsoft.com/office/drawing/2014/main" id="{AC3F67FB-81DA-458C-87A5-84F38110E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2" name="AutoShape 9" descr="+">
          <a:extLst>
            <a:ext uri="{FF2B5EF4-FFF2-40B4-BE49-F238E27FC236}">
              <a16:creationId xmlns:a16="http://schemas.microsoft.com/office/drawing/2014/main" id="{5AC33769-0A71-46C6-A6CC-08879F1F80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3" name="AutoShape 7" descr="+">
          <a:extLst>
            <a:ext uri="{FF2B5EF4-FFF2-40B4-BE49-F238E27FC236}">
              <a16:creationId xmlns:a16="http://schemas.microsoft.com/office/drawing/2014/main" id="{BF68D8F9-E60C-49A0-A8EB-2588C8CE73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4" name="AutoShape 10" descr="+">
          <a:extLst>
            <a:ext uri="{FF2B5EF4-FFF2-40B4-BE49-F238E27FC236}">
              <a16:creationId xmlns:a16="http://schemas.microsoft.com/office/drawing/2014/main" id="{9FE5AC0B-9119-49DF-A8B7-1C6130CE8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5" name="AutoShape 9" descr="+">
          <a:extLst>
            <a:ext uri="{FF2B5EF4-FFF2-40B4-BE49-F238E27FC236}">
              <a16:creationId xmlns:a16="http://schemas.microsoft.com/office/drawing/2014/main" id="{1491EAE6-155F-4D77-927E-A2E23E09A8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6" name="AutoShape 9" descr="+">
          <a:extLst>
            <a:ext uri="{FF2B5EF4-FFF2-40B4-BE49-F238E27FC236}">
              <a16:creationId xmlns:a16="http://schemas.microsoft.com/office/drawing/2014/main" id="{F628DC10-04E3-4A16-B48A-D42C574F4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7" name="AutoShape 7" descr="+">
          <a:extLst>
            <a:ext uri="{FF2B5EF4-FFF2-40B4-BE49-F238E27FC236}">
              <a16:creationId xmlns:a16="http://schemas.microsoft.com/office/drawing/2014/main" id="{9958A3E5-8A50-47AC-B0AE-6F82AC083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8" name="AutoShape 7" descr="+">
          <a:extLst>
            <a:ext uri="{FF2B5EF4-FFF2-40B4-BE49-F238E27FC236}">
              <a16:creationId xmlns:a16="http://schemas.microsoft.com/office/drawing/2014/main" id="{CF07C746-EE60-40B2-BB9F-75977FE73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9" name="AutoShape 7" descr="+">
          <a:extLst>
            <a:ext uri="{FF2B5EF4-FFF2-40B4-BE49-F238E27FC236}">
              <a16:creationId xmlns:a16="http://schemas.microsoft.com/office/drawing/2014/main" id="{651E3648-7B4F-48D9-8350-FFCBDECD6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0" name="AutoShape 10" descr="+">
          <a:extLst>
            <a:ext uri="{FF2B5EF4-FFF2-40B4-BE49-F238E27FC236}">
              <a16:creationId xmlns:a16="http://schemas.microsoft.com/office/drawing/2014/main" id="{4BE40D8B-6B98-4FE1-9BE0-D229DCA80C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1" name="AutoShape 9" descr="+">
          <a:extLst>
            <a:ext uri="{FF2B5EF4-FFF2-40B4-BE49-F238E27FC236}">
              <a16:creationId xmlns:a16="http://schemas.microsoft.com/office/drawing/2014/main" id="{EFEF37EC-9850-4E97-856E-7A84E820B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2" name="AutoShape 9" descr="+">
          <a:extLst>
            <a:ext uri="{FF2B5EF4-FFF2-40B4-BE49-F238E27FC236}">
              <a16:creationId xmlns:a16="http://schemas.microsoft.com/office/drawing/2014/main" id="{CB6AA808-4339-4388-87D5-CCD00247BA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3" name="AutoShape 10" descr="+">
          <a:extLst>
            <a:ext uri="{FF2B5EF4-FFF2-40B4-BE49-F238E27FC236}">
              <a16:creationId xmlns:a16="http://schemas.microsoft.com/office/drawing/2014/main" id="{C86FA3B5-7A7E-476D-A0D3-2CC453169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4" name="AutoShape 9" descr="+">
          <a:extLst>
            <a:ext uri="{FF2B5EF4-FFF2-40B4-BE49-F238E27FC236}">
              <a16:creationId xmlns:a16="http://schemas.microsoft.com/office/drawing/2014/main" id="{F3B1FE85-5EE3-4509-97BB-BEC18B2E2F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5" name="AutoShape 7" descr="+">
          <a:extLst>
            <a:ext uri="{FF2B5EF4-FFF2-40B4-BE49-F238E27FC236}">
              <a16:creationId xmlns:a16="http://schemas.microsoft.com/office/drawing/2014/main" id="{A5C7B507-24CB-4AF6-BDE2-AD15847F2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6" name="AutoShape 10" descr="+">
          <a:extLst>
            <a:ext uri="{FF2B5EF4-FFF2-40B4-BE49-F238E27FC236}">
              <a16:creationId xmlns:a16="http://schemas.microsoft.com/office/drawing/2014/main" id="{6367C2E1-04EF-4B5B-BBF8-134FCCA10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7" name="AutoShape 9" descr="+">
          <a:extLst>
            <a:ext uri="{FF2B5EF4-FFF2-40B4-BE49-F238E27FC236}">
              <a16:creationId xmlns:a16="http://schemas.microsoft.com/office/drawing/2014/main" id="{4B948727-DC4F-47D1-9CB4-4B10068DC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8" name="AutoShape 9" descr="+">
          <a:extLst>
            <a:ext uri="{FF2B5EF4-FFF2-40B4-BE49-F238E27FC236}">
              <a16:creationId xmlns:a16="http://schemas.microsoft.com/office/drawing/2014/main" id="{0EDDA0DE-9036-446F-BA2B-3C98B985C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9" name="AutoShape 7" descr="+">
          <a:extLst>
            <a:ext uri="{FF2B5EF4-FFF2-40B4-BE49-F238E27FC236}">
              <a16:creationId xmlns:a16="http://schemas.microsoft.com/office/drawing/2014/main" id="{09FF4C29-0DFE-4B3F-936C-506FA991F8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0" name="AutoShape 7" descr="+">
          <a:extLst>
            <a:ext uri="{FF2B5EF4-FFF2-40B4-BE49-F238E27FC236}">
              <a16:creationId xmlns:a16="http://schemas.microsoft.com/office/drawing/2014/main" id="{0B5DDF2B-71E3-45CF-9BF2-124A058D4D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1" name="AutoShape 7" descr="+">
          <a:extLst>
            <a:ext uri="{FF2B5EF4-FFF2-40B4-BE49-F238E27FC236}">
              <a16:creationId xmlns:a16="http://schemas.microsoft.com/office/drawing/2014/main" id="{F7106475-D376-4FA2-A875-3CC75FC30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2" name="AutoShape 10" descr="+">
          <a:extLst>
            <a:ext uri="{FF2B5EF4-FFF2-40B4-BE49-F238E27FC236}">
              <a16:creationId xmlns:a16="http://schemas.microsoft.com/office/drawing/2014/main" id="{924CB339-D378-40BC-91F6-A0B15931E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3" name="AutoShape 9" descr="+">
          <a:extLst>
            <a:ext uri="{FF2B5EF4-FFF2-40B4-BE49-F238E27FC236}">
              <a16:creationId xmlns:a16="http://schemas.microsoft.com/office/drawing/2014/main" id="{438443E5-9B94-4452-BE37-BB9C32F6C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4" name="AutoShape 9" descr="+">
          <a:extLst>
            <a:ext uri="{FF2B5EF4-FFF2-40B4-BE49-F238E27FC236}">
              <a16:creationId xmlns:a16="http://schemas.microsoft.com/office/drawing/2014/main" id="{41413F27-A30E-4863-84CE-F0DA66AF64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5" name="AutoShape 10" descr="+">
          <a:extLst>
            <a:ext uri="{FF2B5EF4-FFF2-40B4-BE49-F238E27FC236}">
              <a16:creationId xmlns:a16="http://schemas.microsoft.com/office/drawing/2014/main" id="{060139A7-4CEB-4994-BDA2-57F7EC595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6" name="AutoShape 9" descr="+">
          <a:extLst>
            <a:ext uri="{FF2B5EF4-FFF2-40B4-BE49-F238E27FC236}">
              <a16:creationId xmlns:a16="http://schemas.microsoft.com/office/drawing/2014/main" id="{B6F0EDA8-FAA3-4470-8E76-D9CDCAD55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7" name="AutoShape 7" descr="+">
          <a:extLst>
            <a:ext uri="{FF2B5EF4-FFF2-40B4-BE49-F238E27FC236}">
              <a16:creationId xmlns:a16="http://schemas.microsoft.com/office/drawing/2014/main" id="{147A4E1D-76E4-4FA8-A327-AA895FA333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8" name="AutoShape 10" descr="+">
          <a:extLst>
            <a:ext uri="{FF2B5EF4-FFF2-40B4-BE49-F238E27FC236}">
              <a16:creationId xmlns:a16="http://schemas.microsoft.com/office/drawing/2014/main" id="{2FE0E462-1F39-4728-B966-C9506D07F7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9" name="AutoShape 9" descr="+">
          <a:extLst>
            <a:ext uri="{FF2B5EF4-FFF2-40B4-BE49-F238E27FC236}">
              <a16:creationId xmlns:a16="http://schemas.microsoft.com/office/drawing/2014/main" id="{891D89CD-524B-4500-A00D-E043AC5CF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0" name="AutoShape 9" descr="+">
          <a:extLst>
            <a:ext uri="{FF2B5EF4-FFF2-40B4-BE49-F238E27FC236}">
              <a16:creationId xmlns:a16="http://schemas.microsoft.com/office/drawing/2014/main" id="{D6A18967-6D4C-4DA7-88FD-469A0517B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1" name="AutoShape 7" descr="+">
          <a:extLst>
            <a:ext uri="{FF2B5EF4-FFF2-40B4-BE49-F238E27FC236}">
              <a16:creationId xmlns:a16="http://schemas.microsoft.com/office/drawing/2014/main" id="{9135384D-5FDE-427E-A269-D663135811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2" name="AutoShape 7" descr="+">
          <a:extLst>
            <a:ext uri="{FF2B5EF4-FFF2-40B4-BE49-F238E27FC236}">
              <a16:creationId xmlns:a16="http://schemas.microsoft.com/office/drawing/2014/main" id="{E9C4812D-2581-44DF-A5C4-8D342620D3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3" name="AutoShape 7" descr="+">
          <a:extLst>
            <a:ext uri="{FF2B5EF4-FFF2-40B4-BE49-F238E27FC236}">
              <a16:creationId xmlns:a16="http://schemas.microsoft.com/office/drawing/2014/main" id="{A99E65E9-F56B-4A9C-9FE9-9B052D255A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4" name="AutoShape 10" descr="+">
          <a:extLst>
            <a:ext uri="{FF2B5EF4-FFF2-40B4-BE49-F238E27FC236}">
              <a16:creationId xmlns:a16="http://schemas.microsoft.com/office/drawing/2014/main" id="{B23E01E1-2F11-4FCD-9028-5DF1589AE3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5" name="AutoShape 9" descr="+">
          <a:extLst>
            <a:ext uri="{FF2B5EF4-FFF2-40B4-BE49-F238E27FC236}">
              <a16:creationId xmlns:a16="http://schemas.microsoft.com/office/drawing/2014/main" id="{8C1917AC-8513-42B2-98FE-081B82502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6" name="AutoShape 7" descr="+">
          <a:extLst>
            <a:ext uri="{FF2B5EF4-FFF2-40B4-BE49-F238E27FC236}">
              <a16:creationId xmlns:a16="http://schemas.microsoft.com/office/drawing/2014/main" id="{A55908B7-5199-4F07-ADE6-6AC3C252A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7" name="AutoShape 7" descr="+">
          <a:extLst>
            <a:ext uri="{FF2B5EF4-FFF2-40B4-BE49-F238E27FC236}">
              <a16:creationId xmlns:a16="http://schemas.microsoft.com/office/drawing/2014/main" id="{61B8FC3A-E619-4001-A374-C1B9B0EC18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8" name="AutoShape 7" descr="+">
          <a:extLst>
            <a:ext uri="{FF2B5EF4-FFF2-40B4-BE49-F238E27FC236}">
              <a16:creationId xmlns:a16="http://schemas.microsoft.com/office/drawing/2014/main" id="{1FB1C56D-322B-432F-BF2C-96A14A3C3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9" name="AutoShape 9" descr="+">
          <a:extLst>
            <a:ext uri="{FF2B5EF4-FFF2-40B4-BE49-F238E27FC236}">
              <a16:creationId xmlns:a16="http://schemas.microsoft.com/office/drawing/2014/main" id="{C0D3D63B-5FFB-42C4-A875-FEAB57F28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0" name="AutoShape 10" descr="+">
          <a:extLst>
            <a:ext uri="{FF2B5EF4-FFF2-40B4-BE49-F238E27FC236}">
              <a16:creationId xmlns:a16="http://schemas.microsoft.com/office/drawing/2014/main" id="{DEA5AD6E-3CE7-4528-90A0-70BBCC9DD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1" name="AutoShape 9" descr="+">
          <a:extLst>
            <a:ext uri="{FF2B5EF4-FFF2-40B4-BE49-F238E27FC236}">
              <a16:creationId xmlns:a16="http://schemas.microsoft.com/office/drawing/2014/main" id="{2F620BB6-ECA7-4FA2-9A26-ACD3F20A3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2" name="AutoShape 9" descr="+">
          <a:extLst>
            <a:ext uri="{FF2B5EF4-FFF2-40B4-BE49-F238E27FC236}">
              <a16:creationId xmlns:a16="http://schemas.microsoft.com/office/drawing/2014/main" id="{5CF9F4D3-D8B4-4C96-8F80-34CB54421A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3" name="AutoShape 7" descr="+">
          <a:extLst>
            <a:ext uri="{FF2B5EF4-FFF2-40B4-BE49-F238E27FC236}">
              <a16:creationId xmlns:a16="http://schemas.microsoft.com/office/drawing/2014/main" id="{9601BFD9-D867-41D2-9C0D-97AD73805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4" name="AutoShape 7" descr="+">
          <a:extLst>
            <a:ext uri="{FF2B5EF4-FFF2-40B4-BE49-F238E27FC236}">
              <a16:creationId xmlns:a16="http://schemas.microsoft.com/office/drawing/2014/main" id="{155DF09A-67B7-4D8A-8750-DE278D981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5" name="AutoShape 7" descr="+">
          <a:extLst>
            <a:ext uri="{FF2B5EF4-FFF2-40B4-BE49-F238E27FC236}">
              <a16:creationId xmlns:a16="http://schemas.microsoft.com/office/drawing/2014/main" id="{513A2435-796A-4EB3-9517-BF23BF932C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6" name="AutoShape 10" descr="+">
          <a:extLst>
            <a:ext uri="{FF2B5EF4-FFF2-40B4-BE49-F238E27FC236}">
              <a16:creationId xmlns:a16="http://schemas.microsoft.com/office/drawing/2014/main" id="{9B243352-39CC-4E1F-9439-6445FA7886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7" name="AutoShape 7" descr="+">
          <a:extLst>
            <a:ext uri="{FF2B5EF4-FFF2-40B4-BE49-F238E27FC236}">
              <a16:creationId xmlns:a16="http://schemas.microsoft.com/office/drawing/2014/main" id="{BBEFBB1E-FF80-49A9-A9B7-237A6C976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18" name="AutoShape 10" descr="+">
          <a:extLst>
            <a:ext uri="{FF2B5EF4-FFF2-40B4-BE49-F238E27FC236}">
              <a16:creationId xmlns:a16="http://schemas.microsoft.com/office/drawing/2014/main" id="{8CA274AE-44FF-425F-818F-4D8868461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19" name="AutoShape 9" descr="+">
          <a:extLst>
            <a:ext uri="{FF2B5EF4-FFF2-40B4-BE49-F238E27FC236}">
              <a16:creationId xmlns:a16="http://schemas.microsoft.com/office/drawing/2014/main" id="{EF0B5E45-D71A-4E3F-B09E-71CAADA7D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0" name="AutoShape 9" descr="+">
          <a:extLst>
            <a:ext uri="{FF2B5EF4-FFF2-40B4-BE49-F238E27FC236}">
              <a16:creationId xmlns:a16="http://schemas.microsoft.com/office/drawing/2014/main" id="{955AAC43-8729-4446-AC58-38A1AF1D3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1" name="AutoShape 10" descr="+">
          <a:extLst>
            <a:ext uri="{FF2B5EF4-FFF2-40B4-BE49-F238E27FC236}">
              <a16:creationId xmlns:a16="http://schemas.microsoft.com/office/drawing/2014/main" id="{395617B4-2D5F-421C-9195-045B2121F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2" name="AutoShape 9" descr="+">
          <a:extLst>
            <a:ext uri="{FF2B5EF4-FFF2-40B4-BE49-F238E27FC236}">
              <a16:creationId xmlns:a16="http://schemas.microsoft.com/office/drawing/2014/main" id="{CA5CCD8F-8215-4154-A872-B3AE347AE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3" name="AutoShape 7" descr="+">
          <a:extLst>
            <a:ext uri="{FF2B5EF4-FFF2-40B4-BE49-F238E27FC236}">
              <a16:creationId xmlns:a16="http://schemas.microsoft.com/office/drawing/2014/main" id="{42BA32CF-B9B0-4654-B2E1-530A3D729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4" name="AutoShape 10" descr="+">
          <a:extLst>
            <a:ext uri="{FF2B5EF4-FFF2-40B4-BE49-F238E27FC236}">
              <a16:creationId xmlns:a16="http://schemas.microsoft.com/office/drawing/2014/main" id="{E13B285D-2078-44E5-A834-EDA2597A8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5" name="AutoShape 9" descr="+">
          <a:extLst>
            <a:ext uri="{FF2B5EF4-FFF2-40B4-BE49-F238E27FC236}">
              <a16:creationId xmlns:a16="http://schemas.microsoft.com/office/drawing/2014/main" id="{EF8B8E2E-4842-4DA0-A076-61A6D1608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6" name="AutoShape 9" descr="+">
          <a:extLst>
            <a:ext uri="{FF2B5EF4-FFF2-40B4-BE49-F238E27FC236}">
              <a16:creationId xmlns:a16="http://schemas.microsoft.com/office/drawing/2014/main" id="{4976496F-1958-460E-8BE3-F62CAC08D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7" name="AutoShape 7" descr="+">
          <a:extLst>
            <a:ext uri="{FF2B5EF4-FFF2-40B4-BE49-F238E27FC236}">
              <a16:creationId xmlns:a16="http://schemas.microsoft.com/office/drawing/2014/main" id="{C9936E8E-61F3-4CB7-B915-6CBCB8659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8" name="AutoShape 7" descr="+">
          <a:extLst>
            <a:ext uri="{FF2B5EF4-FFF2-40B4-BE49-F238E27FC236}">
              <a16:creationId xmlns:a16="http://schemas.microsoft.com/office/drawing/2014/main" id="{32D680BA-4AE0-48F2-AE5A-299F6F038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9" name="AutoShape 10" descr="+">
          <a:extLst>
            <a:ext uri="{FF2B5EF4-FFF2-40B4-BE49-F238E27FC236}">
              <a16:creationId xmlns:a16="http://schemas.microsoft.com/office/drawing/2014/main" id="{9EC211FE-D598-4460-8DCE-5E0AFBCA5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0" name="AutoShape 9" descr="+">
          <a:extLst>
            <a:ext uri="{FF2B5EF4-FFF2-40B4-BE49-F238E27FC236}">
              <a16:creationId xmlns:a16="http://schemas.microsoft.com/office/drawing/2014/main" id="{96A89137-7618-41CD-B8FC-F14D0F0D5A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1" name="AutoShape 9" descr="+">
          <a:extLst>
            <a:ext uri="{FF2B5EF4-FFF2-40B4-BE49-F238E27FC236}">
              <a16:creationId xmlns:a16="http://schemas.microsoft.com/office/drawing/2014/main" id="{3B48CFE2-A9FC-4425-8090-972C04490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2" name="AutoShape 10" descr="+">
          <a:extLst>
            <a:ext uri="{FF2B5EF4-FFF2-40B4-BE49-F238E27FC236}">
              <a16:creationId xmlns:a16="http://schemas.microsoft.com/office/drawing/2014/main" id="{D9DE5CB3-A5E4-4113-BE34-A45FC72D2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3" name="AutoShape 9" descr="+">
          <a:extLst>
            <a:ext uri="{FF2B5EF4-FFF2-40B4-BE49-F238E27FC236}">
              <a16:creationId xmlns:a16="http://schemas.microsoft.com/office/drawing/2014/main" id="{BB596B81-0DE2-46E9-AB9E-4526EA5FDB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4" name="AutoShape 7" descr="+">
          <a:extLst>
            <a:ext uri="{FF2B5EF4-FFF2-40B4-BE49-F238E27FC236}">
              <a16:creationId xmlns:a16="http://schemas.microsoft.com/office/drawing/2014/main" id="{CF3B80AB-3DF2-4035-B47B-A49134AB8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5" name="AutoShape 10" descr="+">
          <a:extLst>
            <a:ext uri="{FF2B5EF4-FFF2-40B4-BE49-F238E27FC236}">
              <a16:creationId xmlns:a16="http://schemas.microsoft.com/office/drawing/2014/main" id="{85FDDD31-B3C7-47C4-9908-1288EC8C8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6" name="AutoShape 9" descr="+">
          <a:extLst>
            <a:ext uri="{FF2B5EF4-FFF2-40B4-BE49-F238E27FC236}">
              <a16:creationId xmlns:a16="http://schemas.microsoft.com/office/drawing/2014/main" id="{11DA6151-4892-4D4B-8737-EDB31D146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7" name="AutoShape 9" descr="+">
          <a:extLst>
            <a:ext uri="{FF2B5EF4-FFF2-40B4-BE49-F238E27FC236}">
              <a16:creationId xmlns:a16="http://schemas.microsoft.com/office/drawing/2014/main" id="{6659F2E9-F72F-449B-BA18-6BCCE7E34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8" name="AutoShape 7" descr="+">
          <a:extLst>
            <a:ext uri="{FF2B5EF4-FFF2-40B4-BE49-F238E27FC236}">
              <a16:creationId xmlns:a16="http://schemas.microsoft.com/office/drawing/2014/main" id="{8DA7566C-8A7B-45F7-9256-965D2C5479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9" name="AutoShape 7" descr="+">
          <a:extLst>
            <a:ext uri="{FF2B5EF4-FFF2-40B4-BE49-F238E27FC236}">
              <a16:creationId xmlns:a16="http://schemas.microsoft.com/office/drawing/2014/main" id="{B4E51230-AC84-4A19-B5E9-DD6AFB1998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0" name="AutoShape 7" descr="+">
          <a:extLst>
            <a:ext uri="{FF2B5EF4-FFF2-40B4-BE49-F238E27FC236}">
              <a16:creationId xmlns:a16="http://schemas.microsoft.com/office/drawing/2014/main" id="{88FBA783-01FA-45CA-9C5B-4D6B12287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1" name="AutoShape 10" descr="+">
          <a:extLst>
            <a:ext uri="{FF2B5EF4-FFF2-40B4-BE49-F238E27FC236}">
              <a16:creationId xmlns:a16="http://schemas.microsoft.com/office/drawing/2014/main" id="{1ACB46EB-47DA-4FAB-AA2D-56C012E0E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2" name="AutoShape 9" descr="+">
          <a:extLst>
            <a:ext uri="{FF2B5EF4-FFF2-40B4-BE49-F238E27FC236}">
              <a16:creationId xmlns:a16="http://schemas.microsoft.com/office/drawing/2014/main" id="{17064DCA-653D-4E47-9E4D-7095ECEBF5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3" name="AutoShape 9" descr="+">
          <a:extLst>
            <a:ext uri="{FF2B5EF4-FFF2-40B4-BE49-F238E27FC236}">
              <a16:creationId xmlns:a16="http://schemas.microsoft.com/office/drawing/2014/main" id="{BB28D436-FA1F-4F32-A961-7814DE7411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4" name="AutoShape 10" descr="+">
          <a:extLst>
            <a:ext uri="{FF2B5EF4-FFF2-40B4-BE49-F238E27FC236}">
              <a16:creationId xmlns:a16="http://schemas.microsoft.com/office/drawing/2014/main" id="{920A4315-238E-4356-BBFD-C3C33F589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5" name="AutoShape 9" descr="+">
          <a:extLst>
            <a:ext uri="{FF2B5EF4-FFF2-40B4-BE49-F238E27FC236}">
              <a16:creationId xmlns:a16="http://schemas.microsoft.com/office/drawing/2014/main" id="{1A7C3F69-B2DD-44C1-8B4B-830529D4D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6" name="AutoShape 7" descr="+">
          <a:extLst>
            <a:ext uri="{FF2B5EF4-FFF2-40B4-BE49-F238E27FC236}">
              <a16:creationId xmlns:a16="http://schemas.microsoft.com/office/drawing/2014/main" id="{BF2110DA-D4BE-46F6-B868-B9C09A478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7" name="AutoShape 10" descr="+">
          <a:extLst>
            <a:ext uri="{FF2B5EF4-FFF2-40B4-BE49-F238E27FC236}">
              <a16:creationId xmlns:a16="http://schemas.microsoft.com/office/drawing/2014/main" id="{43B2D6B6-E021-46C1-A6DF-03B5D942F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8" name="AutoShape 9" descr="+">
          <a:extLst>
            <a:ext uri="{FF2B5EF4-FFF2-40B4-BE49-F238E27FC236}">
              <a16:creationId xmlns:a16="http://schemas.microsoft.com/office/drawing/2014/main" id="{D321411A-4326-4A19-BEC4-734ECF44A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9" name="AutoShape 9" descr="+">
          <a:extLst>
            <a:ext uri="{FF2B5EF4-FFF2-40B4-BE49-F238E27FC236}">
              <a16:creationId xmlns:a16="http://schemas.microsoft.com/office/drawing/2014/main" id="{D42D4747-12F1-4DC6-B111-3D29F24A8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0" name="AutoShape 7" descr="+">
          <a:extLst>
            <a:ext uri="{FF2B5EF4-FFF2-40B4-BE49-F238E27FC236}">
              <a16:creationId xmlns:a16="http://schemas.microsoft.com/office/drawing/2014/main" id="{D7C85B49-9F9F-4568-92D6-5374484A1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1" name="AutoShape 7" descr="+">
          <a:extLst>
            <a:ext uri="{FF2B5EF4-FFF2-40B4-BE49-F238E27FC236}">
              <a16:creationId xmlns:a16="http://schemas.microsoft.com/office/drawing/2014/main" id="{9A665DB7-A21D-4F17-8238-B3FC9497E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2" name="AutoShape 7" descr="+">
          <a:extLst>
            <a:ext uri="{FF2B5EF4-FFF2-40B4-BE49-F238E27FC236}">
              <a16:creationId xmlns:a16="http://schemas.microsoft.com/office/drawing/2014/main" id="{94ABF5B5-E122-4CF3-93EB-CA34F64A6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3" name="AutoShape 10" descr="+">
          <a:extLst>
            <a:ext uri="{FF2B5EF4-FFF2-40B4-BE49-F238E27FC236}">
              <a16:creationId xmlns:a16="http://schemas.microsoft.com/office/drawing/2014/main" id="{A51AFC13-7526-436C-AE2C-2D0F6530E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4" name="AutoShape 9" descr="+">
          <a:extLst>
            <a:ext uri="{FF2B5EF4-FFF2-40B4-BE49-F238E27FC236}">
              <a16:creationId xmlns:a16="http://schemas.microsoft.com/office/drawing/2014/main" id="{D68178B5-28C8-46E2-9315-AFE71C9A9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5" name="AutoShape 9" descr="+">
          <a:extLst>
            <a:ext uri="{FF2B5EF4-FFF2-40B4-BE49-F238E27FC236}">
              <a16:creationId xmlns:a16="http://schemas.microsoft.com/office/drawing/2014/main" id="{2CA1F49E-414D-46D9-920D-9EE95CE83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6" name="AutoShape 10" descr="+">
          <a:extLst>
            <a:ext uri="{FF2B5EF4-FFF2-40B4-BE49-F238E27FC236}">
              <a16:creationId xmlns:a16="http://schemas.microsoft.com/office/drawing/2014/main" id="{3C0795B1-CCF7-480F-8216-B5FE22B76F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7" name="AutoShape 9" descr="+">
          <a:extLst>
            <a:ext uri="{FF2B5EF4-FFF2-40B4-BE49-F238E27FC236}">
              <a16:creationId xmlns:a16="http://schemas.microsoft.com/office/drawing/2014/main" id="{BB6E82EE-6D3D-4900-B263-6131FFD8EA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8" name="AutoShape 7" descr="+">
          <a:extLst>
            <a:ext uri="{FF2B5EF4-FFF2-40B4-BE49-F238E27FC236}">
              <a16:creationId xmlns:a16="http://schemas.microsoft.com/office/drawing/2014/main" id="{C3B199D0-4B9A-4B07-8E82-69E9D9939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9" name="AutoShape 10" descr="+">
          <a:extLst>
            <a:ext uri="{FF2B5EF4-FFF2-40B4-BE49-F238E27FC236}">
              <a16:creationId xmlns:a16="http://schemas.microsoft.com/office/drawing/2014/main" id="{6BA4D4DB-F9FE-4DBD-AD5B-C4A9C67D8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0" name="AutoShape 9" descr="+">
          <a:extLst>
            <a:ext uri="{FF2B5EF4-FFF2-40B4-BE49-F238E27FC236}">
              <a16:creationId xmlns:a16="http://schemas.microsoft.com/office/drawing/2014/main" id="{FB73BC5C-5334-44B6-9710-0250F52509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1" name="AutoShape 9" descr="+">
          <a:extLst>
            <a:ext uri="{FF2B5EF4-FFF2-40B4-BE49-F238E27FC236}">
              <a16:creationId xmlns:a16="http://schemas.microsoft.com/office/drawing/2014/main" id="{EF3BDCE8-915D-4B20-8BA0-DC02F0AF67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2" name="AutoShape 7" descr="+">
          <a:extLst>
            <a:ext uri="{FF2B5EF4-FFF2-40B4-BE49-F238E27FC236}">
              <a16:creationId xmlns:a16="http://schemas.microsoft.com/office/drawing/2014/main" id="{6EFE7050-6372-4A2A-BDED-7FEF7BCF1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3" name="AutoShape 7" descr="+">
          <a:extLst>
            <a:ext uri="{FF2B5EF4-FFF2-40B4-BE49-F238E27FC236}">
              <a16:creationId xmlns:a16="http://schemas.microsoft.com/office/drawing/2014/main" id="{EEA53EFE-32BB-4604-91E4-81323AA87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4" name="AutoShape 7" descr="+">
          <a:extLst>
            <a:ext uri="{FF2B5EF4-FFF2-40B4-BE49-F238E27FC236}">
              <a16:creationId xmlns:a16="http://schemas.microsoft.com/office/drawing/2014/main" id="{21004B44-E167-4974-A185-98A685849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5" name="AutoShape 10" descr="+">
          <a:extLst>
            <a:ext uri="{FF2B5EF4-FFF2-40B4-BE49-F238E27FC236}">
              <a16:creationId xmlns:a16="http://schemas.microsoft.com/office/drawing/2014/main" id="{857F0FBC-4F52-4059-AC32-82559A29F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6" name="AutoShape 9" descr="+">
          <a:extLst>
            <a:ext uri="{FF2B5EF4-FFF2-40B4-BE49-F238E27FC236}">
              <a16:creationId xmlns:a16="http://schemas.microsoft.com/office/drawing/2014/main" id="{286FBF85-0742-43F7-860D-5B8BB344C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7" name="AutoShape 9" descr="+">
          <a:extLst>
            <a:ext uri="{FF2B5EF4-FFF2-40B4-BE49-F238E27FC236}">
              <a16:creationId xmlns:a16="http://schemas.microsoft.com/office/drawing/2014/main" id="{186A8ACB-6208-49C2-93CD-7A624E3A80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8" name="AutoShape 7" descr="+">
          <a:extLst>
            <a:ext uri="{FF2B5EF4-FFF2-40B4-BE49-F238E27FC236}">
              <a16:creationId xmlns:a16="http://schemas.microsoft.com/office/drawing/2014/main" id="{B262209B-C12B-43C7-A79A-3E1BBBE559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9" name="AutoShape 7" descr="+">
          <a:extLst>
            <a:ext uri="{FF2B5EF4-FFF2-40B4-BE49-F238E27FC236}">
              <a16:creationId xmlns:a16="http://schemas.microsoft.com/office/drawing/2014/main" id="{FFE072AB-1C3E-4870-A8BA-DB5AE8345D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70" name="AutoShape 7" descr="+">
          <a:extLst>
            <a:ext uri="{FF2B5EF4-FFF2-40B4-BE49-F238E27FC236}">
              <a16:creationId xmlns:a16="http://schemas.microsoft.com/office/drawing/2014/main" id="{EBDE85D9-CFD3-4633-A62E-57DB17AEA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71" name="AutoShape 7" descr="+">
          <a:extLst>
            <a:ext uri="{FF2B5EF4-FFF2-40B4-BE49-F238E27FC236}">
              <a16:creationId xmlns:a16="http://schemas.microsoft.com/office/drawing/2014/main" id="{60CFEF7B-ECA8-45E6-B134-FADE9CFF8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2" name="AutoShape 10" descr="+">
          <a:extLst>
            <a:ext uri="{FF2B5EF4-FFF2-40B4-BE49-F238E27FC236}">
              <a16:creationId xmlns:a16="http://schemas.microsoft.com/office/drawing/2014/main" id="{34755CFF-2FF2-427B-BD00-A524FFB0C0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3" name="AutoShape 9" descr="+">
          <a:extLst>
            <a:ext uri="{FF2B5EF4-FFF2-40B4-BE49-F238E27FC236}">
              <a16:creationId xmlns:a16="http://schemas.microsoft.com/office/drawing/2014/main" id="{36990943-16E2-46EF-878E-A8A054181F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74" name="AutoShape 9" descr="+">
          <a:extLst>
            <a:ext uri="{FF2B5EF4-FFF2-40B4-BE49-F238E27FC236}">
              <a16:creationId xmlns:a16="http://schemas.microsoft.com/office/drawing/2014/main" id="{A632E604-99E1-4591-B025-40FB4DABD1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5" name="AutoShape 10" descr="+">
          <a:extLst>
            <a:ext uri="{FF2B5EF4-FFF2-40B4-BE49-F238E27FC236}">
              <a16:creationId xmlns:a16="http://schemas.microsoft.com/office/drawing/2014/main" id="{AAF62ADC-1BE9-47C1-BE66-1A4C73F02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6" name="AutoShape 9" descr="+">
          <a:extLst>
            <a:ext uri="{FF2B5EF4-FFF2-40B4-BE49-F238E27FC236}">
              <a16:creationId xmlns:a16="http://schemas.microsoft.com/office/drawing/2014/main" id="{D63295E0-E09B-4A3F-BDCE-0CD48AE7C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7" name="AutoShape 7" descr="+">
          <a:extLst>
            <a:ext uri="{FF2B5EF4-FFF2-40B4-BE49-F238E27FC236}">
              <a16:creationId xmlns:a16="http://schemas.microsoft.com/office/drawing/2014/main" id="{569079C8-BB2C-49E1-8D0E-E59291DCA2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78" name="AutoShape 10" descr="+">
          <a:extLst>
            <a:ext uri="{FF2B5EF4-FFF2-40B4-BE49-F238E27FC236}">
              <a16:creationId xmlns:a16="http://schemas.microsoft.com/office/drawing/2014/main" id="{1048B4C2-1EF4-4FAA-8183-0D512A68A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79" name="AutoShape 9" descr="+">
          <a:extLst>
            <a:ext uri="{FF2B5EF4-FFF2-40B4-BE49-F238E27FC236}">
              <a16:creationId xmlns:a16="http://schemas.microsoft.com/office/drawing/2014/main" id="{CC00CF7D-D1FC-42A6-97F1-A889D3455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0" name="AutoShape 9" descr="+">
          <a:extLst>
            <a:ext uri="{FF2B5EF4-FFF2-40B4-BE49-F238E27FC236}">
              <a16:creationId xmlns:a16="http://schemas.microsoft.com/office/drawing/2014/main" id="{034DEF40-9C55-4432-9153-D1DAEDD65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1" name="AutoShape 7" descr="+">
          <a:extLst>
            <a:ext uri="{FF2B5EF4-FFF2-40B4-BE49-F238E27FC236}">
              <a16:creationId xmlns:a16="http://schemas.microsoft.com/office/drawing/2014/main" id="{F1635463-F02F-4413-BC58-8A75FC0E73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2" name="AutoShape 7" descr="+">
          <a:extLst>
            <a:ext uri="{FF2B5EF4-FFF2-40B4-BE49-F238E27FC236}">
              <a16:creationId xmlns:a16="http://schemas.microsoft.com/office/drawing/2014/main" id="{38C9F6BA-ECAA-49BE-A068-6BC7482F3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3" name="AutoShape 7" descr="+">
          <a:extLst>
            <a:ext uri="{FF2B5EF4-FFF2-40B4-BE49-F238E27FC236}">
              <a16:creationId xmlns:a16="http://schemas.microsoft.com/office/drawing/2014/main" id="{54B85130-FA90-476D-9132-5F8F6C088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4" name="AutoShape 10" descr="+">
          <a:extLst>
            <a:ext uri="{FF2B5EF4-FFF2-40B4-BE49-F238E27FC236}">
              <a16:creationId xmlns:a16="http://schemas.microsoft.com/office/drawing/2014/main" id="{630EBD27-555F-435D-BB0B-7546812A1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5" name="AutoShape 9" descr="+">
          <a:extLst>
            <a:ext uri="{FF2B5EF4-FFF2-40B4-BE49-F238E27FC236}">
              <a16:creationId xmlns:a16="http://schemas.microsoft.com/office/drawing/2014/main" id="{F3F66B6C-8353-4FFF-8707-70C12948C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6" name="AutoShape 9" descr="+">
          <a:extLst>
            <a:ext uri="{FF2B5EF4-FFF2-40B4-BE49-F238E27FC236}">
              <a16:creationId xmlns:a16="http://schemas.microsoft.com/office/drawing/2014/main" id="{D4D981F0-CB76-4C94-82BA-5E85757B2A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7" name="AutoShape 10" descr="+">
          <a:extLst>
            <a:ext uri="{FF2B5EF4-FFF2-40B4-BE49-F238E27FC236}">
              <a16:creationId xmlns:a16="http://schemas.microsoft.com/office/drawing/2014/main" id="{F550D98B-D598-4B8D-AC94-62E5F0DC4F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8" name="AutoShape 9" descr="+">
          <a:extLst>
            <a:ext uri="{FF2B5EF4-FFF2-40B4-BE49-F238E27FC236}">
              <a16:creationId xmlns:a16="http://schemas.microsoft.com/office/drawing/2014/main" id="{6369D717-ED91-4245-97FF-E1398EC68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9" name="AutoShape 7" descr="+">
          <a:extLst>
            <a:ext uri="{FF2B5EF4-FFF2-40B4-BE49-F238E27FC236}">
              <a16:creationId xmlns:a16="http://schemas.microsoft.com/office/drawing/2014/main" id="{063DAAF8-0164-4F25-86E3-E88D8EB0C0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0" name="AutoShape 10" descr="+">
          <a:extLst>
            <a:ext uri="{FF2B5EF4-FFF2-40B4-BE49-F238E27FC236}">
              <a16:creationId xmlns:a16="http://schemas.microsoft.com/office/drawing/2014/main" id="{2AD8467B-10D3-4386-BCB1-AD7AEBEDA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1" name="AutoShape 9" descr="+">
          <a:extLst>
            <a:ext uri="{FF2B5EF4-FFF2-40B4-BE49-F238E27FC236}">
              <a16:creationId xmlns:a16="http://schemas.microsoft.com/office/drawing/2014/main" id="{4E78C8ED-AA49-4790-97F4-2CF2F070E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2" name="AutoShape 9" descr="+">
          <a:extLst>
            <a:ext uri="{FF2B5EF4-FFF2-40B4-BE49-F238E27FC236}">
              <a16:creationId xmlns:a16="http://schemas.microsoft.com/office/drawing/2014/main" id="{A2245495-568C-4429-806D-C113E1536E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3" name="AutoShape 7" descr="+">
          <a:extLst>
            <a:ext uri="{FF2B5EF4-FFF2-40B4-BE49-F238E27FC236}">
              <a16:creationId xmlns:a16="http://schemas.microsoft.com/office/drawing/2014/main" id="{EB23D01F-27C0-4998-914F-D355DABE2B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4" name="AutoShape 7" descr="+">
          <a:extLst>
            <a:ext uri="{FF2B5EF4-FFF2-40B4-BE49-F238E27FC236}">
              <a16:creationId xmlns:a16="http://schemas.microsoft.com/office/drawing/2014/main" id="{86AEA229-9499-4519-987D-75A166C67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5" name="AutoShape 7" descr="+">
          <a:extLst>
            <a:ext uri="{FF2B5EF4-FFF2-40B4-BE49-F238E27FC236}">
              <a16:creationId xmlns:a16="http://schemas.microsoft.com/office/drawing/2014/main" id="{100BD380-7C3A-436C-8D45-1577C61FD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6" name="AutoShape 10" descr="+">
          <a:extLst>
            <a:ext uri="{FF2B5EF4-FFF2-40B4-BE49-F238E27FC236}">
              <a16:creationId xmlns:a16="http://schemas.microsoft.com/office/drawing/2014/main" id="{9D8F24F2-0682-4425-9B64-939704E82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7" name="AutoShape 9" descr="+">
          <a:extLst>
            <a:ext uri="{FF2B5EF4-FFF2-40B4-BE49-F238E27FC236}">
              <a16:creationId xmlns:a16="http://schemas.microsoft.com/office/drawing/2014/main" id="{C283D95A-C4F1-4758-9AF7-C8B61494F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8" name="AutoShape 9" descr="+">
          <a:extLst>
            <a:ext uri="{FF2B5EF4-FFF2-40B4-BE49-F238E27FC236}">
              <a16:creationId xmlns:a16="http://schemas.microsoft.com/office/drawing/2014/main" id="{900A8DF2-0202-4714-8021-C8AB1FD9CE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9" name="AutoShape 10" descr="+">
          <a:extLst>
            <a:ext uri="{FF2B5EF4-FFF2-40B4-BE49-F238E27FC236}">
              <a16:creationId xmlns:a16="http://schemas.microsoft.com/office/drawing/2014/main" id="{091C33CD-0CCE-48F7-90B0-BA73BF3E5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0" name="AutoShape 9" descr="+">
          <a:extLst>
            <a:ext uri="{FF2B5EF4-FFF2-40B4-BE49-F238E27FC236}">
              <a16:creationId xmlns:a16="http://schemas.microsoft.com/office/drawing/2014/main" id="{E860E1E9-F44D-49F6-B3F3-8E1D026AE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1" name="AutoShape 7" descr="+">
          <a:extLst>
            <a:ext uri="{FF2B5EF4-FFF2-40B4-BE49-F238E27FC236}">
              <a16:creationId xmlns:a16="http://schemas.microsoft.com/office/drawing/2014/main" id="{FF57A028-F9EA-40E5-9CC5-DDF81EABC9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2" name="AutoShape 10" descr="+">
          <a:extLst>
            <a:ext uri="{FF2B5EF4-FFF2-40B4-BE49-F238E27FC236}">
              <a16:creationId xmlns:a16="http://schemas.microsoft.com/office/drawing/2014/main" id="{E14BCBC2-30A9-4DE8-A4A3-28644B11E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3" name="AutoShape 9" descr="+">
          <a:extLst>
            <a:ext uri="{FF2B5EF4-FFF2-40B4-BE49-F238E27FC236}">
              <a16:creationId xmlns:a16="http://schemas.microsoft.com/office/drawing/2014/main" id="{7D8CBD8F-4A08-4B77-BFF6-990C5F1AC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4" name="AutoShape 9" descr="+">
          <a:extLst>
            <a:ext uri="{FF2B5EF4-FFF2-40B4-BE49-F238E27FC236}">
              <a16:creationId xmlns:a16="http://schemas.microsoft.com/office/drawing/2014/main" id="{28A1FF3D-AE17-48D8-A715-CE1C45206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5" name="AutoShape 7" descr="+">
          <a:extLst>
            <a:ext uri="{FF2B5EF4-FFF2-40B4-BE49-F238E27FC236}">
              <a16:creationId xmlns:a16="http://schemas.microsoft.com/office/drawing/2014/main" id="{1F673D2E-7EFD-4E46-B41F-6113E8C08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6" name="AutoShape 7" descr="+">
          <a:extLst>
            <a:ext uri="{FF2B5EF4-FFF2-40B4-BE49-F238E27FC236}">
              <a16:creationId xmlns:a16="http://schemas.microsoft.com/office/drawing/2014/main" id="{D81F358E-FB91-4DA9-8D48-FE7457C58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7" name="AutoShape 10" descr="+">
          <a:extLst>
            <a:ext uri="{FF2B5EF4-FFF2-40B4-BE49-F238E27FC236}">
              <a16:creationId xmlns:a16="http://schemas.microsoft.com/office/drawing/2014/main" id="{44E02991-28CD-4F0B-BD81-167D621064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8" name="AutoShape 9" descr="+">
          <a:extLst>
            <a:ext uri="{FF2B5EF4-FFF2-40B4-BE49-F238E27FC236}">
              <a16:creationId xmlns:a16="http://schemas.microsoft.com/office/drawing/2014/main" id="{CE2A19A5-F40D-4B69-8706-FB60EA0FA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9" name="AutoShape 9" descr="+">
          <a:extLst>
            <a:ext uri="{FF2B5EF4-FFF2-40B4-BE49-F238E27FC236}">
              <a16:creationId xmlns:a16="http://schemas.microsoft.com/office/drawing/2014/main" id="{AB8EC89F-395E-47A0-A138-8CB8E518E8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0" name="AutoShape 10" descr="+">
          <a:extLst>
            <a:ext uri="{FF2B5EF4-FFF2-40B4-BE49-F238E27FC236}">
              <a16:creationId xmlns:a16="http://schemas.microsoft.com/office/drawing/2014/main" id="{B376BDD5-B12B-4543-968A-444B8BD1D7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1" name="AutoShape 9" descr="+">
          <a:extLst>
            <a:ext uri="{FF2B5EF4-FFF2-40B4-BE49-F238E27FC236}">
              <a16:creationId xmlns:a16="http://schemas.microsoft.com/office/drawing/2014/main" id="{4C6AADD8-9F31-46B5-8430-EC7D2C7D2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2" name="AutoShape 7" descr="+">
          <a:extLst>
            <a:ext uri="{FF2B5EF4-FFF2-40B4-BE49-F238E27FC236}">
              <a16:creationId xmlns:a16="http://schemas.microsoft.com/office/drawing/2014/main" id="{222717F7-CC97-4E10-ABD8-715708B17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3" name="AutoShape 10" descr="+">
          <a:extLst>
            <a:ext uri="{FF2B5EF4-FFF2-40B4-BE49-F238E27FC236}">
              <a16:creationId xmlns:a16="http://schemas.microsoft.com/office/drawing/2014/main" id="{D4CA6BC1-08AD-471E-85A8-8425928937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4" name="AutoShape 9" descr="+">
          <a:extLst>
            <a:ext uri="{FF2B5EF4-FFF2-40B4-BE49-F238E27FC236}">
              <a16:creationId xmlns:a16="http://schemas.microsoft.com/office/drawing/2014/main" id="{FFC8AE76-E9BC-4A78-B49B-393F8073C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5" name="AutoShape 9" descr="+">
          <a:extLst>
            <a:ext uri="{FF2B5EF4-FFF2-40B4-BE49-F238E27FC236}">
              <a16:creationId xmlns:a16="http://schemas.microsoft.com/office/drawing/2014/main" id="{77A55187-492C-49DD-932C-DF39F8160D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6" name="AutoShape 7" descr="+">
          <a:extLst>
            <a:ext uri="{FF2B5EF4-FFF2-40B4-BE49-F238E27FC236}">
              <a16:creationId xmlns:a16="http://schemas.microsoft.com/office/drawing/2014/main" id="{CBC5F68D-EE13-40AB-93D4-7A0931539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7" name="AutoShape 7" descr="+">
          <a:extLst>
            <a:ext uri="{FF2B5EF4-FFF2-40B4-BE49-F238E27FC236}">
              <a16:creationId xmlns:a16="http://schemas.microsoft.com/office/drawing/2014/main" id="{A9942541-1702-4FB6-AAA8-7FC8DA621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8" name="AutoShape 7" descr="+">
          <a:extLst>
            <a:ext uri="{FF2B5EF4-FFF2-40B4-BE49-F238E27FC236}">
              <a16:creationId xmlns:a16="http://schemas.microsoft.com/office/drawing/2014/main" id="{91796376-31DE-498B-A5CB-47DCC053B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9" name="AutoShape 10" descr="+">
          <a:extLst>
            <a:ext uri="{FF2B5EF4-FFF2-40B4-BE49-F238E27FC236}">
              <a16:creationId xmlns:a16="http://schemas.microsoft.com/office/drawing/2014/main" id="{26F25AC2-2A61-425A-B7E5-84B2EC346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0" name="AutoShape 9" descr="+">
          <a:extLst>
            <a:ext uri="{FF2B5EF4-FFF2-40B4-BE49-F238E27FC236}">
              <a16:creationId xmlns:a16="http://schemas.microsoft.com/office/drawing/2014/main" id="{12121F90-3472-41A6-A33B-C9BB9AE42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1" name="AutoShape 9" descr="+">
          <a:extLst>
            <a:ext uri="{FF2B5EF4-FFF2-40B4-BE49-F238E27FC236}">
              <a16:creationId xmlns:a16="http://schemas.microsoft.com/office/drawing/2014/main" id="{028AA5EA-6E57-4B56-8D0F-13190A3AF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2" name="AutoShape 10" descr="+">
          <a:extLst>
            <a:ext uri="{FF2B5EF4-FFF2-40B4-BE49-F238E27FC236}">
              <a16:creationId xmlns:a16="http://schemas.microsoft.com/office/drawing/2014/main" id="{E13F3CA6-5600-4A56-96FE-13F4B2BB33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3" name="AutoShape 9" descr="+">
          <a:extLst>
            <a:ext uri="{FF2B5EF4-FFF2-40B4-BE49-F238E27FC236}">
              <a16:creationId xmlns:a16="http://schemas.microsoft.com/office/drawing/2014/main" id="{2966A14E-2F5A-4F90-9F8C-059DC0B90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4" name="AutoShape 7" descr="+">
          <a:extLst>
            <a:ext uri="{FF2B5EF4-FFF2-40B4-BE49-F238E27FC236}">
              <a16:creationId xmlns:a16="http://schemas.microsoft.com/office/drawing/2014/main" id="{DF652CAA-C7E5-43B4-8E8C-39D92A4F0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5" name="AutoShape 10" descr="+">
          <a:extLst>
            <a:ext uri="{FF2B5EF4-FFF2-40B4-BE49-F238E27FC236}">
              <a16:creationId xmlns:a16="http://schemas.microsoft.com/office/drawing/2014/main" id="{EE282C29-2987-4F37-89CA-0B467127BE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6" name="AutoShape 9" descr="+">
          <a:extLst>
            <a:ext uri="{FF2B5EF4-FFF2-40B4-BE49-F238E27FC236}">
              <a16:creationId xmlns:a16="http://schemas.microsoft.com/office/drawing/2014/main" id="{61C19825-B00A-478B-B829-61AB49A40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7" name="AutoShape 9" descr="+">
          <a:extLst>
            <a:ext uri="{FF2B5EF4-FFF2-40B4-BE49-F238E27FC236}">
              <a16:creationId xmlns:a16="http://schemas.microsoft.com/office/drawing/2014/main" id="{D4D1C16E-0D98-4D1F-9E4B-5656EFE75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8" name="AutoShape 7" descr="+">
          <a:extLst>
            <a:ext uri="{FF2B5EF4-FFF2-40B4-BE49-F238E27FC236}">
              <a16:creationId xmlns:a16="http://schemas.microsoft.com/office/drawing/2014/main" id="{684743A7-4162-43BF-9DBB-2A85692BF4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9" name="AutoShape 7" descr="+">
          <a:extLst>
            <a:ext uri="{FF2B5EF4-FFF2-40B4-BE49-F238E27FC236}">
              <a16:creationId xmlns:a16="http://schemas.microsoft.com/office/drawing/2014/main" id="{81380574-E6A8-4359-9895-B4BAC2D9A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0" name="AutoShape 7" descr="+">
          <a:extLst>
            <a:ext uri="{FF2B5EF4-FFF2-40B4-BE49-F238E27FC236}">
              <a16:creationId xmlns:a16="http://schemas.microsoft.com/office/drawing/2014/main" id="{D6E3DED6-FB72-4E46-ADEB-7BEF8EB28A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1" name="AutoShape 10" descr="+">
          <a:extLst>
            <a:ext uri="{FF2B5EF4-FFF2-40B4-BE49-F238E27FC236}">
              <a16:creationId xmlns:a16="http://schemas.microsoft.com/office/drawing/2014/main" id="{5F45A4EA-F962-4282-AECC-CDC0B32BE6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2" name="AutoShape 9" descr="+">
          <a:extLst>
            <a:ext uri="{FF2B5EF4-FFF2-40B4-BE49-F238E27FC236}">
              <a16:creationId xmlns:a16="http://schemas.microsoft.com/office/drawing/2014/main" id="{5DF27333-AE80-41F0-8198-49E6CC16BF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3" name="AutoShape 9" descr="+">
          <a:extLst>
            <a:ext uri="{FF2B5EF4-FFF2-40B4-BE49-F238E27FC236}">
              <a16:creationId xmlns:a16="http://schemas.microsoft.com/office/drawing/2014/main" id="{30DF5A31-0542-424F-B8BC-F66F533EB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4" name="AutoShape 10" descr="+">
          <a:extLst>
            <a:ext uri="{FF2B5EF4-FFF2-40B4-BE49-F238E27FC236}">
              <a16:creationId xmlns:a16="http://schemas.microsoft.com/office/drawing/2014/main" id="{D99751CF-8632-42A6-8175-A7BF84C2F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5" name="AutoShape 9" descr="+">
          <a:extLst>
            <a:ext uri="{FF2B5EF4-FFF2-40B4-BE49-F238E27FC236}">
              <a16:creationId xmlns:a16="http://schemas.microsoft.com/office/drawing/2014/main" id="{1154082E-75A7-48BA-A104-F47B3B4090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6" name="AutoShape 7" descr="+">
          <a:extLst>
            <a:ext uri="{FF2B5EF4-FFF2-40B4-BE49-F238E27FC236}">
              <a16:creationId xmlns:a16="http://schemas.microsoft.com/office/drawing/2014/main" id="{2BCBE0EB-70A7-4789-AD40-8F24B914D5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7" name="AutoShape 10" descr="+">
          <a:extLst>
            <a:ext uri="{FF2B5EF4-FFF2-40B4-BE49-F238E27FC236}">
              <a16:creationId xmlns:a16="http://schemas.microsoft.com/office/drawing/2014/main" id="{21C9AF91-1CA7-48CD-A119-8C1478A1A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8" name="AutoShape 9" descr="+">
          <a:extLst>
            <a:ext uri="{FF2B5EF4-FFF2-40B4-BE49-F238E27FC236}">
              <a16:creationId xmlns:a16="http://schemas.microsoft.com/office/drawing/2014/main" id="{20175B6D-64C9-4E98-83AE-6E85AC4944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9" name="AutoShape 9" descr="+">
          <a:extLst>
            <a:ext uri="{FF2B5EF4-FFF2-40B4-BE49-F238E27FC236}">
              <a16:creationId xmlns:a16="http://schemas.microsoft.com/office/drawing/2014/main" id="{C5319CEC-0C9E-4F05-A739-D6AB1452B7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0" name="AutoShape 7" descr="+">
          <a:extLst>
            <a:ext uri="{FF2B5EF4-FFF2-40B4-BE49-F238E27FC236}">
              <a16:creationId xmlns:a16="http://schemas.microsoft.com/office/drawing/2014/main" id="{D00B8986-8119-4CBC-B500-C201B8B517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1" name="AutoShape 7" descr="+">
          <a:extLst>
            <a:ext uri="{FF2B5EF4-FFF2-40B4-BE49-F238E27FC236}">
              <a16:creationId xmlns:a16="http://schemas.microsoft.com/office/drawing/2014/main" id="{5C64DB65-EC77-40B2-8E74-DE5ED220F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2" name="AutoShape 7" descr="+">
          <a:extLst>
            <a:ext uri="{FF2B5EF4-FFF2-40B4-BE49-F238E27FC236}">
              <a16:creationId xmlns:a16="http://schemas.microsoft.com/office/drawing/2014/main" id="{CCF1D4CD-A1F8-4404-860A-F3DDE30A7A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3" name="AutoShape 10" descr="+">
          <a:extLst>
            <a:ext uri="{FF2B5EF4-FFF2-40B4-BE49-F238E27FC236}">
              <a16:creationId xmlns:a16="http://schemas.microsoft.com/office/drawing/2014/main" id="{C40E35CE-08D0-4F11-B6D0-9E1B0B725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4" name="AutoShape 9" descr="+">
          <a:extLst>
            <a:ext uri="{FF2B5EF4-FFF2-40B4-BE49-F238E27FC236}">
              <a16:creationId xmlns:a16="http://schemas.microsoft.com/office/drawing/2014/main" id="{548C0219-C49B-4E21-91F6-F859B3AC1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5" name="AutoShape 9" descr="+">
          <a:extLst>
            <a:ext uri="{FF2B5EF4-FFF2-40B4-BE49-F238E27FC236}">
              <a16:creationId xmlns:a16="http://schemas.microsoft.com/office/drawing/2014/main" id="{DA4C0E57-616A-4CBF-8074-8CFCF5D0B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6" name="AutoShape 7" descr="+">
          <a:extLst>
            <a:ext uri="{FF2B5EF4-FFF2-40B4-BE49-F238E27FC236}">
              <a16:creationId xmlns:a16="http://schemas.microsoft.com/office/drawing/2014/main" id="{54C62900-A1DC-437E-948B-E58590AB9C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7" name="AutoShape 7" descr="+">
          <a:extLst>
            <a:ext uri="{FF2B5EF4-FFF2-40B4-BE49-F238E27FC236}">
              <a16:creationId xmlns:a16="http://schemas.microsoft.com/office/drawing/2014/main" id="{671A6F47-2795-4F8D-BB19-4A4BBD8BA2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8" name="AutoShape 7" descr="+">
          <a:extLst>
            <a:ext uri="{FF2B5EF4-FFF2-40B4-BE49-F238E27FC236}">
              <a16:creationId xmlns:a16="http://schemas.microsoft.com/office/drawing/2014/main" id="{71C3E3BA-82C9-4C0F-8651-032DCAFFC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9" name="AutoShape 10" descr="+">
          <a:extLst>
            <a:ext uri="{FF2B5EF4-FFF2-40B4-BE49-F238E27FC236}">
              <a16:creationId xmlns:a16="http://schemas.microsoft.com/office/drawing/2014/main" id="{C05557B4-1120-4778-934E-7F5DB17ED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0" name="AutoShape 9" descr="+">
          <a:extLst>
            <a:ext uri="{FF2B5EF4-FFF2-40B4-BE49-F238E27FC236}">
              <a16:creationId xmlns:a16="http://schemas.microsoft.com/office/drawing/2014/main" id="{A584076F-63AF-4840-B43D-BEEE6062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1" name="AutoShape 9" descr="+">
          <a:extLst>
            <a:ext uri="{FF2B5EF4-FFF2-40B4-BE49-F238E27FC236}">
              <a16:creationId xmlns:a16="http://schemas.microsoft.com/office/drawing/2014/main" id="{3E403C44-799E-494B-BF08-32E50AC42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2" name="AutoShape 10" descr="+">
          <a:extLst>
            <a:ext uri="{FF2B5EF4-FFF2-40B4-BE49-F238E27FC236}">
              <a16:creationId xmlns:a16="http://schemas.microsoft.com/office/drawing/2014/main" id="{20ED974E-3AC5-46BE-BC3C-394E46E70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3" name="AutoShape 9" descr="+">
          <a:extLst>
            <a:ext uri="{FF2B5EF4-FFF2-40B4-BE49-F238E27FC236}">
              <a16:creationId xmlns:a16="http://schemas.microsoft.com/office/drawing/2014/main" id="{D42F46FA-39A5-4C39-9711-C0777D265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4" name="AutoShape 7" descr="+">
          <a:extLst>
            <a:ext uri="{FF2B5EF4-FFF2-40B4-BE49-F238E27FC236}">
              <a16:creationId xmlns:a16="http://schemas.microsoft.com/office/drawing/2014/main" id="{DC89097F-0F66-4DBD-81C2-47A600918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5" name="AutoShape 10" descr="+">
          <a:extLst>
            <a:ext uri="{FF2B5EF4-FFF2-40B4-BE49-F238E27FC236}">
              <a16:creationId xmlns:a16="http://schemas.microsoft.com/office/drawing/2014/main" id="{05C1AB0C-C3E4-48A2-9655-CC7AAAB67D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6" name="AutoShape 9" descr="+">
          <a:extLst>
            <a:ext uri="{FF2B5EF4-FFF2-40B4-BE49-F238E27FC236}">
              <a16:creationId xmlns:a16="http://schemas.microsoft.com/office/drawing/2014/main" id="{E0D8E997-E01C-4F46-BF90-15F3B8019A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7" name="AutoShape 9" descr="+">
          <a:extLst>
            <a:ext uri="{FF2B5EF4-FFF2-40B4-BE49-F238E27FC236}">
              <a16:creationId xmlns:a16="http://schemas.microsoft.com/office/drawing/2014/main" id="{D898053E-C00E-4C5F-8CBF-0CAD425EE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8" name="AutoShape 7" descr="+">
          <a:extLst>
            <a:ext uri="{FF2B5EF4-FFF2-40B4-BE49-F238E27FC236}">
              <a16:creationId xmlns:a16="http://schemas.microsoft.com/office/drawing/2014/main" id="{0FCEA291-40FF-4946-A7BA-B750BE2FF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9" name="AutoShape 7" descr="+">
          <a:extLst>
            <a:ext uri="{FF2B5EF4-FFF2-40B4-BE49-F238E27FC236}">
              <a16:creationId xmlns:a16="http://schemas.microsoft.com/office/drawing/2014/main" id="{5289DB8C-5D89-4546-B240-1FE0C7F96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0" name="AutoShape 10" descr="+">
          <a:extLst>
            <a:ext uri="{FF2B5EF4-FFF2-40B4-BE49-F238E27FC236}">
              <a16:creationId xmlns:a16="http://schemas.microsoft.com/office/drawing/2014/main" id="{E1C7AD9A-2FCC-4692-98B4-8333304908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1" name="AutoShape 9" descr="+">
          <a:extLst>
            <a:ext uri="{FF2B5EF4-FFF2-40B4-BE49-F238E27FC236}">
              <a16:creationId xmlns:a16="http://schemas.microsoft.com/office/drawing/2014/main" id="{E2A29341-22A4-4FC2-AF1B-9F0028D7D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2" name="AutoShape 9" descr="+">
          <a:extLst>
            <a:ext uri="{FF2B5EF4-FFF2-40B4-BE49-F238E27FC236}">
              <a16:creationId xmlns:a16="http://schemas.microsoft.com/office/drawing/2014/main" id="{36B1A399-468A-447D-ACEE-DB2BE546F0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3" name="AutoShape 10" descr="+">
          <a:extLst>
            <a:ext uri="{FF2B5EF4-FFF2-40B4-BE49-F238E27FC236}">
              <a16:creationId xmlns:a16="http://schemas.microsoft.com/office/drawing/2014/main" id="{B230CC5E-FC56-4160-A44D-41D1B2128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4" name="AutoShape 9" descr="+">
          <a:extLst>
            <a:ext uri="{FF2B5EF4-FFF2-40B4-BE49-F238E27FC236}">
              <a16:creationId xmlns:a16="http://schemas.microsoft.com/office/drawing/2014/main" id="{884A1938-390E-44EA-8543-0050FF9C1D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5" name="AutoShape 7" descr="+">
          <a:extLst>
            <a:ext uri="{FF2B5EF4-FFF2-40B4-BE49-F238E27FC236}">
              <a16:creationId xmlns:a16="http://schemas.microsoft.com/office/drawing/2014/main" id="{F9D67DD0-694D-44A5-8A85-D101B406B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6" name="AutoShape 10" descr="+">
          <a:extLst>
            <a:ext uri="{FF2B5EF4-FFF2-40B4-BE49-F238E27FC236}">
              <a16:creationId xmlns:a16="http://schemas.microsoft.com/office/drawing/2014/main" id="{8C19A97E-AD98-4F82-AC00-9AC915C09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7" name="AutoShape 9" descr="+">
          <a:extLst>
            <a:ext uri="{FF2B5EF4-FFF2-40B4-BE49-F238E27FC236}">
              <a16:creationId xmlns:a16="http://schemas.microsoft.com/office/drawing/2014/main" id="{B9C92860-E3B6-4F74-857A-AFEAFC85F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8" name="AutoShape 9" descr="+">
          <a:extLst>
            <a:ext uri="{FF2B5EF4-FFF2-40B4-BE49-F238E27FC236}">
              <a16:creationId xmlns:a16="http://schemas.microsoft.com/office/drawing/2014/main" id="{5EADD6A1-3FA2-4425-96F9-7B34E2951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9" name="AutoShape 7" descr="+">
          <a:extLst>
            <a:ext uri="{FF2B5EF4-FFF2-40B4-BE49-F238E27FC236}">
              <a16:creationId xmlns:a16="http://schemas.microsoft.com/office/drawing/2014/main" id="{8C26F9EA-801B-49A5-B5D3-60C4AFA557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0" name="AutoShape 7" descr="+">
          <a:extLst>
            <a:ext uri="{FF2B5EF4-FFF2-40B4-BE49-F238E27FC236}">
              <a16:creationId xmlns:a16="http://schemas.microsoft.com/office/drawing/2014/main" id="{C18EC385-A19B-4273-B066-7E9C828C8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1" name="AutoShape 7" descr="+">
          <a:extLst>
            <a:ext uri="{FF2B5EF4-FFF2-40B4-BE49-F238E27FC236}">
              <a16:creationId xmlns:a16="http://schemas.microsoft.com/office/drawing/2014/main" id="{07DF9E9D-74DB-45BD-9CA3-3BF9CC183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2" name="AutoShape 10" descr="+">
          <a:extLst>
            <a:ext uri="{FF2B5EF4-FFF2-40B4-BE49-F238E27FC236}">
              <a16:creationId xmlns:a16="http://schemas.microsoft.com/office/drawing/2014/main" id="{92B6F663-BECD-4578-995D-FEBCA185F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3" name="AutoShape 9" descr="+">
          <a:extLst>
            <a:ext uri="{FF2B5EF4-FFF2-40B4-BE49-F238E27FC236}">
              <a16:creationId xmlns:a16="http://schemas.microsoft.com/office/drawing/2014/main" id="{466E34FA-5E2F-489B-8DCD-22CF595252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4" name="AutoShape 9" descr="+">
          <a:extLst>
            <a:ext uri="{FF2B5EF4-FFF2-40B4-BE49-F238E27FC236}">
              <a16:creationId xmlns:a16="http://schemas.microsoft.com/office/drawing/2014/main" id="{E8E1E155-0781-4661-929F-11F76801B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5" name="AutoShape 10" descr="+">
          <a:extLst>
            <a:ext uri="{FF2B5EF4-FFF2-40B4-BE49-F238E27FC236}">
              <a16:creationId xmlns:a16="http://schemas.microsoft.com/office/drawing/2014/main" id="{40C42E66-0D9D-4026-A881-D4BAEDB278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6" name="AutoShape 9" descr="+">
          <a:extLst>
            <a:ext uri="{FF2B5EF4-FFF2-40B4-BE49-F238E27FC236}">
              <a16:creationId xmlns:a16="http://schemas.microsoft.com/office/drawing/2014/main" id="{F92070B2-8FFB-43DB-B483-13DFC60511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7" name="AutoShape 7" descr="+">
          <a:extLst>
            <a:ext uri="{FF2B5EF4-FFF2-40B4-BE49-F238E27FC236}">
              <a16:creationId xmlns:a16="http://schemas.microsoft.com/office/drawing/2014/main" id="{3E7F7C7C-4E58-4189-A444-D03BAA3DA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8" name="AutoShape 10" descr="+">
          <a:extLst>
            <a:ext uri="{FF2B5EF4-FFF2-40B4-BE49-F238E27FC236}">
              <a16:creationId xmlns:a16="http://schemas.microsoft.com/office/drawing/2014/main" id="{E56887BB-582D-4FFD-A473-A80C0B3E7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9" name="AutoShape 9" descr="+">
          <a:extLst>
            <a:ext uri="{FF2B5EF4-FFF2-40B4-BE49-F238E27FC236}">
              <a16:creationId xmlns:a16="http://schemas.microsoft.com/office/drawing/2014/main" id="{301390D9-62E4-478A-ADA5-9DFDEF8AB1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0" name="AutoShape 9" descr="+">
          <a:extLst>
            <a:ext uri="{FF2B5EF4-FFF2-40B4-BE49-F238E27FC236}">
              <a16:creationId xmlns:a16="http://schemas.microsoft.com/office/drawing/2014/main" id="{498154D7-2970-4F5B-ABF9-69995D41C2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1" name="AutoShape 7" descr="+">
          <a:extLst>
            <a:ext uri="{FF2B5EF4-FFF2-40B4-BE49-F238E27FC236}">
              <a16:creationId xmlns:a16="http://schemas.microsoft.com/office/drawing/2014/main" id="{D141AD3D-6226-4DCB-A4FD-809777A290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2" name="AutoShape 7" descr="+">
          <a:extLst>
            <a:ext uri="{FF2B5EF4-FFF2-40B4-BE49-F238E27FC236}">
              <a16:creationId xmlns:a16="http://schemas.microsoft.com/office/drawing/2014/main" id="{AA35E8A5-401D-47E1-BC8B-95CA3D73E2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3" name="AutoShape 7" descr="+">
          <a:extLst>
            <a:ext uri="{FF2B5EF4-FFF2-40B4-BE49-F238E27FC236}">
              <a16:creationId xmlns:a16="http://schemas.microsoft.com/office/drawing/2014/main" id="{A2D3D062-BBBC-4130-825B-FF9442FF3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4" name="AutoShape 10" descr="+">
          <a:extLst>
            <a:ext uri="{FF2B5EF4-FFF2-40B4-BE49-F238E27FC236}">
              <a16:creationId xmlns:a16="http://schemas.microsoft.com/office/drawing/2014/main" id="{4FDB7C34-3EDE-4E7E-852B-5CFEB558E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5" name="AutoShape 9" descr="+">
          <a:extLst>
            <a:ext uri="{FF2B5EF4-FFF2-40B4-BE49-F238E27FC236}">
              <a16:creationId xmlns:a16="http://schemas.microsoft.com/office/drawing/2014/main" id="{51DF09D1-4EF9-4191-A5A5-4F46AE29A3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6" name="AutoShape 9" descr="+">
          <a:extLst>
            <a:ext uri="{FF2B5EF4-FFF2-40B4-BE49-F238E27FC236}">
              <a16:creationId xmlns:a16="http://schemas.microsoft.com/office/drawing/2014/main" id="{A3D7EFF5-9DAE-4A75-B4ED-7B67660AF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7" name="AutoShape 10" descr="+">
          <a:extLst>
            <a:ext uri="{FF2B5EF4-FFF2-40B4-BE49-F238E27FC236}">
              <a16:creationId xmlns:a16="http://schemas.microsoft.com/office/drawing/2014/main" id="{2C302358-17E7-47EB-832B-FA75E6E99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8" name="AutoShape 9" descr="+">
          <a:extLst>
            <a:ext uri="{FF2B5EF4-FFF2-40B4-BE49-F238E27FC236}">
              <a16:creationId xmlns:a16="http://schemas.microsoft.com/office/drawing/2014/main" id="{B1A1180B-B34B-4974-A257-6CC6FC658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9" name="AutoShape 7" descr="+">
          <a:extLst>
            <a:ext uri="{FF2B5EF4-FFF2-40B4-BE49-F238E27FC236}">
              <a16:creationId xmlns:a16="http://schemas.microsoft.com/office/drawing/2014/main" id="{43C4D347-D9D9-4875-BF04-4C47ABF59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0" name="AutoShape 10" descr="+">
          <a:extLst>
            <a:ext uri="{FF2B5EF4-FFF2-40B4-BE49-F238E27FC236}">
              <a16:creationId xmlns:a16="http://schemas.microsoft.com/office/drawing/2014/main" id="{BE1F9018-43A7-4401-B7BE-DC6B24F2F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1" name="AutoShape 9" descr="+">
          <a:extLst>
            <a:ext uri="{FF2B5EF4-FFF2-40B4-BE49-F238E27FC236}">
              <a16:creationId xmlns:a16="http://schemas.microsoft.com/office/drawing/2014/main" id="{53E94791-4D3F-477F-A46A-F89B1404E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2" name="AutoShape 9" descr="+">
          <a:extLst>
            <a:ext uri="{FF2B5EF4-FFF2-40B4-BE49-F238E27FC236}">
              <a16:creationId xmlns:a16="http://schemas.microsoft.com/office/drawing/2014/main" id="{5DA5850A-8FC6-4966-9254-1D25C4FB4A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3" name="AutoShape 7" descr="+">
          <a:extLst>
            <a:ext uri="{FF2B5EF4-FFF2-40B4-BE49-F238E27FC236}">
              <a16:creationId xmlns:a16="http://schemas.microsoft.com/office/drawing/2014/main" id="{E3E62740-741C-423A-9538-4470841983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4" name="AutoShape 7" descr="+">
          <a:extLst>
            <a:ext uri="{FF2B5EF4-FFF2-40B4-BE49-F238E27FC236}">
              <a16:creationId xmlns:a16="http://schemas.microsoft.com/office/drawing/2014/main" id="{B156E4F1-F666-46C8-9CFF-4986AAAD00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5" name="AutoShape 7" descr="+">
          <a:extLst>
            <a:ext uri="{FF2B5EF4-FFF2-40B4-BE49-F238E27FC236}">
              <a16:creationId xmlns:a16="http://schemas.microsoft.com/office/drawing/2014/main" id="{26716AD3-48D8-4C9D-9B6A-64A8D335B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6" name="AutoShape 10" descr="+">
          <a:extLst>
            <a:ext uri="{FF2B5EF4-FFF2-40B4-BE49-F238E27FC236}">
              <a16:creationId xmlns:a16="http://schemas.microsoft.com/office/drawing/2014/main" id="{8515DC28-EFD9-4E51-B8A4-D94580CE1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7" name="AutoShape 9" descr="+">
          <a:extLst>
            <a:ext uri="{FF2B5EF4-FFF2-40B4-BE49-F238E27FC236}">
              <a16:creationId xmlns:a16="http://schemas.microsoft.com/office/drawing/2014/main" id="{BA05DDBD-085B-4592-B2F1-BDF6EDB835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8" name="AutoShape 7" descr="+">
          <a:extLst>
            <a:ext uri="{FF2B5EF4-FFF2-40B4-BE49-F238E27FC236}">
              <a16:creationId xmlns:a16="http://schemas.microsoft.com/office/drawing/2014/main" id="{94AC3C72-9F62-4ED4-AE94-1B1BDA0515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9" name="AutoShape 7" descr="+">
          <a:extLst>
            <a:ext uri="{FF2B5EF4-FFF2-40B4-BE49-F238E27FC236}">
              <a16:creationId xmlns:a16="http://schemas.microsoft.com/office/drawing/2014/main" id="{311E413B-1CF7-4444-9C4C-8CDC6BC26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0" name="AutoShape 7" descr="+">
          <a:extLst>
            <a:ext uri="{FF2B5EF4-FFF2-40B4-BE49-F238E27FC236}">
              <a16:creationId xmlns:a16="http://schemas.microsoft.com/office/drawing/2014/main" id="{C0CD17C4-AC21-4527-A487-57D9AADE2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1" name="AutoShape 9" descr="+">
          <a:extLst>
            <a:ext uri="{FF2B5EF4-FFF2-40B4-BE49-F238E27FC236}">
              <a16:creationId xmlns:a16="http://schemas.microsoft.com/office/drawing/2014/main" id="{8CCF9A52-CC8D-47F2-B7A6-B2F814948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2" name="AutoShape 10" descr="+">
          <a:extLst>
            <a:ext uri="{FF2B5EF4-FFF2-40B4-BE49-F238E27FC236}">
              <a16:creationId xmlns:a16="http://schemas.microsoft.com/office/drawing/2014/main" id="{4831FECB-4ACC-4A4D-8DA7-E7A0BD40C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3" name="AutoShape 9" descr="+">
          <a:extLst>
            <a:ext uri="{FF2B5EF4-FFF2-40B4-BE49-F238E27FC236}">
              <a16:creationId xmlns:a16="http://schemas.microsoft.com/office/drawing/2014/main" id="{FE52DC81-490E-45A9-B442-693454274D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4" name="AutoShape 9" descr="+">
          <a:extLst>
            <a:ext uri="{FF2B5EF4-FFF2-40B4-BE49-F238E27FC236}">
              <a16:creationId xmlns:a16="http://schemas.microsoft.com/office/drawing/2014/main" id="{B78A3502-D93E-481B-9666-B0177CAFE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5" name="AutoShape 7" descr="+">
          <a:extLst>
            <a:ext uri="{FF2B5EF4-FFF2-40B4-BE49-F238E27FC236}">
              <a16:creationId xmlns:a16="http://schemas.microsoft.com/office/drawing/2014/main" id="{4A23B242-12EB-4BF2-B195-E63902787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6" name="AutoShape 7" descr="+">
          <a:extLst>
            <a:ext uri="{FF2B5EF4-FFF2-40B4-BE49-F238E27FC236}">
              <a16:creationId xmlns:a16="http://schemas.microsoft.com/office/drawing/2014/main" id="{F0D7D6AF-CA10-4D36-9491-0863AD53F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7" name="AutoShape 7" descr="+">
          <a:extLst>
            <a:ext uri="{FF2B5EF4-FFF2-40B4-BE49-F238E27FC236}">
              <a16:creationId xmlns:a16="http://schemas.microsoft.com/office/drawing/2014/main" id="{185C57DA-69DD-428B-8D42-42DEB2C3B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8" name="AutoShape 10" descr="+">
          <a:extLst>
            <a:ext uri="{FF2B5EF4-FFF2-40B4-BE49-F238E27FC236}">
              <a16:creationId xmlns:a16="http://schemas.microsoft.com/office/drawing/2014/main" id="{88C900A4-BA5C-48DC-A5E1-9FFDF4CE6D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9" name="AutoShape 7" descr="+">
          <a:extLst>
            <a:ext uri="{FF2B5EF4-FFF2-40B4-BE49-F238E27FC236}">
              <a16:creationId xmlns:a16="http://schemas.microsoft.com/office/drawing/2014/main" id="{10A43A89-70DA-41E9-B1A0-39339300C7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0" name="AutoShape 10" descr="+">
          <a:extLst>
            <a:ext uri="{FF2B5EF4-FFF2-40B4-BE49-F238E27FC236}">
              <a16:creationId xmlns:a16="http://schemas.microsoft.com/office/drawing/2014/main" id="{5380DEE4-19A3-4293-9913-4F08099E18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1" name="AutoShape 9" descr="+">
          <a:extLst>
            <a:ext uri="{FF2B5EF4-FFF2-40B4-BE49-F238E27FC236}">
              <a16:creationId xmlns:a16="http://schemas.microsoft.com/office/drawing/2014/main" id="{701CCBB7-407B-474B-B5AB-9E3D09D52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2" name="AutoShape 9" descr="+">
          <a:extLst>
            <a:ext uri="{FF2B5EF4-FFF2-40B4-BE49-F238E27FC236}">
              <a16:creationId xmlns:a16="http://schemas.microsoft.com/office/drawing/2014/main" id="{B8D6D6F8-3AEF-4954-B504-0606BD7BE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3" name="AutoShape 10" descr="+">
          <a:extLst>
            <a:ext uri="{FF2B5EF4-FFF2-40B4-BE49-F238E27FC236}">
              <a16:creationId xmlns:a16="http://schemas.microsoft.com/office/drawing/2014/main" id="{5822818D-99B2-44C5-86C3-2D6642CC9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4" name="AutoShape 9" descr="+">
          <a:extLst>
            <a:ext uri="{FF2B5EF4-FFF2-40B4-BE49-F238E27FC236}">
              <a16:creationId xmlns:a16="http://schemas.microsoft.com/office/drawing/2014/main" id="{D0B26A24-ADC5-45DA-81C8-31F039B77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5" name="AutoShape 7" descr="+">
          <a:extLst>
            <a:ext uri="{FF2B5EF4-FFF2-40B4-BE49-F238E27FC236}">
              <a16:creationId xmlns:a16="http://schemas.microsoft.com/office/drawing/2014/main" id="{0B244EA7-9E96-4E7E-95C7-ABF5D625A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6" name="AutoShape 10" descr="+">
          <a:extLst>
            <a:ext uri="{FF2B5EF4-FFF2-40B4-BE49-F238E27FC236}">
              <a16:creationId xmlns:a16="http://schemas.microsoft.com/office/drawing/2014/main" id="{32C2BCA3-E66F-426C-ACBF-2173C0288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7" name="AutoShape 9" descr="+">
          <a:extLst>
            <a:ext uri="{FF2B5EF4-FFF2-40B4-BE49-F238E27FC236}">
              <a16:creationId xmlns:a16="http://schemas.microsoft.com/office/drawing/2014/main" id="{E867F697-6F7A-45A1-A341-B8A6ACCEB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8" name="AutoShape 9" descr="+">
          <a:extLst>
            <a:ext uri="{FF2B5EF4-FFF2-40B4-BE49-F238E27FC236}">
              <a16:creationId xmlns:a16="http://schemas.microsoft.com/office/drawing/2014/main" id="{F3881BA4-CCF7-47B5-B4B1-BD4F05A3B6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9" name="AutoShape 7" descr="+">
          <a:extLst>
            <a:ext uri="{FF2B5EF4-FFF2-40B4-BE49-F238E27FC236}">
              <a16:creationId xmlns:a16="http://schemas.microsoft.com/office/drawing/2014/main" id="{2C4FE56A-78C8-4912-9C40-D7C258767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0" name="AutoShape 7" descr="+">
          <a:extLst>
            <a:ext uri="{FF2B5EF4-FFF2-40B4-BE49-F238E27FC236}">
              <a16:creationId xmlns:a16="http://schemas.microsoft.com/office/drawing/2014/main" id="{EFB7FD81-3A13-40DE-A84C-EECE93B51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1" name="AutoShape 10" descr="+">
          <a:extLst>
            <a:ext uri="{FF2B5EF4-FFF2-40B4-BE49-F238E27FC236}">
              <a16:creationId xmlns:a16="http://schemas.microsoft.com/office/drawing/2014/main" id="{11834BE7-D6A1-4581-8AD5-D71DCE535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2" name="AutoShape 9" descr="+">
          <a:extLst>
            <a:ext uri="{FF2B5EF4-FFF2-40B4-BE49-F238E27FC236}">
              <a16:creationId xmlns:a16="http://schemas.microsoft.com/office/drawing/2014/main" id="{2C41EC0F-6995-4DD9-A226-CFC594CEBF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3" name="AutoShape 9" descr="+">
          <a:extLst>
            <a:ext uri="{FF2B5EF4-FFF2-40B4-BE49-F238E27FC236}">
              <a16:creationId xmlns:a16="http://schemas.microsoft.com/office/drawing/2014/main" id="{C6891B8D-8BC8-4DB4-A175-0B3DC6728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4" name="AutoShape 10" descr="+">
          <a:extLst>
            <a:ext uri="{FF2B5EF4-FFF2-40B4-BE49-F238E27FC236}">
              <a16:creationId xmlns:a16="http://schemas.microsoft.com/office/drawing/2014/main" id="{5135400F-FF45-4E82-AC72-CFB3552B51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5" name="AutoShape 9" descr="+">
          <a:extLst>
            <a:ext uri="{FF2B5EF4-FFF2-40B4-BE49-F238E27FC236}">
              <a16:creationId xmlns:a16="http://schemas.microsoft.com/office/drawing/2014/main" id="{25B2E115-E9C6-41FD-8DA8-844B0104E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6" name="AutoShape 7" descr="+">
          <a:extLst>
            <a:ext uri="{FF2B5EF4-FFF2-40B4-BE49-F238E27FC236}">
              <a16:creationId xmlns:a16="http://schemas.microsoft.com/office/drawing/2014/main" id="{8C35DA62-772A-4548-B5A7-9E33AC92E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7" name="AutoShape 10" descr="+">
          <a:extLst>
            <a:ext uri="{FF2B5EF4-FFF2-40B4-BE49-F238E27FC236}">
              <a16:creationId xmlns:a16="http://schemas.microsoft.com/office/drawing/2014/main" id="{A0373473-AF33-410B-9E19-392FF5D71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8" name="AutoShape 9" descr="+">
          <a:extLst>
            <a:ext uri="{FF2B5EF4-FFF2-40B4-BE49-F238E27FC236}">
              <a16:creationId xmlns:a16="http://schemas.microsoft.com/office/drawing/2014/main" id="{B99E2993-DF96-423D-BEF0-28CB66F74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9" name="AutoShape 9" descr="+">
          <a:extLst>
            <a:ext uri="{FF2B5EF4-FFF2-40B4-BE49-F238E27FC236}">
              <a16:creationId xmlns:a16="http://schemas.microsoft.com/office/drawing/2014/main" id="{317B0BD5-B528-4561-A855-5D0C0983E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0" name="AutoShape 7" descr="+">
          <a:extLst>
            <a:ext uri="{FF2B5EF4-FFF2-40B4-BE49-F238E27FC236}">
              <a16:creationId xmlns:a16="http://schemas.microsoft.com/office/drawing/2014/main" id="{A481F768-E6FB-483B-B50A-6D08EF8DC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1" name="AutoShape 7" descr="+">
          <a:extLst>
            <a:ext uri="{FF2B5EF4-FFF2-40B4-BE49-F238E27FC236}">
              <a16:creationId xmlns:a16="http://schemas.microsoft.com/office/drawing/2014/main" id="{BD359E20-6B4F-464A-AE13-B9BC9D658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2" name="AutoShape 7" descr="+">
          <a:extLst>
            <a:ext uri="{FF2B5EF4-FFF2-40B4-BE49-F238E27FC236}">
              <a16:creationId xmlns:a16="http://schemas.microsoft.com/office/drawing/2014/main" id="{E36D5642-AD7F-4CA2-8845-699B175FC4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3" name="AutoShape 10" descr="+">
          <a:extLst>
            <a:ext uri="{FF2B5EF4-FFF2-40B4-BE49-F238E27FC236}">
              <a16:creationId xmlns:a16="http://schemas.microsoft.com/office/drawing/2014/main" id="{A9BB2DE0-AFD8-4B5E-BC8A-C953A1017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4" name="AutoShape 9" descr="+">
          <a:extLst>
            <a:ext uri="{FF2B5EF4-FFF2-40B4-BE49-F238E27FC236}">
              <a16:creationId xmlns:a16="http://schemas.microsoft.com/office/drawing/2014/main" id="{8D312879-855A-4A2B-9E60-9D6977DDFE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5" name="AutoShape 9" descr="+">
          <a:extLst>
            <a:ext uri="{FF2B5EF4-FFF2-40B4-BE49-F238E27FC236}">
              <a16:creationId xmlns:a16="http://schemas.microsoft.com/office/drawing/2014/main" id="{A2BEDB8B-68B0-4E25-B99A-48139479C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6" name="AutoShape 10" descr="+">
          <a:extLst>
            <a:ext uri="{FF2B5EF4-FFF2-40B4-BE49-F238E27FC236}">
              <a16:creationId xmlns:a16="http://schemas.microsoft.com/office/drawing/2014/main" id="{5D3648A3-0067-4AF2-93CB-CC36715B7B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7" name="AutoShape 9" descr="+">
          <a:extLst>
            <a:ext uri="{FF2B5EF4-FFF2-40B4-BE49-F238E27FC236}">
              <a16:creationId xmlns:a16="http://schemas.microsoft.com/office/drawing/2014/main" id="{32BF759A-78EC-48CB-8CFA-061DF864B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8" name="AutoShape 7" descr="+">
          <a:extLst>
            <a:ext uri="{FF2B5EF4-FFF2-40B4-BE49-F238E27FC236}">
              <a16:creationId xmlns:a16="http://schemas.microsoft.com/office/drawing/2014/main" id="{E39E1617-C8B5-4E0A-958A-714608173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9" name="AutoShape 10" descr="+">
          <a:extLst>
            <a:ext uri="{FF2B5EF4-FFF2-40B4-BE49-F238E27FC236}">
              <a16:creationId xmlns:a16="http://schemas.microsoft.com/office/drawing/2014/main" id="{1A18B2D9-E3B8-43C1-8F37-255081A82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0" name="AutoShape 9" descr="+">
          <a:extLst>
            <a:ext uri="{FF2B5EF4-FFF2-40B4-BE49-F238E27FC236}">
              <a16:creationId xmlns:a16="http://schemas.microsoft.com/office/drawing/2014/main" id="{57BD6FF0-9948-44CE-9A06-3933E4CD4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1" name="AutoShape 9" descr="+">
          <a:extLst>
            <a:ext uri="{FF2B5EF4-FFF2-40B4-BE49-F238E27FC236}">
              <a16:creationId xmlns:a16="http://schemas.microsoft.com/office/drawing/2014/main" id="{394BDA0C-B432-4C81-B04A-5A6899A3C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2" name="AutoShape 7" descr="+">
          <a:extLst>
            <a:ext uri="{FF2B5EF4-FFF2-40B4-BE49-F238E27FC236}">
              <a16:creationId xmlns:a16="http://schemas.microsoft.com/office/drawing/2014/main" id="{59B906B4-7343-4698-A86A-8C38F4D3B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3" name="AutoShape 7" descr="+">
          <a:extLst>
            <a:ext uri="{FF2B5EF4-FFF2-40B4-BE49-F238E27FC236}">
              <a16:creationId xmlns:a16="http://schemas.microsoft.com/office/drawing/2014/main" id="{886CDA17-F8F1-4A4C-85AA-F6F37E4E0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4" name="AutoShape 7" descr="+">
          <a:extLst>
            <a:ext uri="{FF2B5EF4-FFF2-40B4-BE49-F238E27FC236}">
              <a16:creationId xmlns:a16="http://schemas.microsoft.com/office/drawing/2014/main" id="{0D6A6481-ABC2-4472-B16F-D0AA6D2B8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5" name="AutoShape 10" descr="+">
          <a:extLst>
            <a:ext uri="{FF2B5EF4-FFF2-40B4-BE49-F238E27FC236}">
              <a16:creationId xmlns:a16="http://schemas.microsoft.com/office/drawing/2014/main" id="{CB776D90-AF28-48C8-86F2-FC0009533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6" name="AutoShape 9" descr="+">
          <a:extLst>
            <a:ext uri="{FF2B5EF4-FFF2-40B4-BE49-F238E27FC236}">
              <a16:creationId xmlns:a16="http://schemas.microsoft.com/office/drawing/2014/main" id="{A9227009-A1F2-4FD4-A5EE-409C7767BA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7" name="AutoShape 9" descr="+">
          <a:extLst>
            <a:ext uri="{FF2B5EF4-FFF2-40B4-BE49-F238E27FC236}">
              <a16:creationId xmlns:a16="http://schemas.microsoft.com/office/drawing/2014/main" id="{7845F1F5-C8BF-41BA-91CE-7C82C08E0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8" name="AutoShape 10" descr="+">
          <a:extLst>
            <a:ext uri="{FF2B5EF4-FFF2-40B4-BE49-F238E27FC236}">
              <a16:creationId xmlns:a16="http://schemas.microsoft.com/office/drawing/2014/main" id="{8D8FEB46-2873-418D-9ACE-0E1C89C35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9" name="AutoShape 9" descr="+">
          <a:extLst>
            <a:ext uri="{FF2B5EF4-FFF2-40B4-BE49-F238E27FC236}">
              <a16:creationId xmlns:a16="http://schemas.microsoft.com/office/drawing/2014/main" id="{F0AF1757-6B95-45AF-9123-A8994C89D6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0" name="AutoShape 7" descr="+">
          <a:extLst>
            <a:ext uri="{FF2B5EF4-FFF2-40B4-BE49-F238E27FC236}">
              <a16:creationId xmlns:a16="http://schemas.microsoft.com/office/drawing/2014/main" id="{E533AA09-603E-4AEF-8F73-53E3FD765F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1" name="AutoShape 10" descr="+">
          <a:extLst>
            <a:ext uri="{FF2B5EF4-FFF2-40B4-BE49-F238E27FC236}">
              <a16:creationId xmlns:a16="http://schemas.microsoft.com/office/drawing/2014/main" id="{BEED3544-4925-404F-8B6E-49771F243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2" name="AutoShape 9" descr="+">
          <a:extLst>
            <a:ext uri="{FF2B5EF4-FFF2-40B4-BE49-F238E27FC236}">
              <a16:creationId xmlns:a16="http://schemas.microsoft.com/office/drawing/2014/main" id="{9D62C32C-A438-4C4C-B15F-33583C285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3" name="AutoShape 9" descr="+">
          <a:extLst>
            <a:ext uri="{FF2B5EF4-FFF2-40B4-BE49-F238E27FC236}">
              <a16:creationId xmlns:a16="http://schemas.microsoft.com/office/drawing/2014/main" id="{EFB94228-18A2-45E9-A653-99C570764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4" name="AutoShape 7" descr="+">
          <a:extLst>
            <a:ext uri="{FF2B5EF4-FFF2-40B4-BE49-F238E27FC236}">
              <a16:creationId xmlns:a16="http://schemas.microsoft.com/office/drawing/2014/main" id="{0E6BF7FA-22DE-47C6-A371-AE2553E1CE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5" name="AutoShape 7" descr="+">
          <a:extLst>
            <a:ext uri="{FF2B5EF4-FFF2-40B4-BE49-F238E27FC236}">
              <a16:creationId xmlns:a16="http://schemas.microsoft.com/office/drawing/2014/main" id="{9174B52F-99DD-4AE9-B4B6-6E1385AC7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6" name="AutoShape 7" descr="+">
          <a:extLst>
            <a:ext uri="{FF2B5EF4-FFF2-40B4-BE49-F238E27FC236}">
              <a16:creationId xmlns:a16="http://schemas.microsoft.com/office/drawing/2014/main" id="{861B7352-003D-4BA5-9ED0-5735946B31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7" name="AutoShape 10" descr="+">
          <a:extLst>
            <a:ext uri="{FF2B5EF4-FFF2-40B4-BE49-F238E27FC236}">
              <a16:creationId xmlns:a16="http://schemas.microsoft.com/office/drawing/2014/main" id="{7D061871-D25C-4F3E-8944-6B10825BD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8" name="AutoShape 9" descr="+">
          <a:extLst>
            <a:ext uri="{FF2B5EF4-FFF2-40B4-BE49-F238E27FC236}">
              <a16:creationId xmlns:a16="http://schemas.microsoft.com/office/drawing/2014/main" id="{DF2788F1-690C-471C-A29A-07912C45F6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9" name="AutoShape 9" descr="+">
          <a:extLst>
            <a:ext uri="{FF2B5EF4-FFF2-40B4-BE49-F238E27FC236}">
              <a16:creationId xmlns:a16="http://schemas.microsoft.com/office/drawing/2014/main" id="{8E15DD83-14C5-4E0C-8BA3-5DA211242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60" name="AutoShape 7" descr="+">
          <a:extLst>
            <a:ext uri="{FF2B5EF4-FFF2-40B4-BE49-F238E27FC236}">
              <a16:creationId xmlns:a16="http://schemas.microsoft.com/office/drawing/2014/main" id="{40E5C4BA-404B-4381-BAE6-4FC9679C44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61" name="AutoShape 7" descr="+">
          <a:extLst>
            <a:ext uri="{FF2B5EF4-FFF2-40B4-BE49-F238E27FC236}">
              <a16:creationId xmlns:a16="http://schemas.microsoft.com/office/drawing/2014/main" id="{0A818853-D049-46D5-B7C1-3A77C5B45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62" name="AutoShape 7" descr="+">
          <a:extLst>
            <a:ext uri="{FF2B5EF4-FFF2-40B4-BE49-F238E27FC236}">
              <a16:creationId xmlns:a16="http://schemas.microsoft.com/office/drawing/2014/main" id="{D313A8A0-0315-42BA-A95D-C0C98544D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63" name="AutoShape 7" descr="+">
          <a:extLst>
            <a:ext uri="{FF2B5EF4-FFF2-40B4-BE49-F238E27FC236}">
              <a16:creationId xmlns:a16="http://schemas.microsoft.com/office/drawing/2014/main" id="{34A63B1A-4966-47D4-B78D-CC001E5AD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4" name="AutoShape 10" descr="+">
          <a:extLst>
            <a:ext uri="{FF2B5EF4-FFF2-40B4-BE49-F238E27FC236}">
              <a16:creationId xmlns:a16="http://schemas.microsoft.com/office/drawing/2014/main" id="{5E61CA0A-25A1-454C-A660-19C256F11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5" name="AutoShape 9" descr="+">
          <a:extLst>
            <a:ext uri="{FF2B5EF4-FFF2-40B4-BE49-F238E27FC236}">
              <a16:creationId xmlns:a16="http://schemas.microsoft.com/office/drawing/2014/main" id="{1A40D536-B039-4E5C-8F4D-A5212C1E46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66" name="AutoShape 9" descr="+">
          <a:extLst>
            <a:ext uri="{FF2B5EF4-FFF2-40B4-BE49-F238E27FC236}">
              <a16:creationId xmlns:a16="http://schemas.microsoft.com/office/drawing/2014/main" id="{835C6311-A44D-4E25-BCED-E0CF9DBC0D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7" name="AutoShape 10" descr="+">
          <a:extLst>
            <a:ext uri="{FF2B5EF4-FFF2-40B4-BE49-F238E27FC236}">
              <a16:creationId xmlns:a16="http://schemas.microsoft.com/office/drawing/2014/main" id="{FD273983-485E-456D-98F0-872221FD74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8" name="AutoShape 9" descr="+">
          <a:extLst>
            <a:ext uri="{FF2B5EF4-FFF2-40B4-BE49-F238E27FC236}">
              <a16:creationId xmlns:a16="http://schemas.microsoft.com/office/drawing/2014/main" id="{0A2970C0-C15B-4FA4-AF79-EC697D232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9" name="AutoShape 7" descr="+">
          <a:extLst>
            <a:ext uri="{FF2B5EF4-FFF2-40B4-BE49-F238E27FC236}">
              <a16:creationId xmlns:a16="http://schemas.microsoft.com/office/drawing/2014/main" id="{E3048921-CB30-4A0A-AECC-106CFC536F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0" name="AutoShape 10" descr="+">
          <a:extLst>
            <a:ext uri="{FF2B5EF4-FFF2-40B4-BE49-F238E27FC236}">
              <a16:creationId xmlns:a16="http://schemas.microsoft.com/office/drawing/2014/main" id="{1D2FEC62-1D5F-477C-9F5B-E16C4FBCC9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1" name="AutoShape 9" descr="+">
          <a:extLst>
            <a:ext uri="{FF2B5EF4-FFF2-40B4-BE49-F238E27FC236}">
              <a16:creationId xmlns:a16="http://schemas.microsoft.com/office/drawing/2014/main" id="{A2F80CF3-0C27-4B43-B041-461DCE98A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2" name="AutoShape 9" descr="+">
          <a:extLst>
            <a:ext uri="{FF2B5EF4-FFF2-40B4-BE49-F238E27FC236}">
              <a16:creationId xmlns:a16="http://schemas.microsoft.com/office/drawing/2014/main" id="{89CF3B82-B306-4CEB-B4F7-78046BAA6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3" name="AutoShape 7" descr="+">
          <a:extLst>
            <a:ext uri="{FF2B5EF4-FFF2-40B4-BE49-F238E27FC236}">
              <a16:creationId xmlns:a16="http://schemas.microsoft.com/office/drawing/2014/main" id="{77F8ECCD-084E-4864-9EB0-489CCF174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4" name="AutoShape 7" descr="+">
          <a:extLst>
            <a:ext uri="{FF2B5EF4-FFF2-40B4-BE49-F238E27FC236}">
              <a16:creationId xmlns:a16="http://schemas.microsoft.com/office/drawing/2014/main" id="{8690D9F3-4543-48F3-96EB-3BF210DDD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5" name="AutoShape 7" descr="+">
          <a:extLst>
            <a:ext uri="{FF2B5EF4-FFF2-40B4-BE49-F238E27FC236}">
              <a16:creationId xmlns:a16="http://schemas.microsoft.com/office/drawing/2014/main" id="{9AB4C91D-8FA7-470A-89C6-5C476B302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6" name="AutoShape 10" descr="+">
          <a:extLst>
            <a:ext uri="{FF2B5EF4-FFF2-40B4-BE49-F238E27FC236}">
              <a16:creationId xmlns:a16="http://schemas.microsoft.com/office/drawing/2014/main" id="{FE83C9D6-EE6E-4C76-94CB-DBE30BC382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7" name="AutoShape 9" descr="+">
          <a:extLst>
            <a:ext uri="{FF2B5EF4-FFF2-40B4-BE49-F238E27FC236}">
              <a16:creationId xmlns:a16="http://schemas.microsoft.com/office/drawing/2014/main" id="{C7561244-1C26-4FEF-8519-6DC4187BF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8" name="AutoShape 9" descr="+">
          <a:extLst>
            <a:ext uri="{FF2B5EF4-FFF2-40B4-BE49-F238E27FC236}">
              <a16:creationId xmlns:a16="http://schemas.microsoft.com/office/drawing/2014/main" id="{08432EBF-E0CE-44BE-AB1E-8038288E7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9" name="AutoShape 10" descr="+">
          <a:extLst>
            <a:ext uri="{FF2B5EF4-FFF2-40B4-BE49-F238E27FC236}">
              <a16:creationId xmlns:a16="http://schemas.microsoft.com/office/drawing/2014/main" id="{23039024-CAC3-46EF-BA6F-B9B9E406B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0" name="AutoShape 9" descr="+">
          <a:extLst>
            <a:ext uri="{FF2B5EF4-FFF2-40B4-BE49-F238E27FC236}">
              <a16:creationId xmlns:a16="http://schemas.microsoft.com/office/drawing/2014/main" id="{79A6A7C7-1580-4B9A-8AE8-663ADE029F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1" name="AutoShape 7" descr="+">
          <a:extLst>
            <a:ext uri="{FF2B5EF4-FFF2-40B4-BE49-F238E27FC236}">
              <a16:creationId xmlns:a16="http://schemas.microsoft.com/office/drawing/2014/main" id="{A007E108-1E2F-4AEC-9FD1-D0853B013C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2" name="AutoShape 10" descr="+">
          <a:extLst>
            <a:ext uri="{FF2B5EF4-FFF2-40B4-BE49-F238E27FC236}">
              <a16:creationId xmlns:a16="http://schemas.microsoft.com/office/drawing/2014/main" id="{4C7257AF-B929-4741-B3E1-5E7ABB7CBC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3" name="AutoShape 9" descr="+">
          <a:extLst>
            <a:ext uri="{FF2B5EF4-FFF2-40B4-BE49-F238E27FC236}">
              <a16:creationId xmlns:a16="http://schemas.microsoft.com/office/drawing/2014/main" id="{329CCC96-85B4-4160-8ED3-4A86CBFB4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4" name="AutoShape 9" descr="+">
          <a:extLst>
            <a:ext uri="{FF2B5EF4-FFF2-40B4-BE49-F238E27FC236}">
              <a16:creationId xmlns:a16="http://schemas.microsoft.com/office/drawing/2014/main" id="{CD685676-A724-4A4F-B414-F5B8CE731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5" name="AutoShape 7" descr="+">
          <a:extLst>
            <a:ext uri="{FF2B5EF4-FFF2-40B4-BE49-F238E27FC236}">
              <a16:creationId xmlns:a16="http://schemas.microsoft.com/office/drawing/2014/main" id="{5D07B630-F45F-48DE-9EE4-095841A115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6" name="AutoShape 7" descr="+">
          <a:extLst>
            <a:ext uri="{FF2B5EF4-FFF2-40B4-BE49-F238E27FC236}">
              <a16:creationId xmlns:a16="http://schemas.microsoft.com/office/drawing/2014/main" id="{560E25F9-59E1-46C7-B27D-3DFBA2393F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7" name="AutoShape 7" descr="+">
          <a:extLst>
            <a:ext uri="{FF2B5EF4-FFF2-40B4-BE49-F238E27FC236}">
              <a16:creationId xmlns:a16="http://schemas.microsoft.com/office/drawing/2014/main" id="{20F9C886-50C5-4955-836C-8804F8749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8" name="AutoShape 10" descr="+">
          <a:extLst>
            <a:ext uri="{FF2B5EF4-FFF2-40B4-BE49-F238E27FC236}">
              <a16:creationId xmlns:a16="http://schemas.microsoft.com/office/drawing/2014/main" id="{CA5C8CEF-E011-4525-B4D0-35218476A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9" name="AutoShape 9" descr="+">
          <a:extLst>
            <a:ext uri="{FF2B5EF4-FFF2-40B4-BE49-F238E27FC236}">
              <a16:creationId xmlns:a16="http://schemas.microsoft.com/office/drawing/2014/main" id="{42FC1742-7E02-44E2-B02A-8A869EAD6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0" name="AutoShape 9" descr="+">
          <a:extLst>
            <a:ext uri="{FF2B5EF4-FFF2-40B4-BE49-F238E27FC236}">
              <a16:creationId xmlns:a16="http://schemas.microsoft.com/office/drawing/2014/main" id="{63FEB58B-EB0D-40EA-9904-9C70FA06C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1" name="AutoShape 10" descr="+">
          <a:extLst>
            <a:ext uri="{FF2B5EF4-FFF2-40B4-BE49-F238E27FC236}">
              <a16:creationId xmlns:a16="http://schemas.microsoft.com/office/drawing/2014/main" id="{3FD0DF92-673C-4013-9D48-FABB7D9B5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2" name="AutoShape 9" descr="+">
          <a:extLst>
            <a:ext uri="{FF2B5EF4-FFF2-40B4-BE49-F238E27FC236}">
              <a16:creationId xmlns:a16="http://schemas.microsoft.com/office/drawing/2014/main" id="{DE671290-2F7E-4819-9A6D-E9BE6EFC6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3" name="AutoShape 7" descr="+">
          <a:extLst>
            <a:ext uri="{FF2B5EF4-FFF2-40B4-BE49-F238E27FC236}">
              <a16:creationId xmlns:a16="http://schemas.microsoft.com/office/drawing/2014/main" id="{5E9A4408-6FDC-4E84-96BB-0181238596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4" name="AutoShape 10" descr="+">
          <a:extLst>
            <a:ext uri="{FF2B5EF4-FFF2-40B4-BE49-F238E27FC236}">
              <a16:creationId xmlns:a16="http://schemas.microsoft.com/office/drawing/2014/main" id="{AC5D85CD-0069-41F6-ACFE-8C798C7EA7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5" name="AutoShape 9" descr="+">
          <a:extLst>
            <a:ext uri="{FF2B5EF4-FFF2-40B4-BE49-F238E27FC236}">
              <a16:creationId xmlns:a16="http://schemas.microsoft.com/office/drawing/2014/main" id="{FFB10E28-3DD0-4C20-B8A6-AB0BF2B42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6" name="AutoShape 9" descr="+">
          <a:extLst>
            <a:ext uri="{FF2B5EF4-FFF2-40B4-BE49-F238E27FC236}">
              <a16:creationId xmlns:a16="http://schemas.microsoft.com/office/drawing/2014/main" id="{3B4F2355-DEAF-41AC-A4B5-8B9CD57AC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7" name="AutoShape 7" descr="+">
          <a:extLst>
            <a:ext uri="{FF2B5EF4-FFF2-40B4-BE49-F238E27FC236}">
              <a16:creationId xmlns:a16="http://schemas.microsoft.com/office/drawing/2014/main" id="{342B79EF-BA36-42E4-A75A-8633F0670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8" name="AutoShape 7" descr="+">
          <a:extLst>
            <a:ext uri="{FF2B5EF4-FFF2-40B4-BE49-F238E27FC236}">
              <a16:creationId xmlns:a16="http://schemas.microsoft.com/office/drawing/2014/main" id="{ACCD34DD-4F80-437C-991D-7E8B55A86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9" name="AutoShape 10" descr="+">
          <a:extLst>
            <a:ext uri="{FF2B5EF4-FFF2-40B4-BE49-F238E27FC236}">
              <a16:creationId xmlns:a16="http://schemas.microsoft.com/office/drawing/2014/main" id="{C9D1A69E-B6B2-4553-9C1F-374E67A221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0" name="AutoShape 9" descr="+">
          <a:extLst>
            <a:ext uri="{FF2B5EF4-FFF2-40B4-BE49-F238E27FC236}">
              <a16:creationId xmlns:a16="http://schemas.microsoft.com/office/drawing/2014/main" id="{F627FF0A-431A-4CE8-8CAC-FABBB0B2E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1" name="AutoShape 9" descr="+">
          <a:extLst>
            <a:ext uri="{FF2B5EF4-FFF2-40B4-BE49-F238E27FC236}">
              <a16:creationId xmlns:a16="http://schemas.microsoft.com/office/drawing/2014/main" id="{DA8BBC5E-6101-46A7-8F20-A1116A271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2" name="AutoShape 10" descr="+">
          <a:extLst>
            <a:ext uri="{FF2B5EF4-FFF2-40B4-BE49-F238E27FC236}">
              <a16:creationId xmlns:a16="http://schemas.microsoft.com/office/drawing/2014/main" id="{17B99B8B-EA7A-49A5-AC12-E84F96249E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3" name="AutoShape 9" descr="+">
          <a:extLst>
            <a:ext uri="{FF2B5EF4-FFF2-40B4-BE49-F238E27FC236}">
              <a16:creationId xmlns:a16="http://schemas.microsoft.com/office/drawing/2014/main" id="{1E748E72-9827-4C49-BB17-DC626BC54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4" name="AutoShape 7" descr="+">
          <a:extLst>
            <a:ext uri="{FF2B5EF4-FFF2-40B4-BE49-F238E27FC236}">
              <a16:creationId xmlns:a16="http://schemas.microsoft.com/office/drawing/2014/main" id="{CAFD2B9A-D21E-4014-B09D-F9655B8A4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5" name="AutoShape 10" descr="+">
          <a:extLst>
            <a:ext uri="{FF2B5EF4-FFF2-40B4-BE49-F238E27FC236}">
              <a16:creationId xmlns:a16="http://schemas.microsoft.com/office/drawing/2014/main" id="{19FF83EF-6CD0-498B-B99E-78C7F3ABB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6" name="AutoShape 9" descr="+">
          <a:extLst>
            <a:ext uri="{FF2B5EF4-FFF2-40B4-BE49-F238E27FC236}">
              <a16:creationId xmlns:a16="http://schemas.microsoft.com/office/drawing/2014/main" id="{ED77B482-C056-432C-9865-3117F78DE5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7" name="AutoShape 9" descr="+">
          <a:extLst>
            <a:ext uri="{FF2B5EF4-FFF2-40B4-BE49-F238E27FC236}">
              <a16:creationId xmlns:a16="http://schemas.microsoft.com/office/drawing/2014/main" id="{44CF05D9-9510-4A9B-87AD-7159AD10F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8" name="AutoShape 7" descr="+">
          <a:extLst>
            <a:ext uri="{FF2B5EF4-FFF2-40B4-BE49-F238E27FC236}">
              <a16:creationId xmlns:a16="http://schemas.microsoft.com/office/drawing/2014/main" id="{FCF0E187-F5A9-45FB-A78F-FFFE834735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9" name="AutoShape 7" descr="+">
          <a:extLst>
            <a:ext uri="{FF2B5EF4-FFF2-40B4-BE49-F238E27FC236}">
              <a16:creationId xmlns:a16="http://schemas.microsoft.com/office/drawing/2014/main" id="{BF45F375-B68D-4D1B-BB5C-0B95F693C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0" name="AutoShape 7" descr="+">
          <a:extLst>
            <a:ext uri="{FF2B5EF4-FFF2-40B4-BE49-F238E27FC236}">
              <a16:creationId xmlns:a16="http://schemas.microsoft.com/office/drawing/2014/main" id="{E9BB76E9-187E-488D-90EE-8FAC237D24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1" name="AutoShape 10" descr="+">
          <a:extLst>
            <a:ext uri="{FF2B5EF4-FFF2-40B4-BE49-F238E27FC236}">
              <a16:creationId xmlns:a16="http://schemas.microsoft.com/office/drawing/2014/main" id="{D4F64683-47F1-486D-BA56-7E66ECD4C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2" name="AutoShape 9" descr="+">
          <a:extLst>
            <a:ext uri="{FF2B5EF4-FFF2-40B4-BE49-F238E27FC236}">
              <a16:creationId xmlns:a16="http://schemas.microsoft.com/office/drawing/2014/main" id="{18E1E01D-3CF3-40D0-A6CD-E37D98418E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3" name="AutoShape 9" descr="+">
          <a:extLst>
            <a:ext uri="{FF2B5EF4-FFF2-40B4-BE49-F238E27FC236}">
              <a16:creationId xmlns:a16="http://schemas.microsoft.com/office/drawing/2014/main" id="{6BBEB68A-683C-4592-B17B-2EDF93423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4" name="AutoShape 10" descr="+">
          <a:extLst>
            <a:ext uri="{FF2B5EF4-FFF2-40B4-BE49-F238E27FC236}">
              <a16:creationId xmlns:a16="http://schemas.microsoft.com/office/drawing/2014/main" id="{8766D403-823B-46EA-AFB8-0115AE3A9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5" name="AutoShape 9" descr="+">
          <a:extLst>
            <a:ext uri="{FF2B5EF4-FFF2-40B4-BE49-F238E27FC236}">
              <a16:creationId xmlns:a16="http://schemas.microsoft.com/office/drawing/2014/main" id="{65CA77B3-2AA9-46ED-B9AE-760C7A8C8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6" name="AutoShape 7" descr="+">
          <a:extLst>
            <a:ext uri="{FF2B5EF4-FFF2-40B4-BE49-F238E27FC236}">
              <a16:creationId xmlns:a16="http://schemas.microsoft.com/office/drawing/2014/main" id="{16D88B7F-0FDF-40EF-A3FE-95BEAF2E92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7" name="AutoShape 10" descr="+">
          <a:extLst>
            <a:ext uri="{FF2B5EF4-FFF2-40B4-BE49-F238E27FC236}">
              <a16:creationId xmlns:a16="http://schemas.microsoft.com/office/drawing/2014/main" id="{55F9CD80-E79F-4903-8BD1-70FBE60CB8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8" name="AutoShape 9" descr="+">
          <a:extLst>
            <a:ext uri="{FF2B5EF4-FFF2-40B4-BE49-F238E27FC236}">
              <a16:creationId xmlns:a16="http://schemas.microsoft.com/office/drawing/2014/main" id="{CDEE8687-295D-49BD-8522-E6CCDBCF21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9" name="AutoShape 9" descr="+">
          <a:extLst>
            <a:ext uri="{FF2B5EF4-FFF2-40B4-BE49-F238E27FC236}">
              <a16:creationId xmlns:a16="http://schemas.microsoft.com/office/drawing/2014/main" id="{6144F215-436C-470B-850C-DFD2CF76A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0" name="AutoShape 7" descr="+">
          <a:extLst>
            <a:ext uri="{FF2B5EF4-FFF2-40B4-BE49-F238E27FC236}">
              <a16:creationId xmlns:a16="http://schemas.microsoft.com/office/drawing/2014/main" id="{F56F24F9-E4A4-4EC5-88D8-10AC61208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1" name="AutoShape 7" descr="+">
          <a:extLst>
            <a:ext uri="{FF2B5EF4-FFF2-40B4-BE49-F238E27FC236}">
              <a16:creationId xmlns:a16="http://schemas.microsoft.com/office/drawing/2014/main" id="{914A32A9-D7BF-410D-8298-71FCAD1552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2" name="AutoShape 7" descr="+">
          <a:extLst>
            <a:ext uri="{FF2B5EF4-FFF2-40B4-BE49-F238E27FC236}">
              <a16:creationId xmlns:a16="http://schemas.microsoft.com/office/drawing/2014/main" id="{3C4E5521-2A0E-44E4-81A4-6A2F42022F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3" name="AutoShape 10" descr="+">
          <a:extLst>
            <a:ext uri="{FF2B5EF4-FFF2-40B4-BE49-F238E27FC236}">
              <a16:creationId xmlns:a16="http://schemas.microsoft.com/office/drawing/2014/main" id="{FC712EFD-9C0E-4C1E-8D52-E291E94E7F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4" name="AutoShape 9" descr="+">
          <a:extLst>
            <a:ext uri="{FF2B5EF4-FFF2-40B4-BE49-F238E27FC236}">
              <a16:creationId xmlns:a16="http://schemas.microsoft.com/office/drawing/2014/main" id="{E3152A44-BF77-4CED-8274-559FEEF5F1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5" name="AutoShape 9" descr="+">
          <a:extLst>
            <a:ext uri="{FF2B5EF4-FFF2-40B4-BE49-F238E27FC236}">
              <a16:creationId xmlns:a16="http://schemas.microsoft.com/office/drawing/2014/main" id="{1DE88457-ABD2-4CB9-9C38-023A7FC11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6" name="AutoShape 10" descr="+">
          <a:extLst>
            <a:ext uri="{FF2B5EF4-FFF2-40B4-BE49-F238E27FC236}">
              <a16:creationId xmlns:a16="http://schemas.microsoft.com/office/drawing/2014/main" id="{A8ED32CE-EF5A-4438-8C89-5EB40E886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7" name="AutoShape 9" descr="+">
          <a:extLst>
            <a:ext uri="{FF2B5EF4-FFF2-40B4-BE49-F238E27FC236}">
              <a16:creationId xmlns:a16="http://schemas.microsoft.com/office/drawing/2014/main" id="{50469FC1-1FF2-43F9-9C1E-C3412BE82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8" name="AutoShape 7" descr="+">
          <a:extLst>
            <a:ext uri="{FF2B5EF4-FFF2-40B4-BE49-F238E27FC236}">
              <a16:creationId xmlns:a16="http://schemas.microsoft.com/office/drawing/2014/main" id="{3F6F21D3-7C94-4597-8689-4272B6CE9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9" name="AutoShape 10" descr="+">
          <a:extLst>
            <a:ext uri="{FF2B5EF4-FFF2-40B4-BE49-F238E27FC236}">
              <a16:creationId xmlns:a16="http://schemas.microsoft.com/office/drawing/2014/main" id="{F307A173-73A2-498D-975E-535D629DA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0" name="AutoShape 9" descr="+">
          <a:extLst>
            <a:ext uri="{FF2B5EF4-FFF2-40B4-BE49-F238E27FC236}">
              <a16:creationId xmlns:a16="http://schemas.microsoft.com/office/drawing/2014/main" id="{4AF9E891-41F0-46F2-BA29-C0034BD628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1" name="AutoShape 9" descr="+">
          <a:extLst>
            <a:ext uri="{FF2B5EF4-FFF2-40B4-BE49-F238E27FC236}">
              <a16:creationId xmlns:a16="http://schemas.microsoft.com/office/drawing/2014/main" id="{3352B07A-F68F-408A-8E8E-E611293F39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2" name="AutoShape 7" descr="+">
          <a:extLst>
            <a:ext uri="{FF2B5EF4-FFF2-40B4-BE49-F238E27FC236}">
              <a16:creationId xmlns:a16="http://schemas.microsoft.com/office/drawing/2014/main" id="{601E2D4B-1826-4059-8898-0CFB047AB5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3" name="AutoShape 7" descr="+">
          <a:extLst>
            <a:ext uri="{FF2B5EF4-FFF2-40B4-BE49-F238E27FC236}">
              <a16:creationId xmlns:a16="http://schemas.microsoft.com/office/drawing/2014/main" id="{6C02A90E-C866-48EF-BB87-8E822EFB18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4" name="AutoShape 7" descr="+">
          <a:extLst>
            <a:ext uri="{FF2B5EF4-FFF2-40B4-BE49-F238E27FC236}">
              <a16:creationId xmlns:a16="http://schemas.microsoft.com/office/drawing/2014/main" id="{10260D98-8F32-43C6-9A78-43E7CFE9EB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5" name="AutoShape 10" descr="+">
          <a:extLst>
            <a:ext uri="{FF2B5EF4-FFF2-40B4-BE49-F238E27FC236}">
              <a16:creationId xmlns:a16="http://schemas.microsoft.com/office/drawing/2014/main" id="{13BB17AF-026F-4767-A5EB-8CCE0CB7F8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6" name="AutoShape 9" descr="+">
          <a:extLst>
            <a:ext uri="{FF2B5EF4-FFF2-40B4-BE49-F238E27FC236}">
              <a16:creationId xmlns:a16="http://schemas.microsoft.com/office/drawing/2014/main" id="{5CF0D38A-CE3C-431E-A406-0FEF2EC0C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7" name="AutoShape 9" descr="+">
          <a:extLst>
            <a:ext uri="{FF2B5EF4-FFF2-40B4-BE49-F238E27FC236}">
              <a16:creationId xmlns:a16="http://schemas.microsoft.com/office/drawing/2014/main" id="{288BE800-F750-4537-A120-C59571435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8" name="AutoShape 7" descr="+">
          <a:extLst>
            <a:ext uri="{FF2B5EF4-FFF2-40B4-BE49-F238E27FC236}">
              <a16:creationId xmlns:a16="http://schemas.microsoft.com/office/drawing/2014/main" id="{FACE35FF-9B1E-4CAE-B1AC-09DB323FC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9" name="AutoShape 7" descr="+">
          <a:extLst>
            <a:ext uri="{FF2B5EF4-FFF2-40B4-BE49-F238E27FC236}">
              <a16:creationId xmlns:a16="http://schemas.microsoft.com/office/drawing/2014/main" id="{AAB60CAC-C343-40AC-90D4-A1C3A8A18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0" name="AutoShape 7" descr="+">
          <a:extLst>
            <a:ext uri="{FF2B5EF4-FFF2-40B4-BE49-F238E27FC236}">
              <a16:creationId xmlns:a16="http://schemas.microsoft.com/office/drawing/2014/main" id="{A2214445-16B2-4D52-96DB-606D2FCC5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1" name="AutoShape 10" descr="+">
          <a:extLst>
            <a:ext uri="{FF2B5EF4-FFF2-40B4-BE49-F238E27FC236}">
              <a16:creationId xmlns:a16="http://schemas.microsoft.com/office/drawing/2014/main" id="{EE9D3E9A-F223-4484-86DE-A467E7CD3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2" name="AutoShape 9" descr="+">
          <a:extLst>
            <a:ext uri="{FF2B5EF4-FFF2-40B4-BE49-F238E27FC236}">
              <a16:creationId xmlns:a16="http://schemas.microsoft.com/office/drawing/2014/main" id="{064BCFC4-1A96-4CAF-9FFE-3C4BE212E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3" name="AutoShape 9" descr="+">
          <a:extLst>
            <a:ext uri="{FF2B5EF4-FFF2-40B4-BE49-F238E27FC236}">
              <a16:creationId xmlns:a16="http://schemas.microsoft.com/office/drawing/2014/main" id="{EA095170-BA66-4026-A865-FD27E18D6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4" name="AutoShape 10" descr="+">
          <a:extLst>
            <a:ext uri="{FF2B5EF4-FFF2-40B4-BE49-F238E27FC236}">
              <a16:creationId xmlns:a16="http://schemas.microsoft.com/office/drawing/2014/main" id="{CCC3C830-230D-484A-88E8-A06B7AA506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5" name="AutoShape 9" descr="+">
          <a:extLst>
            <a:ext uri="{FF2B5EF4-FFF2-40B4-BE49-F238E27FC236}">
              <a16:creationId xmlns:a16="http://schemas.microsoft.com/office/drawing/2014/main" id="{A7E29B7C-53E4-4EE1-99E5-241D8CAE4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6" name="AutoShape 7" descr="+">
          <a:extLst>
            <a:ext uri="{FF2B5EF4-FFF2-40B4-BE49-F238E27FC236}">
              <a16:creationId xmlns:a16="http://schemas.microsoft.com/office/drawing/2014/main" id="{59714ADF-311E-4FAC-A8CF-E28D0B104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7" name="AutoShape 10" descr="+">
          <a:extLst>
            <a:ext uri="{FF2B5EF4-FFF2-40B4-BE49-F238E27FC236}">
              <a16:creationId xmlns:a16="http://schemas.microsoft.com/office/drawing/2014/main" id="{913B86A1-E851-43C5-9F5F-C972F2CBC1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8" name="AutoShape 9" descr="+">
          <a:extLst>
            <a:ext uri="{FF2B5EF4-FFF2-40B4-BE49-F238E27FC236}">
              <a16:creationId xmlns:a16="http://schemas.microsoft.com/office/drawing/2014/main" id="{7638DCF0-6C23-4D2F-8A38-770A9B6E82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9" name="AutoShape 9" descr="+">
          <a:extLst>
            <a:ext uri="{FF2B5EF4-FFF2-40B4-BE49-F238E27FC236}">
              <a16:creationId xmlns:a16="http://schemas.microsoft.com/office/drawing/2014/main" id="{A284AD66-0B83-4449-B7F3-9DF1DEFE2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0" name="AutoShape 7" descr="+">
          <a:extLst>
            <a:ext uri="{FF2B5EF4-FFF2-40B4-BE49-F238E27FC236}">
              <a16:creationId xmlns:a16="http://schemas.microsoft.com/office/drawing/2014/main" id="{3FF13227-6A92-4EA2-BB38-0B01EE8887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1" name="AutoShape 7" descr="+">
          <a:extLst>
            <a:ext uri="{FF2B5EF4-FFF2-40B4-BE49-F238E27FC236}">
              <a16:creationId xmlns:a16="http://schemas.microsoft.com/office/drawing/2014/main" id="{8D438186-590C-40D3-9E95-10A26D7950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2" name="AutoShape 10" descr="+">
          <a:extLst>
            <a:ext uri="{FF2B5EF4-FFF2-40B4-BE49-F238E27FC236}">
              <a16:creationId xmlns:a16="http://schemas.microsoft.com/office/drawing/2014/main" id="{41D83759-D525-4873-930B-02BF238D7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3" name="AutoShape 9" descr="+">
          <a:extLst>
            <a:ext uri="{FF2B5EF4-FFF2-40B4-BE49-F238E27FC236}">
              <a16:creationId xmlns:a16="http://schemas.microsoft.com/office/drawing/2014/main" id="{77AA883C-F015-4204-8BD5-6A7B30F06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4" name="AutoShape 9" descr="+">
          <a:extLst>
            <a:ext uri="{FF2B5EF4-FFF2-40B4-BE49-F238E27FC236}">
              <a16:creationId xmlns:a16="http://schemas.microsoft.com/office/drawing/2014/main" id="{77B389EB-929C-43DB-980D-F87C301689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5" name="AutoShape 10" descr="+">
          <a:extLst>
            <a:ext uri="{FF2B5EF4-FFF2-40B4-BE49-F238E27FC236}">
              <a16:creationId xmlns:a16="http://schemas.microsoft.com/office/drawing/2014/main" id="{3FD2DF54-87B4-464E-A1FA-6CBEF4B5C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6" name="AutoShape 9" descr="+">
          <a:extLst>
            <a:ext uri="{FF2B5EF4-FFF2-40B4-BE49-F238E27FC236}">
              <a16:creationId xmlns:a16="http://schemas.microsoft.com/office/drawing/2014/main" id="{7146204F-93E4-4099-ADE1-FC18A90D5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7" name="AutoShape 7" descr="+">
          <a:extLst>
            <a:ext uri="{FF2B5EF4-FFF2-40B4-BE49-F238E27FC236}">
              <a16:creationId xmlns:a16="http://schemas.microsoft.com/office/drawing/2014/main" id="{83083ED1-1F07-417B-9955-B95A06D36D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8" name="AutoShape 10" descr="+">
          <a:extLst>
            <a:ext uri="{FF2B5EF4-FFF2-40B4-BE49-F238E27FC236}">
              <a16:creationId xmlns:a16="http://schemas.microsoft.com/office/drawing/2014/main" id="{E4BB736F-6FDD-4FEB-A4F7-015E10D28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9" name="AutoShape 9" descr="+">
          <a:extLst>
            <a:ext uri="{FF2B5EF4-FFF2-40B4-BE49-F238E27FC236}">
              <a16:creationId xmlns:a16="http://schemas.microsoft.com/office/drawing/2014/main" id="{4EAC328F-94FB-4FCC-A5D8-CF26AD5A9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0" name="AutoShape 9" descr="+">
          <a:extLst>
            <a:ext uri="{FF2B5EF4-FFF2-40B4-BE49-F238E27FC236}">
              <a16:creationId xmlns:a16="http://schemas.microsoft.com/office/drawing/2014/main" id="{0F163FC9-92F0-4E45-A1C6-5EFE48AFFB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1" name="AutoShape 7" descr="+">
          <a:extLst>
            <a:ext uri="{FF2B5EF4-FFF2-40B4-BE49-F238E27FC236}">
              <a16:creationId xmlns:a16="http://schemas.microsoft.com/office/drawing/2014/main" id="{A8BDB276-0E3E-473B-81FB-AE39D8D585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2" name="AutoShape 7" descr="+">
          <a:extLst>
            <a:ext uri="{FF2B5EF4-FFF2-40B4-BE49-F238E27FC236}">
              <a16:creationId xmlns:a16="http://schemas.microsoft.com/office/drawing/2014/main" id="{9AA1F3BD-395F-45DC-A791-38844C45D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3" name="AutoShape 7" descr="+">
          <a:extLst>
            <a:ext uri="{FF2B5EF4-FFF2-40B4-BE49-F238E27FC236}">
              <a16:creationId xmlns:a16="http://schemas.microsoft.com/office/drawing/2014/main" id="{BEBA2DE3-11E9-463C-A3FF-6DC6CB02D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4" name="AutoShape 10" descr="+">
          <a:extLst>
            <a:ext uri="{FF2B5EF4-FFF2-40B4-BE49-F238E27FC236}">
              <a16:creationId xmlns:a16="http://schemas.microsoft.com/office/drawing/2014/main" id="{3A0A4087-50BE-4505-A8E3-0AA25E365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5" name="AutoShape 9" descr="+">
          <a:extLst>
            <a:ext uri="{FF2B5EF4-FFF2-40B4-BE49-F238E27FC236}">
              <a16:creationId xmlns:a16="http://schemas.microsoft.com/office/drawing/2014/main" id="{FADCB856-2108-462B-BAF4-71EBA5D259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6" name="AutoShape 9" descr="+">
          <a:extLst>
            <a:ext uri="{FF2B5EF4-FFF2-40B4-BE49-F238E27FC236}">
              <a16:creationId xmlns:a16="http://schemas.microsoft.com/office/drawing/2014/main" id="{798192E0-93B0-48B4-B526-9A676FE5E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7" name="AutoShape 10" descr="+">
          <a:extLst>
            <a:ext uri="{FF2B5EF4-FFF2-40B4-BE49-F238E27FC236}">
              <a16:creationId xmlns:a16="http://schemas.microsoft.com/office/drawing/2014/main" id="{FC746961-1CFB-4A63-A825-D87CCE74C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8" name="AutoShape 9" descr="+">
          <a:extLst>
            <a:ext uri="{FF2B5EF4-FFF2-40B4-BE49-F238E27FC236}">
              <a16:creationId xmlns:a16="http://schemas.microsoft.com/office/drawing/2014/main" id="{E220C048-38D4-42FF-BB9E-D20FBE39D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9" name="AutoShape 7" descr="+">
          <a:extLst>
            <a:ext uri="{FF2B5EF4-FFF2-40B4-BE49-F238E27FC236}">
              <a16:creationId xmlns:a16="http://schemas.microsoft.com/office/drawing/2014/main" id="{FB39D230-B62C-40B1-8FB4-3CD38FCD9A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0" name="AutoShape 10" descr="+">
          <a:extLst>
            <a:ext uri="{FF2B5EF4-FFF2-40B4-BE49-F238E27FC236}">
              <a16:creationId xmlns:a16="http://schemas.microsoft.com/office/drawing/2014/main" id="{5361F4B5-1C86-4219-B7A2-553B640413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1" name="AutoShape 9" descr="+">
          <a:extLst>
            <a:ext uri="{FF2B5EF4-FFF2-40B4-BE49-F238E27FC236}">
              <a16:creationId xmlns:a16="http://schemas.microsoft.com/office/drawing/2014/main" id="{6FCE3632-A16B-4D9F-BC3F-05C41547D8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2" name="AutoShape 9" descr="+">
          <a:extLst>
            <a:ext uri="{FF2B5EF4-FFF2-40B4-BE49-F238E27FC236}">
              <a16:creationId xmlns:a16="http://schemas.microsoft.com/office/drawing/2014/main" id="{5EA4FEE2-B611-497C-A88D-8476DA5566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3" name="AutoShape 7" descr="+">
          <a:extLst>
            <a:ext uri="{FF2B5EF4-FFF2-40B4-BE49-F238E27FC236}">
              <a16:creationId xmlns:a16="http://schemas.microsoft.com/office/drawing/2014/main" id="{A7555B6C-CDB9-4E13-877F-B719869817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4" name="AutoShape 7" descr="+">
          <a:extLst>
            <a:ext uri="{FF2B5EF4-FFF2-40B4-BE49-F238E27FC236}">
              <a16:creationId xmlns:a16="http://schemas.microsoft.com/office/drawing/2014/main" id="{9B90F654-9AC2-4E03-A292-B49A8FB59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5" name="AutoShape 7" descr="+">
          <a:extLst>
            <a:ext uri="{FF2B5EF4-FFF2-40B4-BE49-F238E27FC236}">
              <a16:creationId xmlns:a16="http://schemas.microsoft.com/office/drawing/2014/main" id="{657D9A04-2BFD-407B-8F1A-D8C49794C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6" name="AutoShape 10" descr="+">
          <a:extLst>
            <a:ext uri="{FF2B5EF4-FFF2-40B4-BE49-F238E27FC236}">
              <a16:creationId xmlns:a16="http://schemas.microsoft.com/office/drawing/2014/main" id="{5E8F5F08-E60D-42DE-8F14-B3344C402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7" name="AutoShape 9" descr="+">
          <a:extLst>
            <a:ext uri="{FF2B5EF4-FFF2-40B4-BE49-F238E27FC236}">
              <a16:creationId xmlns:a16="http://schemas.microsoft.com/office/drawing/2014/main" id="{CA66D969-D229-4F0F-AC63-C2B46B50A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8" name="AutoShape 9" descr="+">
          <a:extLst>
            <a:ext uri="{FF2B5EF4-FFF2-40B4-BE49-F238E27FC236}">
              <a16:creationId xmlns:a16="http://schemas.microsoft.com/office/drawing/2014/main" id="{CF146FFA-9BED-4EC7-B851-26E789F54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9" name="AutoShape 10" descr="+">
          <a:extLst>
            <a:ext uri="{FF2B5EF4-FFF2-40B4-BE49-F238E27FC236}">
              <a16:creationId xmlns:a16="http://schemas.microsoft.com/office/drawing/2014/main" id="{61DB19B4-14E4-4931-81DA-7AE68503DC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0" name="AutoShape 9" descr="+">
          <a:extLst>
            <a:ext uri="{FF2B5EF4-FFF2-40B4-BE49-F238E27FC236}">
              <a16:creationId xmlns:a16="http://schemas.microsoft.com/office/drawing/2014/main" id="{03D391ED-F5DB-4790-A4EF-9B23E424F4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1" name="AutoShape 7" descr="+">
          <a:extLst>
            <a:ext uri="{FF2B5EF4-FFF2-40B4-BE49-F238E27FC236}">
              <a16:creationId xmlns:a16="http://schemas.microsoft.com/office/drawing/2014/main" id="{4E011ABB-9893-48D6-9461-9F72D9F36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2" name="AutoShape 10" descr="+">
          <a:extLst>
            <a:ext uri="{FF2B5EF4-FFF2-40B4-BE49-F238E27FC236}">
              <a16:creationId xmlns:a16="http://schemas.microsoft.com/office/drawing/2014/main" id="{16282D4D-E00B-477F-B198-537AE7B5B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3" name="AutoShape 9" descr="+">
          <a:extLst>
            <a:ext uri="{FF2B5EF4-FFF2-40B4-BE49-F238E27FC236}">
              <a16:creationId xmlns:a16="http://schemas.microsoft.com/office/drawing/2014/main" id="{814917F9-9D08-4499-B379-8C77F95563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4" name="AutoShape 9" descr="+">
          <a:extLst>
            <a:ext uri="{FF2B5EF4-FFF2-40B4-BE49-F238E27FC236}">
              <a16:creationId xmlns:a16="http://schemas.microsoft.com/office/drawing/2014/main" id="{1379AFAD-362A-416F-AE2F-D48A557E9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5" name="AutoShape 7" descr="+">
          <a:extLst>
            <a:ext uri="{FF2B5EF4-FFF2-40B4-BE49-F238E27FC236}">
              <a16:creationId xmlns:a16="http://schemas.microsoft.com/office/drawing/2014/main" id="{BD163AA2-2CD5-49CE-949D-00A043DE89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6" name="AutoShape 7" descr="+">
          <a:extLst>
            <a:ext uri="{FF2B5EF4-FFF2-40B4-BE49-F238E27FC236}">
              <a16:creationId xmlns:a16="http://schemas.microsoft.com/office/drawing/2014/main" id="{236C4E23-440D-4965-A34D-54B2BD585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7" name="AutoShape 7" descr="+">
          <a:extLst>
            <a:ext uri="{FF2B5EF4-FFF2-40B4-BE49-F238E27FC236}">
              <a16:creationId xmlns:a16="http://schemas.microsoft.com/office/drawing/2014/main" id="{4855F757-BB43-4276-9724-06EB8329B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8" name="AutoShape 10" descr="+">
          <a:extLst>
            <a:ext uri="{FF2B5EF4-FFF2-40B4-BE49-F238E27FC236}">
              <a16:creationId xmlns:a16="http://schemas.microsoft.com/office/drawing/2014/main" id="{8672A8A9-54B0-45B1-851A-A804EC7F8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9" name="AutoShape 9" descr="+">
          <a:extLst>
            <a:ext uri="{FF2B5EF4-FFF2-40B4-BE49-F238E27FC236}">
              <a16:creationId xmlns:a16="http://schemas.microsoft.com/office/drawing/2014/main" id="{38268878-A460-44E8-9A02-78297D36A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0" name="AutoShape 7" descr="+">
          <a:extLst>
            <a:ext uri="{FF2B5EF4-FFF2-40B4-BE49-F238E27FC236}">
              <a16:creationId xmlns:a16="http://schemas.microsoft.com/office/drawing/2014/main" id="{0258E81B-68B1-43A9-AA3A-78AF6450E0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1" name="AutoShape 7" descr="+">
          <a:extLst>
            <a:ext uri="{FF2B5EF4-FFF2-40B4-BE49-F238E27FC236}">
              <a16:creationId xmlns:a16="http://schemas.microsoft.com/office/drawing/2014/main" id="{4B096EE2-5AB5-4CAC-93D2-72B02DC55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2" name="AutoShape 7" descr="+">
          <a:extLst>
            <a:ext uri="{FF2B5EF4-FFF2-40B4-BE49-F238E27FC236}">
              <a16:creationId xmlns:a16="http://schemas.microsoft.com/office/drawing/2014/main" id="{006646EC-7C87-4E42-ADB5-235BC21C9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3" name="AutoShape 9" descr="+">
          <a:extLst>
            <a:ext uri="{FF2B5EF4-FFF2-40B4-BE49-F238E27FC236}">
              <a16:creationId xmlns:a16="http://schemas.microsoft.com/office/drawing/2014/main" id="{C3B19CC7-3D0C-423F-84DD-F14604C81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4" name="AutoShape 10" descr="+">
          <a:extLst>
            <a:ext uri="{FF2B5EF4-FFF2-40B4-BE49-F238E27FC236}">
              <a16:creationId xmlns:a16="http://schemas.microsoft.com/office/drawing/2014/main" id="{92550D15-057B-4FDC-80FD-6A45E9E12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5" name="AutoShape 9" descr="+">
          <a:extLst>
            <a:ext uri="{FF2B5EF4-FFF2-40B4-BE49-F238E27FC236}">
              <a16:creationId xmlns:a16="http://schemas.microsoft.com/office/drawing/2014/main" id="{67EEC0F4-D1CA-4F76-B98D-67952E2FB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6" name="AutoShape 9" descr="+">
          <a:extLst>
            <a:ext uri="{FF2B5EF4-FFF2-40B4-BE49-F238E27FC236}">
              <a16:creationId xmlns:a16="http://schemas.microsoft.com/office/drawing/2014/main" id="{822DC09E-F0A7-45B3-BC29-24788F9140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7" name="AutoShape 7" descr="+">
          <a:extLst>
            <a:ext uri="{FF2B5EF4-FFF2-40B4-BE49-F238E27FC236}">
              <a16:creationId xmlns:a16="http://schemas.microsoft.com/office/drawing/2014/main" id="{C3615893-E1AE-4824-89FC-14700FB42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8" name="AutoShape 7" descr="+">
          <a:extLst>
            <a:ext uri="{FF2B5EF4-FFF2-40B4-BE49-F238E27FC236}">
              <a16:creationId xmlns:a16="http://schemas.microsoft.com/office/drawing/2014/main" id="{03BE6717-BDEA-4B04-95F2-A688A1355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9" name="AutoShape 7" descr="+">
          <a:extLst>
            <a:ext uri="{FF2B5EF4-FFF2-40B4-BE49-F238E27FC236}">
              <a16:creationId xmlns:a16="http://schemas.microsoft.com/office/drawing/2014/main" id="{76FF01C3-70E4-4EB9-9629-3AF7025DFD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900" name="AutoShape 10" descr="+">
          <a:extLst>
            <a:ext uri="{FF2B5EF4-FFF2-40B4-BE49-F238E27FC236}">
              <a16:creationId xmlns:a16="http://schemas.microsoft.com/office/drawing/2014/main" id="{C85745DF-6CCB-4E4B-BFB8-584055337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901" name="AutoShape 7" descr="+">
          <a:extLst>
            <a:ext uri="{FF2B5EF4-FFF2-40B4-BE49-F238E27FC236}">
              <a16:creationId xmlns:a16="http://schemas.microsoft.com/office/drawing/2014/main" id="{BA65820C-D286-4A2C-95D4-1108FE8B9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2" name="AutoShape 10" descr="+">
          <a:extLst>
            <a:ext uri="{FF2B5EF4-FFF2-40B4-BE49-F238E27FC236}">
              <a16:creationId xmlns:a16="http://schemas.microsoft.com/office/drawing/2014/main" id="{A74EF069-DD73-4E1F-A3BE-84345FA7C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3" name="AutoShape 9" descr="+">
          <a:extLst>
            <a:ext uri="{FF2B5EF4-FFF2-40B4-BE49-F238E27FC236}">
              <a16:creationId xmlns:a16="http://schemas.microsoft.com/office/drawing/2014/main" id="{1769F900-254C-4ACC-A8D5-919859CFD9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4" name="AutoShape 9" descr="+">
          <a:extLst>
            <a:ext uri="{FF2B5EF4-FFF2-40B4-BE49-F238E27FC236}">
              <a16:creationId xmlns:a16="http://schemas.microsoft.com/office/drawing/2014/main" id="{69D3BA33-F297-4660-A5D0-A24B6141C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5" name="AutoShape 10" descr="+">
          <a:extLst>
            <a:ext uri="{FF2B5EF4-FFF2-40B4-BE49-F238E27FC236}">
              <a16:creationId xmlns:a16="http://schemas.microsoft.com/office/drawing/2014/main" id="{535F4A0C-DB80-4BD5-A224-00CE0720A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6" name="AutoShape 9" descr="+">
          <a:extLst>
            <a:ext uri="{FF2B5EF4-FFF2-40B4-BE49-F238E27FC236}">
              <a16:creationId xmlns:a16="http://schemas.microsoft.com/office/drawing/2014/main" id="{632E2555-622A-4C67-880B-D3F495E4C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7" name="AutoShape 7" descr="+">
          <a:extLst>
            <a:ext uri="{FF2B5EF4-FFF2-40B4-BE49-F238E27FC236}">
              <a16:creationId xmlns:a16="http://schemas.microsoft.com/office/drawing/2014/main" id="{27AEED5A-2E37-4861-8ABD-9546C12FE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8" name="AutoShape 10" descr="+">
          <a:extLst>
            <a:ext uri="{FF2B5EF4-FFF2-40B4-BE49-F238E27FC236}">
              <a16:creationId xmlns:a16="http://schemas.microsoft.com/office/drawing/2014/main" id="{C93C0341-11E4-467C-83A1-4F3AFEC809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9" name="AutoShape 9" descr="+">
          <a:extLst>
            <a:ext uri="{FF2B5EF4-FFF2-40B4-BE49-F238E27FC236}">
              <a16:creationId xmlns:a16="http://schemas.microsoft.com/office/drawing/2014/main" id="{4189F433-3897-47E6-9D5D-4B2C5B9C06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0" name="AutoShape 9" descr="+">
          <a:extLst>
            <a:ext uri="{FF2B5EF4-FFF2-40B4-BE49-F238E27FC236}">
              <a16:creationId xmlns:a16="http://schemas.microsoft.com/office/drawing/2014/main" id="{72F8D11D-B66A-4C00-A47C-9B274ADF6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1" name="AutoShape 7" descr="+">
          <a:extLst>
            <a:ext uri="{FF2B5EF4-FFF2-40B4-BE49-F238E27FC236}">
              <a16:creationId xmlns:a16="http://schemas.microsoft.com/office/drawing/2014/main" id="{38A09C75-7197-4704-8B5D-219B5FAA24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2" name="AutoShape 7" descr="+">
          <a:extLst>
            <a:ext uri="{FF2B5EF4-FFF2-40B4-BE49-F238E27FC236}">
              <a16:creationId xmlns:a16="http://schemas.microsoft.com/office/drawing/2014/main" id="{A325123F-8755-4617-992D-8EBAA3879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3" name="AutoShape 10" descr="+">
          <a:extLst>
            <a:ext uri="{FF2B5EF4-FFF2-40B4-BE49-F238E27FC236}">
              <a16:creationId xmlns:a16="http://schemas.microsoft.com/office/drawing/2014/main" id="{6DC35178-1C2E-47BB-A6B0-0B66A8BDE1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4" name="AutoShape 9" descr="+">
          <a:extLst>
            <a:ext uri="{FF2B5EF4-FFF2-40B4-BE49-F238E27FC236}">
              <a16:creationId xmlns:a16="http://schemas.microsoft.com/office/drawing/2014/main" id="{F786D33E-8E49-4E0D-B47F-55164090DB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5" name="AutoShape 9" descr="+">
          <a:extLst>
            <a:ext uri="{FF2B5EF4-FFF2-40B4-BE49-F238E27FC236}">
              <a16:creationId xmlns:a16="http://schemas.microsoft.com/office/drawing/2014/main" id="{0E6E9DE8-861E-43EE-B337-721D68335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6" name="AutoShape 10" descr="+">
          <a:extLst>
            <a:ext uri="{FF2B5EF4-FFF2-40B4-BE49-F238E27FC236}">
              <a16:creationId xmlns:a16="http://schemas.microsoft.com/office/drawing/2014/main" id="{28A3928A-D4B0-4582-B8C5-142155641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7" name="AutoShape 9" descr="+">
          <a:extLst>
            <a:ext uri="{FF2B5EF4-FFF2-40B4-BE49-F238E27FC236}">
              <a16:creationId xmlns:a16="http://schemas.microsoft.com/office/drawing/2014/main" id="{67E6C4D3-CB73-4231-A075-CB66D6CE5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8" name="AutoShape 7" descr="+">
          <a:extLst>
            <a:ext uri="{FF2B5EF4-FFF2-40B4-BE49-F238E27FC236}">
              <a16:creationId xmlns:a16="http://schemas.microsoft.com/office/drawing/2014/main" id="{92962B54-C101-4494-B5FD-68A173869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9" name="AutoShape 10" descr="+">
          <a:extLst>
            <a:ext uri="{FF2B5EF4-FFF2-40B4-BE49-F238E27FC236}">
              <a16:creationId xmlns:a16="http://schemas.microsoft.com/office/drawing/2014/main" id="{69953A72-C9A5-4F09-A736-EE2ACDF17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0" name="AutoShape 9" descr="+">
          <a:extLst>
            <a:ext uri="{FF2B5EF4-FFF2-40B4-BE49-F238E27FC236}">
              <a16:creationId xmlns:a16="http://schemas.microsoft.com/office/drawing/2014/main" id="{9A7B46B5-7460-4DDA-B3A4-DD5E9A480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1" name="AutoShape 9" descr="+">
          <a:extLst>
            <a:ext uri="{FF2B5EF4-FFF2-40B4-BE49-F238E27FC236}">
              <a16:creationId xmlns:a16="http://schemas.microsoft.com/office/drawing/2014/main" id="{28F6A014-44FA-45AA-9E39-92E791AF5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2" name="AutoShape 7" descr="+">
          <a:extLst>
            <a:ext uri="{FF2B5EF4-FFF2-40B4-BE49-F238E27FC236}">
              <a16:creationId xmlns:a16="http://schemas.microsoft.com/office/drawing/2014/main" id="{F44ACDE3-FE7D-4A97-941E-AE4B95288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3" name="AutoShape 7" descr="+">
          <a:extLst>
            <a:ext uri="{FF2B5EF4-FFF2-40B4-BE49-F238E27FC236}">
              <a16:creationId xmlns:a16="http://schemas.microsoft.com/office/drawing/2014/main" id="{852F6A87-6AEF-48CA-A7F3-C8D770C983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4" name="AutoShape 7" descr="+">
          <a:extLst>
            <a:ext uri="{FF2B5EF4-FFF2-40B4-BE49-F238E27FC236}">
              <a16:creationId xmlns:a16="http://schemas.microsoft.com/office/drawing/2014/main" id="{BAD392B5-81E9-4A5C-B544-60A18D990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5" name="AutoShape 10" descr="+">
          <a:extLst>
            <a:ext uri="{FF2B5EF4-FFF2-40B4-BE49-F238E27FC236}">
              <a16:creationId xmlns:a16="http://schemas.microsoft.com/office/drawing/2014/main" id="{8D77F4B8-14A8-4E06-9BFD-EEA9051BED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6" name="AutoShape 9" descr="+">
          <a:extLst>
            <a:ext uri="{FF2B5EF4-FFF2-40B4-BE49-F238E27FC236}">
              <a16:creationId xmlns:a16="http://schemas.microsoft.com/office/drawing/2014/main" id="{AF821778-896D-4FDC-9E7D-85A2EB2CF1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7" name="AutoShape 9" descr="+">
          <a:extLst>
            <a:ext uri="{FF2B5EF4-FFF2-40B4-BE49-F238E27FC236}">
              <a16:creationId xmlns:a16="http://schemas.microsoft.com/office/drawing/2014/main" id="{8CB4F933-2508-4067-A6A2-9C1F7DED17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8" name="AutoShape 10" descr="+">
          <a:extLst>
            <a:ext uri="{FF2B5EF4-FFF2-40B4-BE49-F238E27FC236}">
              <a16:creationId xmlns:a16="http://schemas.microsoft.com/office/drawing/2014/main" id="{0495AE91-B761-4560-AAFD-8DDA90F53B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9" name="AutoShape 9" descr="+">
          <a:extLst>
            <a:ext uri="{FF2B5EF4-FFF2-40B4-BE49-F238E27FC236}">
              <a16:creationId xmlns:a16="http://schemas.microsoft.com/office/drawing/2014/main" id="{50FC441E-1976-49A8-A306-C7CD61B2B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0" name="AutoShape 7" descr="+">
          <a:extLst>
            <a:ext uri="{FF2B5EF4-FFF2-40B4-BE49-F238E27FC236}">
              <a16:creationId xmlns:a16="http://schemas.microsoft.com/office/drawing/2014/main" id="{1BC3E582-3FE6-4BE9-A30E-7BF011C9C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1" name="AutoShape 10" descr="+">
          <a:extLst>
            <a:ext uri="{FF2B5EF4-FFF2-40B4-BE49-F238E27FC236}">
              <a16:creationId xmlns:a16="http://schemas.microsoft.com/office/drawing/2014/main" id="{E19DAD13-15DB-4B8A-911B-EA6025C30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2" name="AutoShape 9" descr="+">
          <a:extLst>
            <a:ext uri="{FF2B5EF4-FFF2-40B4-BE49-F238E27FC236}">
              <a16:creationId xmlns:a16="http://schemas.microsoft.com/office/drawing/2014/main" id="{D524FC94-E84F-4984-BC28-27C85DDA2E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3" name="AutoShape 9" descr="+">
          <a:extLst>
            <a:ext uri="{FF2B5EF4-FFF2-40B4-BE49-F238E27FC236}">
              <a16:creationId xmlns:a16="http://schemas.microsoft.com/office/drawing/2014/main" id="{4523FA43-B0E6-42DE-B970-2E6E0D956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4" name="AutoShape 7" descr="+">
          <a:extLst>
            <a:ext uri="{FF2B5EF4-FFF2-40B4-BE49-F238E27FC236}">
              <a16:creationId xmlns:a16="http://schemas.microsoft.com/office/drawing/2014/main" id="{CA801920-F811-41C4-8239-CB5B2C8DB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5" name="AutoShape 7" descr="+">
          <a:extLst>
            <a:ext uri="{FF2B5EF4-FFF2-40B4-BE49-F238E27FC236}">
              <a16:creationId xmlns:a16="http://schemas.microsoft.com/office/drawing/2014/main" id="{63197871-CAEA-4778-B681-011420E27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6" name="AutoShape 7" descr="+">
          <a:extLst>
            <a:ext uri="{FF2B5EF4-FFF2-40B4-BE49-F238E27FC236}">
              <a16:creationId xmlns:a16="http://schemas.microsoft.com/office/drawing/2014/main" id="{67E0A541-DA09-4C41-BCA2-9F93330D1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7" name="AutoShape 10" descr="+">
          <a:extLst>
            <a:ext uri="{FF2B5EF4-FFF2-40B4-BE49-F238E27FC236}">
              <a16:creationId xmlns:a16="http://schemas.microsoft.com/office/drawing/2014/main" id="{C50567D6-C21F-4140-83B0-DCBBC0548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8" name="AutoShape 9" descr="+">
          <a:extLst>
            <a:ext uri="{FF2B5EF4-FFF2-40B4-BE49-F238E27FC236}">
              <a16:creationId xmlns:a16="http://schemas.microsoft.com/office/drawing/2014/main" id="{09439886-D86D-4AFE-AE63-9E70C8098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9" name="AutoShape 9" descr="+">
          <a:extLst>
            <a:ext uri="{FF2B5EF4-FFF2-40B4-BE49-F238E27FC236}">
              <a16:creationId xmlns:a16="http://schemas.microsoft.com/office/drawing/2014/main" id="{8BC319F2-394C-4646-8518-17789CB3F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0" name="AutoShape 10" descr="+">
          <a:extLst>
            <a:ext uri="{FF2B5EF4-FFF2-40B4-BE49-F238E27FC236}">
              <a16:creationId xmlns:a16="http://schemas.microsoft.com/office/drawing/2014/main" id="{4A92BF75-51D7-42F3-B42A-DAD6CEDCF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1" name="AutoShape 9" descr="+">
          <a:extLst>
            <a:ext uri="{FF2B5EF4-FFF2-40B4-BE49-F238E27FC236}">
              <a16:creationId xmlns:a16="http://schemas.microsoft.com/office/drawing/2014/main" id="{7A2770FB-362B-4D74-8207-EC7F976AC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2" name="AutoShape 7" descr="+">
          <a:extLst>
            <a:ext uri="{FF2B5EF4-FFF2-40B4-BE49-F238E27FC236}">
              <a16:creationId xmlns:a16="http://schemas.microsoft.com/office/drawing/2014/main" id="{76183D03-47C1-4CE7-AF24-B5568D6F6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3" name="AutoShape 10" descr="+">
          <a:extLst>
            <a:ext uri="{FF2B5EF4-FFF2-40B4-BE49-F238E27FC236}">
              <a16:creationId xmlns:a16="http://schemas.microsoft.com/office/drawing/2014/main" id="{080D6B67-0A78-46AA-B687-C6F6C504B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4" name="AutoShape 9" descr="+">
          <a:extLst>
            <a:ext uri="{FF2B5EF4-FFF2-40B4-BE49-F238E27FC236}">
              <a16:creationId xmlns:a16="http://schemas.microsoft.com/office/drawing/2014/main" id="{EB687800-68F6-4763-8E71-7C7C48F61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5" name="AutoShape 9" descr="+">
          <a:extLst>
            <a:ext uri="{FF2B5EF4-FFF2-40B4-BE49-F238E27FC236}">
              <a16:creationId xmlns:a16="http://schemas.microsoft.com/office/drawing/2014/main" id="{AF921596-09DE-40B2-87EE-187743D42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6" name="AutoShape 7" descr="+">
          <a:extLst>
            <a:ext uri="{FF2B5EF4-FFF2-40B4-BE49-F238E27FC236}">
              <a16:creationId xmlns:a16="http://schemas.microsoft.com/office/drawing/2014/main" id="{389AD4D4-DB6C-4498-A233-8B9A9465D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7" name="AutoShape 7" descr="+">
          <a:extLst>
            <a:ext uri="{FF2B5EF4-FFF2-40B4-BE49-F238E27FC236}">
              <a16:creationId xmlns:a16="http://schemas.microsoft.com/office/drawing/2014/main" id="{B39F0EDF-E0D6-42A9-953B-CF7AF4F583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8" name="AutoShape 7" descr="+">
          <a:extLst>
            <a:ext uri="{FF2B5EF4-FFF2-40B4-BE49-F238E27FC236}">
              <a16:creationId xmlns:a16="http://schemas.microsoft.com/office/drawing/2014/main" id="{8DBD70E5-6745-4282-83A9-C01B12D3EB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9" name="AutoShape 10" descr="+">
          <a:extLst>
            <a:ext uri="{FF2B5EF4-FFF2-40B4-BE49-F238E27FC236}">
              <a16:creationId xmlns:a16="http://schemas.microsoft.com/office/drawing/2014/main" id="{0E8BD57A-AA2F-4139-BE1E-ECF240463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0" name="AutoShape 9" descr="+">
          <a:extLst>
            <a:ext uri="{FF2B5EF4-FFF2-40B4-BE49-F238E27FC236}">
              <a16:creationId xmlns:a16="http://schemas.microsoft.com/office/drawing/2014/main" id="{5F7BC120-02A7-431D-AFCE-AFDC7753A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1" name="AutoShape 9" descr="+">
          <a:extLst>
            <a:ext uri="{FF2B5EF4-FFF2-40B4-BE49-F238E27FC236}">
              <a16:creationId xmlns:a16="http://schemas.microsoft.com/office/drawing/2014/main" id="{C8DD9FBF-77B3-441B-906F-7CF78CAC9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2" name="AutoShape 7" descr="+">
          <a:extLst>
            <a:ext uri="{FF2B5EF4-FFF2-40B4-BE49-F238E27FC236}">
              <a16:creationId xmlns:a16="http://schemas.microsoft.com/office/drawing/2014/main" id="{EF40E839-6F76-41D6-BEB5-085883167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3" name="AutoShape 7" descr="+">
          <a:extLst>
            <a:ext uri="{FF2B5EF4-FFF2-40B4-BE49-F238E27FC236}">
              <a16:creationId xmlns:a16="http://schemas.microsoft.com/office/drawing/2014/main" id="{2AC85EAB-CA0B-4CE2-A588-CA1BF5DBD6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4" name="AutoShape 7" descr="+">
          <a:extLst>
            <a:ext uri="{FF2B5EF4-FFF2-40B4-BE49-F238E27FC236}">
              <a16:creationId xmlns:a16="http://schemas.microsoft.com/office/drawing/2014/main" id="{44339EFB-9B42-4B50-A512-585159658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955" name="AutoShape 7" descr="+">
          <a:extLst>
            <a:ext uri="{FF2B5EF4-FFF2-40B4-BE49-F238E27FC236}">
              <a16:creationId xmlns:a16="http://schemas.microsoft.com/office/drawing/2014/main" id="{1A96151B-4917-4805-B45D-3683F94F1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56" name="AutoShape 10" descr="+">
          <a:extLst>
            <a:ext uri="{FF2B5EF4-FFF2-40B4-BE49-F238E27FC236}">
              <a16:creationId xmlns:a16="http://schemas.microsoft.com/office/drawing/2014/main" id="{5BCE9A74-177E-4DA3-BF74-CC8C3F7A9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57" name="AutoShape 9" descr="+">
          <a:extLst>
            <a:ext uri="{FF2B5EF4-FFF2-40B4-BE49-F238E27FC236}">
              <a16:creationId xmlns:a16="http://schemas.microsoft.com/office/drawing/2014/main" id="{BFF11D9E-D662-485B-ACCF-F8959D635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58" name="AutoShape 9" descr="+">
          <a:extLst>
            <a:ext uri="{FF2B5EF4-FFF2-40B4-BE49-F238E27FC236}">
              <a16:creationId xmlns:a16="http://schemas.microsoft.com/office/drawing/2014/main" id="{E37E7BE2-1207-46B5-8B95-F5BC3A799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59" name="AutoShape 10" descr="+">
          <a:extLst>
            <a:ext uri="{FF2B5EF4-FFF2-40B4-BE49-F238E27FC236}">
              <a16:creationId xmlns:a16="http://schemas.microsoft.com/office/drawing/2014/main" id="{F9C0D995-7A95-4A49-A7F7-F34956E6B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0" name="AutoShape 9" descr="+">
          <a:extLst>
            <a:ext uri="{FF2B5EF4-FFF2-40B4-BE49-F238E27FC236}">
              <a16:creationId xmlns:a16="http://schemas.microsoft.com/office/drawing/2014/main" id="{F38492A4-24BB-4FF0-83E3-56B48986F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1" name="AutoShape 7" descr="+">
          <a:extLst>
            <a:ext uri="{FF2B5EF4-FFF2-40B4-BE49-F238E27FC236}">
              <a16:creationId xmlns:a16="http://schemas.microsoft.com/office/drawing/2014/main" id="{42FE5E53-3F7C-47A2-8172-5C42831E6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2" name="AutoShape 10" descr="+">
          <a:extLst>
            <a:ext uri="{FF2B5EF4-FFF2-40B4-BE49-F238E27FC236}">
              <a16:creationId xmlns:a16="http://schemas.microsoft.com/office/drawing/2014/main" id="{15CBE0F5-5FF0-4ADB-B965-537C0B9AE7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3" name="AutoShape 9" descr="+">
          <a:extLst>
            <a:ext uri="{FF2B5EF4-FFF2-40B4-BE49-F238E27FC236}">
              <a16:creationId xmlns:a16="http://schemas.microsoft.com/office/drawing/2014/main" id="{0B1B1386-4B47-4333-A9EA-4AB4BA338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4" name="AutoShape 9" descr="+">
          <a:extLst>
            <a:ext uri="{FF2B5EF4-FFF2-40B4-BE49-F238E27FC236}">
              <a16:creationId xmlns:a16="http://schemas.microsoft.com/office/drawing/2014/main" id="{296EC9B9-786E-4396-A39F-2064AB20C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5" name="AutoShape 7" descr="+">
          <a:extLst>
            <a:ext uri="{FF2B5EF4-FFF2-40B4-BE49-F238E27FC236}">
              <a16:creationId xmlns:a16="http://schemas.microsoft.com/office/drawing/2014/main" id="{390E06E9-4829-4FC6-84CB-7B122F86A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6" name="AutoShape 7" descr="+">
          <a:extLst>
            <a:ext uri="{FF2B5EF4-FFF2-40B4-BE49-F238E27FC236}">
              <a16:creationId xmlns:a16="http://schemas.microsoft.com/office/drawing/2014/main" id="{1A21C5D1-D54F-41F7-8BFF-FC2DD0413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7" name="AutoShape 7" descr="+">
          <a:extLst>
            <a:ext uri="{FF2B5EF4-FFF2-40B4-BE49-F238E27FC236}">
              <a16:creationId xmlns:a16="http://schemas.microsoft.com/office/drawing/2014/main" id="{E734E58D-B369-4801-8D51-F76F0F82F2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8" name="AutoShape 10" descr="+">
          <a:extLst>
            <a:ext uri="{FF2B5EF4-FFF2-40B4-BE49-F238E27FC236}">
              <a16:creationId xmlns:a16="http://schemas.microsoft.com/office/drawing/2014/main" id="{18D2A125-9866-44CD-B999-4E335E0ED5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9" name="AutoShape 9" descr="+">
          <a:extLst>
            <a:ext uri="{FF2B5EF4-FFF2-40B4-BE49-F238E27FC236}">
              <a16:creationId xmlns:a16="http://schemas.microsoft.com/office/drawing/2014/main" id="{9B2F2C56-97C3-4F83-AED4-D0465433B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0" name="AutoShape 9" descr="+">
          <a:extLst>
            <a:ext uri="{FF2B5EF4-FFF2-40B4-BE49-F238E27FC236}">
              <a16:creationId xmlns:a16="http://schemas.microsoft.com/office/drawing/2014/main" id="{BA4FFB34-F734-466D-9B03-E8B4FC5F00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1" name="AutoShape 10" descr="+">
          <a:extLst>
            <a:ext uri="{FF2B5EF4-FFF2-40B4-BE49-F238E27FC236}">
              <a16:creationId xmlns:a16="http://schemas.microsoft.com/office/drawing/2014/main" id="{C5576639-FFFD-4E3C-9FCC-DBD232F356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2" name="AutoShape 9" descr="+">
          <a:extLst>
            <a:ext uri="{FF2B5EF4-FFF2-40B4-BE49-F238E27FC236}">
              <a16:creationId xmlns:a16="http://schemas.microsoft.com/office/drawing/2014/main" id="{1E8E83DD-0E31-49A6-960C-0A42D02BB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3" name="AutoShape 7" descr="+">
          <a:extLst>
            <a:ext uri="{FF2B5EF4-FFF2-40B4-BE49-F238E27FC236}">
              <a16:creationId xmlns:a16="http://schemas.microsoft.com/office/drawing/2014/main" id="{9A60F3FF-9827-4838-9B49-99742EDB8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4" name="AutoShape 10" descr="+">
          <a:extLst>
            <a:ext uri="{FF2B5EF4-FFF2-40B4-BE49-F238E27FC236}">
              <a16:creationId xmlns:a16="http://schemas.microsoft.com/office/drawing/2014/main" id="{5C7E82DE-36A4-4F73-9601-97095ABE8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5" name="AutoShape 9" descr="+">
          <a:extLst>
            <a:ext uri="{FF2B5EF4-FFF2-40B4-BE49-F238E27FC236}">
              <a16:creationId xmlns:a16="http://schemas.microsoft.com/office/drawing/2014/main" id="{A9FC992E-5E4C-402A-A27A-A419FBB68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6" name="AutoShape 9" descr="+">
          <a:extLst>
            <a:ext uri="{FF2B5EF4-FFF2-40B4-BE49-F238E27FC236}">
              <a16:creationId xmlns:a16="http://schemas.microsoft.com/office/drawing/2014/main" id="{91AC9363-8940-42D4-A17C-914E857D3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7" name="AutoShape 7" descr="+">
          <a:extLst>
            <a:ext uri="{FF2B5EF4-FFF2-40B4-BE49-F238E27FC236}">
              <a16:creationId xmlns:a16="http://schemas.microsoft.com/office/drawing/2014/main" id="{E76BAFCE-2C98-42DE-AF69-43EC0BEF8F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8" name="AutoShape 7" descr="+">
          <a:extLst>
            <a:ext uri="{FF2B5EF4-FFF2-40B4-BE49-F238E27FC236}">
              <a16:creationId xmlns:a16="http://schemas.microsoft.com/office/drawing/2014/main" id="{4962D0FB-56C7-4B1D-93A0-FC3306F0C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9" name="AutoShape 7" descr="+">
          <a:extLst>
            <a:ext uri="{FF2B5EF4-FFF2-40B4-BE49-F238E27FC236}">
              <a16:creationId xmlns:a16="http://schemas.microsoft.com/office/drawing/2014/main" id="{BD1D7E52-CA84-420B-9BA0-87C84F5B0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0" name="AutoShape 10" descr="+">
          <a:extLst>
            <a:ext uri="{FF2B5EF4-FFF2-40B4-BE49-F238E27FC236}">
              <a16:creationId xmlns:a16="http://schemas.microsoft.com/office/drawing/2014/main" id="{B3F9BE6B-ACE3-4CAF-B154-970039714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1" name="AutoShape 9" descr="+">
          <a:extLst>
            <a:ext uri="{FF2B5EF4-FFF2-40B4-BE49-F238E27FC236}">
              <a16:creationId xmlns:a16="http://schemas.microsoft.com/office/drawing/2014/main" id="{6E0F981B-23A8-401F-853E-59C7B00F9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2" name="AutoShape 9" descr="+">
          <a:extLst>
            <a:ext uri="{FF2B5EF4-FFF2-40B4-BE49-F238E27FC236}">
              <a16:creationId xmlns:a16="http://schemas.microsoft.com/office/drawing/2014/main" id="{6D1FF61F-C019-430B-B00A-34C0596D0C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3" name="AutoShape 10" descr="+">
          <a:extLst>
            <a:ext uri="{FF2B5EF4-FFF2-40B4-BE49-F238E27FC236}">
              <a16:creationId xmlns:a16="http://schemas.microsoft.com/office/drawing/2014/main" id="{726AB9B6-F2BB-453D-B639-7C5A8FA27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4" name="AutoShape 9" descr="+">
          <a:extLst>
            <a:ext uri="{FF2B5EF4-FFF2-40B4-BE49-F238E27FC236}">
              <a16:creationId xmlns:a16="http://schemas.microsoft.com/office/drawing/2014/main" id="{92F3B898-36DA-4778-A8CB-208B427E80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5" name="AutoShape 7" descr="+">
          <a:extLst>
            <a:ext uri="{FF2B5EF4-FFF2-40B4-BE49-F238E27FC236}">
              <a16:creationId xmlns:a16="http://schemas.microsoft.com/office/drawing/2014/main" id="{AA2E4AD2-9685-41CA-8EAE-2AD286A1F0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6" name="AutoShape 10" descr="+">
          <a:extLst>
            <a:ext uri="{FF2B5EF4-FFF2-40B4-BE49-F238E27FC236}">
              <a16:creationId xmlns:a16="http://schemas.microsoft.com/office/drawing/2014/main" id="{13D7E40B-9802-43B9-9B81-959B949478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7" name="AutoShape 9" descr="+">
          <a:extLst>
            <a:ext uri="{FF2B5EF4-FFF2-40B4-BE49-F238E27FC236}">
              <a16:creationId xmlns:a16="http://schemas.microsoft.com/office/drawing/2014/main" id="{C557B759-5F43-40B3-B873-07CDA4E2A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8" name="AutoShape 9" descr="+">
          <a:extLst>
            <a:ext uri="{FF2B5EF4-FFF2-40B4-BE49-F238E27FC236}">
              <a16:creationId xmlns:a16="http://schemas.microsoft.com/office/drawing/2014/main" id="{E0A0E796-855A-45CA-950C-B6350E838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9" name="AutoShape 7" descr="+">
          <a:extLst>
            <a:ext uri="{FF2B5EF4-FFF2-40B4-BE49-F238E27FC236}">
              <a16:creationId xmlns:a16="http://schemas.microsoft.com/office/drawing/2014/main" id="{D34CD30D-AC9F-4267-91E4-6660283AA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0" name="AutoShape 7" descr="+">
          <a:extLst>
            <a:ext uri="{FF2B5EF4-FFF2-40B4-BE49-F238E27FC236}">
              <a16:creationId xmlns:a16="http://schemas.microsoft.com/office/drawing/2014/main" id="{4DD18496-7688-4CCC-AD38-5BD044EA7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1" name="AutoShape 10" descr="+">
          <a:extLst>
            <a:ext uri="{FF2B5EF4-FFF2-40B4-BE49-F238E27FC236}">
              <a16:creationId xmlns:a16="http://schemas.microsoft.com/office/drawing/2014/main" id="{BDA792E6-6F25-4933-A6CB-474373A8C9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2" name="AutoShape 9" descr="+">
          <a:extLst>
            <a:ext uri="{FF2B5EF4-FFF2-40B4-BE49-F238E27FC236}">
              <a16:creationId xmlns:a16="http://schemas.microsoft.com/office/drawing/2014/main" id="{A1511845-E39C-4B81-86FB-EB72022B6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3" name="AutoShape 9" descr="+">
          <a:extLst>
            <a:ext uri="{FF2B5EF4-FFF2-40B4-BE49-F238E27FC236}">
              <a16:creationId xmlns:a16="http://schemas.microsoft.com/office/drawing/2014/main" id="{B6514CA9-EB30-4F2A-8612-FB275B566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4" name="AutoShape 10" descr="+">
          <a:extLst>
            <a:ext uri="{FF2B5EF4-FFF2-40B4-BE49-F238E27FC236}">
              <a16:creationId xmlns:a16="http://schemas.microsoft.com/office/drawing/2014/main" id="{BABE2C9E-86A1-4224-B8A7-4C62256A1E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5" name="AutoShape 9" descr="+">
          <a:extLst>
            <a:ext uri="{FF2B5EF4-FFF2-40B4-BE49-F238E27FC236}">
              <a16:creationId xmlns:a16="http://schemas.microsoft.com/office/drawing/2014/main" id="{90E6279C-ABEA-48C6-BEAC-BF3F2762D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6" name="AutoShape 7" descr="+">
          <a:extLst>
            <a:ext uri="{FF2B5EF4-FFF2-40B4-BE49-F238E27FC236}">
              <a16:creationId xmlns:a16="http://schemas.microsoft.com/office/drawing/2014/main" id="{C17BB627-7348-48D3-99BD-130C1B86D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7" name="AutoShape 10" descr="+">
          <a:extLst>
            <a:ext uri="{FF2B5EF4-FFF2-40B4-BE49-F238E27FC236}">
              <a16:creationId xmlns:a16="http://schemas.microsoft.com/office/drawing/2014/main" id="{A0BC2985-CF17-4836-9B32-99DDE1B916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8" name="AutoShape 9" descr="+">
          <a:extLst>
            <a:ext uri="{FF2B5EF4-FFF2-40B4-BE49-F238E27FC236}">
              <a16:creationId xmlns:a16="http://schemas.microsoft.com/office/drawing/2014/main" id="{B86E939E-A9AF-404F-AFBE-0187CC2A3B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9" name="AutoShape 9" descr="+">
          <a:extLst>
            <a:ext uri="{FF2B5EF4-FFF2-40B4-BE49-F238E27FC236}">
              <a16:creationId xmlns:a16="http://schemas.microsoft.com/office/drawing/2014/main" id="{EEEB5B36-E18A-4E44-A387-F32639B38E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0" name="AutoShape 7" descr="+">
          <a:extLst>
            <a:ext uri="{FF2B5EF4-FFF2-40B4-BE49-F238E27FC236}">
              <a16:creationId xmlns:a16="http://schemas.microsoft.com/office/drawing/2014/main" id="{08C05682-19E6-4571-A5AF-BF2B45E98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1" name="AutoShape 7" descr="+">
          <a:extLst>
            <a:ext uri="{FF2B5EF4-FFF2-40B4-BE49-F238E27FC236}">
              <a16:creationId xmlns:a16="http://schemas.microsoft.com/office/drawing/2014/main" id="{7F778EDF-C3E7-4189-92FA-C0D477CFE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2" name="AutoShape 7" descr="+">
          <a:extLst>
            <a:ext uri="{FF2B5EF4-FFF2-40B4-BE49-F238E27FC236}">
              <a16:creationId xmlns:a16="http://schemas.microsoft.com/office/drawing/2014/main" id="{B8326654-C6C3-4635-A8A6-6929221E4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3" name="AutoShape 10" descr="+">
          <a:extLst>
            <a:ext uri="{FF2B5EF4-FFF2-40B4-BE49-F238E27FC236}">
              <a16:creationId xmlns:a16="http://schemas.microsoft.com/office/drawing/2014/main" id="{AF335150-82DD-4A59-8AF0-AB421E034E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4" name="AutoShape 9" descr="+">
          <a:extLst>
            <a:ext uri="{FF2B5EF4-FFF2-40B4-BE49-F238E27FC236}">
              <a16:creationId xmlns:a16="http://schemas.microsoft.com/office/drawing/2014/main" id="{E5FF2B76-8848-43C0-B20D-4C76BFBEE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5" name="AutoShape 9" descr="+">
          <a:extLst>
            <a:ext uri="{FF2B5EF4-FFF2-40B4-BE49-F238E27FC236}">
              <a16:creationId xmlns:a16="http://schemas.microsoft.com/office/drawing/2014/main" id="{0F9170C9-E3E8-4239-AF04-F17783F14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6" name="AutoShape 10" descr="+">
          <a:extLst>
            <a:ext uri="{FF2B5EF4-FFF2-40B4-BE49-F238E27FC236}">
              <a16:creationId xmlns:a16="http://schemas.microsoft.com/office/drawing/2014/main" id="{1B97932B-4770-404A-9B76-BA79537516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7" name="AutoShape 9" descr="+">
          <a:extLst>
            <a:ext uri="{FF2B5EF4-FFF2-40B4-BE49-F238E27FC236}">
              <a16:creationId xmlns:a16="http://schemas.microsoft.com/office/drawing/2014/main" id="{4A162959-BE70-4E22-A147-CDCA59C3D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8" name="AutoShape 7" descr="+">
          <a:extLst>
            <a:ext uri="{FF2B5EF4-FFF2-40B4-BE49-F238E27FC236}">
              <a16:creationId xmlns:a16="http://schemas.microsoft.com/office/drawing/2014/main" id="{CE895F31-4C35-4F52-A122-6E406AA0F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9" name="AutoShape 10" descr="+">
          <a:extLst>
            <a:ext uri="{FF2B5EF4-FFF2-40B4-BE49-F238E27FC236}">
              <a16:creationId xmlns:a16="http://schemas.microsoft.com/office/drawing/2014/main" id="{71F72B3D-D8B9-4154-B6EA-B4CBFC2B1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0" name="AutoShape 9" descr="+">
          <a:extLst>
            <a:ext uri="{FF2B5EF4-FFF2-40B4-BE49-F238E27FC236}">
              <a16:creationId xmlns:a16="http://schemas.microsoft.com/office/drawing/2014/main" id="{AC400812-8EC0-4F64-B68E-9BC126AB4F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1" name="AutoShape 9" descr="+">
          <a:extLst>
            <a:ext uri="{FF2B5EF4-FFF2-40B4-BE49-F238E27FC236}">
              <a16:creationId xmlns:a16="http://schemas.microsoft.com/office/drawing/2014/main" id="{BA3FC7DE-F3BE-4719-BFCB-C2635449C6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2" name="AutoShape 7" descr="+">
          <a:extLst>
            <a:ext uri="{FF2B5EF4-FFF2-40B4-BE49-F238E27FC236}">
              <a16:creationId xmlns:a16="http://schemas.microsoft.com/office/drawing/2014/main" id="{855DEB00-886C-45DF-BD7E-107301890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3" name="AutoShape 7" descr="+">
          <a:extLst>
            <a:ext uri="{FF2B5EF4-FFF2-40B4-BE49-F238E27FC236}">
              <a16:creationId xmlns:a16="http://schemas.microsoft.com/office/drawing/2014/main" id="{0B44CB18-D8DA-4180-9549-16EBCFC3D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4" name="AutoShape 7" descr="+">
          <a:extLst>
            <a:ext uri="{FF2B5EF4-FFF2-40B4-BE49-F238E27FC236}">
              <a16:creationId xmlns:a16="http://schemas.microsoft.com/office/drawing/2014/main" id="{6F4685D9-9CDD-4360-8344-61DA6836A2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5" name="AutoShape 10" descr="+">
          <a:extLst>
            <a:ext uri="{FF2B5EF4-FFF2-40B4-BE49-F238E27FC236}">
              <a16:creationId xmlns:a16="http://schemas.microsoft.com/office/drawing/2014/main" id="{6B1B7F14-17E7-49BB-98CD-138BD88F2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6" name="AutoShape 9" descr="+">
          <a:extLst>
            <a:ext uri="{FF2B5EF4-FFF2-40B4-BE49-F238E27FC236}">
              <a16:creationId xmlns:a16="http://schemas.microsoft.com/office/drawing/2014/main" id="{E0CC01CC-A7C3-4E9A-94ED-EA3863614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7" name="AutoShape 9" descr="+">
          <a:extLst>
            <a:ext uri="{FF2B5EF4-FFF2-40B4-BE49-F238E27FC236}">
              <a16:creationId xmlns:a16="http://schemas.microsoft.com/office/drawing/2014/main" id="{E67873AC-474C-43C8-B491-3C6CC4D09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8" name="AutoShape 10" descr="+">
          <a:extLst>
            <a:ext uri="{FF2B5EF4-FFF2-40B4-BE49-F238E27FC236}">
              <a16:creationId xmlns:a16="http://schemas.microsoft.com/office/drawing/2014/main" id="{F4188790-7A83-42B7-98A4-0D067FD88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9" name="AutoShape 9" descr="+">
          <a:extLst>
            <a:ext uri="{FF2B5EF4-FFF2-40B4-BE49-F238E27FC236}">
              <a16:creationId xmlns:a16="http://schemas.microsoft.com/office/drawing/2014/main" id="{279FDBAF-7203-43D0-8572-A56DBF263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0" name="AutoShape 7" descr="+">
          <a:extLst>
            <a:ext uri="{FF2B5EF4-FFF2-40B4-BE49-F238E27FC236}">
              <a16:creationId xmlns:a16="http://schemas.microsoft.com/office/drawing/2014/main" id="{DA9820F9-0A22-437B-8B4C-0FBCFA3DE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1" name="AutoShape 10" descr="+">
          <a:extLst>
            <a:ext uri="{FF2B5EF4-FFF2-40B4-BE49-F238E27FC236}">
              <a16:creationId xmlns:a16="http://schemas.microsoft.com/office/drawing/2014/main" id="{8CA385B5-20EB-4D2E-B1D0-3D358EDA8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2" name="AutoShape 9" descr="+">
          <a:extLst>
            <a:ext uri="{FF2B5EF4-FFF2-40B4-BE49-F238E27FC236}">
              <a16:creationId xmlns:a16="http://schemas.microsoft.com/office/drawing/2014/main" id="{7BF20F19-5F22-47D2-9DB1-55C17EFDF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3" name="AutoShape 9" descr="+">
          <a:extLst>
            <a:ext uri="{FF2B5EF4-FFF2-40B4-BE49-F238E27FC236}">
              <a16:creationId xmlns:a16="http://schemas.microsoft.com/office/drawing/2014/main" id="{125B2057-46A2-4F2B-BC3C-98A20536A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4" name="AutoShape 7" descr="+">
          <a:extLst>
            <a:ext uri="{FF2B5EF4-FFF2-40B4-BE49-F238E27FC236}">
              <a16:creationId xmlns:a16="http://schemas.microsoft.com/office/drawing/2014/main" id="{218F5C5D-EE3D-43A8-9D82-9BAA0C5950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5" name="AutoShape 7" descr="+">
          <a:extLst>
            <a:ext uri="{FF2B5EF4-FFF2-40B4-BE49-F238E27FC236}">
              <a16:creationId xmlns:a16="http://schemas.microsoft.com/office/drawing/2014/main" id="{419DBBDD-9DC5-4FE0-90ED-FB65261472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6" name="AutoShape 7" descr="+">
          <a:extLst>
            <a:ext uri="{FF2B5EF4-FFF2-40B4-BE49-F238E27FC236}">
              <a16:creationId xmlns:a16="http://schemas.microsoft.com/office/drawing/2014/main" id="{B1CCA1FE-7B71-4332-8DDE-89924E2FD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7" name="AutoShape 10" descr="+">
          <a:extLst>
            <a:ext uri="{FF2B5EF4-FFF2-40B4-BE49-F238E27FC236}">
              <a16:creationId xmlns:a16="http://schemas.microsoft.com/office/drawing/2014/main" id="{E31C8997-A34E-44F8-8381-A06FB5559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8" name="AutoShape 9" descr="+">
          <a:extLst>
            <a:ext uri="{FF2B5EF4-FFF2-40B4-BE49-F238E27FC236}">
              <a16:creationId xmlns:a16="http://schemas.microsoft.com/office/drawing/2014/main" id="{9221C9D3-B05A-47E6-BCAA-192A99278F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9" name="AutoShape 9" descr="+">
          <a:extLst>
            <a:ext uri="{FF2B5EF4-FFF2-40B4-BE49-F238E27FC236}">
              <a16:creationId xmlns:a16="http://schemas.microsoft.com/office/drawing/2014/main" id="{37168632-A891-46BE-9AC3-2FF979983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0" name="AutoShape 7" descr="+">
          <a:extLst>
            <a:ext uri="{FF2B5EF4-FFF2-40B4-BE49-F238E27FC236}">
              <a16:creationId xmlns:a16="http://schemas.microsoft.com/office/drawing/2014/main" id="{D0F38C23-E424-4FBA-A2AE-06EB87A86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1" name="AutoShape 7" descr="+">
          <a:extLst>
            <a:ext uri="{FF2B5EF4-FFF2-40B4-BE49-F238E27FC236}">
              <a16:creationId xmlns:a16="http://schemas.microsoft.com/office/drawing/2014/main" id="{22CAA768-80D7-4923-972C-0CF727C96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2" name="AutoShape 7" descr="+">
          <a:extLst>
            <a:ext uri="{FF2B5EF4-FFF2-40B4-BE49-F238E27FC236}">
              <a16:creationId xmlns:a16="http://schemas.microsoft.com/office/drawing/2014/main" id="{1180012E-B9EA-48BB-AAB5-2BF54B6D4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3" name="AutoShape 10" descr="+">
          <a:extLst>
            <a:ext uri="{FF2B5EF4-FFF2-40B4-BE49-F238E27FC236}">
              <a16:creationId xmlns:a16="http://schemas.microsoft.com/office/drawing/2014/main" id="{9D13D38F-B46A-4928-A9BD-99E8187FC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4" name="AutoShape 9" descr="+">
          <a:extLst>
            <a:ext uri="{FF2B5EF4-FFF2-40B4-BE49-F238E27FC236}">
              <a16:creationId xmlns:a16="http://schemas.microsoft.com/office/drawing/2014/main" id="{CFEFB89D-2746-4C8E-BE4A-25825A3E40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5" name="AutoShape 9" descr="+">
          <a:extLst>
            <a:ext uri="{FF2B5EF4-FFF2-40B4-BE49-F238E27FC236}">
              <a16:creationId xmlns:a16="http://schemas.microsoft.com/office/drawing/2014/main" id="{04EE770D-6991-4BC3-9D79-E765F70A06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6" name="AutoShape 10" descr="+">
          <a:extLst>
            <a:ext uri="{FF2B5EF4-FFF2-40B4-BE49-F238E27FC236}">
              <a16:creationId xmlns:a16="http://schemas.microsoft.com/office/drawing/2014/main" id="{B0BBC589-7ED1-49F9-8555-0B2F2BAAF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7" name="AutoShape 9" descr="+">
          <a:extLst>
            <a:ext uri="{FF2B5EF4-FFF2-40B4-BE49-F238E27FC236}">
              <a16:creationId xmlns:a16="http://schemas.microsoft.com/office/drawing/2014/main" id="{15978359-80E1-46B3-BD0C-48367EFF1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8" name="AutoShape 7" descr="+">
          <a:extLst>
            <a:ext uri="{FF2B5EF4-FFF2-40B4-BE49-F238E27FC236}">
              <a16:creationId xmlns:a16="http://schemas.microsoft.com/office/drawing/2014/main" id="{476945CA-473A-4457-BDD3-11ED52CA6F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9" name="AutoShape 10" descr="+">
          <a:extLst>
            <a:ext uri="{FF2B5EF4-FFF2-40B4-BE49-F238E27FC236}">
              <a16:creationId xmlns:a16="http://schemas.microsoft.com/office/drawing/2014/main" id="{D0F3B1DB-20D2-4BCD-A858-9C805FFE6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0" name="AutoShape 9" descr="+">
          <a:extLst>
            <a:ext uri="{FF2B5EF4-FFF2-40B4-BE49-F238E27FC236}">
              <a16:creationId xmlns:a16="http://schemas.microsoft.com/office/drawing/2014/main" id="{ECF51047-16F2-4802-A5B0-53A23FDDAA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1" name="AutoShape 9" descr="+">
          <a:extLst>
            <a:ext uri="{FF2B5EF4-FFF2-40B4-BE49-F238E27FC236}">
              <a16:creationId xmlns:a16="http://schemas.microsoft.com/office/drawing/2014/main" id="{F6D1E57D-9CFA-4B43-B405-F183CF960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2" name="AutoShape 7" descr="+">
          <a:extLst>
            <a:ext uri="{FF2B5EF4-FFF2-40B4-BE49-F238E27FC236}">
              <a16:creationId xmlns:a16="http://schemas.microsoft.com/office/drawing/2014/main" id="{7C09E0B3-C6AE-4746-91B4-26A4DA14F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3" name="AutoShape 7" descr="+">
          <a:extLst>
            <a:ext uri="{FF2B5EF4-FFF2-40B4-BE49-F238E27FC236}">
              <a16:creationId xmlns:a16="http://schemas.microsoft.com/office/drawing/2014/main" id="{402C2EBE-1EDB-44EB-B443-F3DC7BDDEB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4" name="AutoShape 10" descr="+">
          <a:extLst>
            <a:ext uri="{FF2B5EF4-FFF2-40B4-BE49-F238E27FC236}">
              <a16:creationId xmlns:a16="http://schemas.microsoft.com/office/drawing/2014/main" id="{C2AD3288-ECDB-4E88-8D98-D112B7FD7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5" name="AutoShape 9" descr="+">
          <a:extLst>
            <a:ext uri="{FF2B5EF4-FFF2-40B4-BE49-F238E27FC236}">
              <a16:creationId xmlns:a16="http://schemas.microsoft.com/office/drawing/2014/main" id="{7B6C1C2D-706B-4D8C-93DF-4835ABB5E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6" name="AutoShape 9" descr="+">
          <a:extLst>
            <a:ext uri="{FF2B5EF4-FFF2-40B4-BE49-F238E27FC236}">
              <a16:creationId xmlns:a16="http://schemas.microsoft.com/office/drawing/2014/main" id="{5C091E7B-B3BF-4132-82CB-E8356E1D7D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7" name="AutoShape 10" descr="+">
          <a:extLst>
            <a:ext uri="{FF2B5EF4-FFF2-40B4-BE49-F238E27FC236}">
              <a16:creationId xmlns:a16="http://schemas.microsoft.com/office/drawing/2014/main" id="{268EC2CA-8E2D-4E46-8603-FDE890A021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8" name="AutoShape 9" descr="+">
          <a:extLst>
            <a:ext uri="{FF2B5EF4-FFF2-40B4-BE49-F238E27FC236}">
              <a16:creationId xmlns:a16="http://schemas.microsoft.com/office/drawing/2014/main" id="{9237365C-C245-45B2-949B-CE840255B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9" name="AutoShape 7" descr="+">
          <a:extLst>
            <a:ext uri="{FF2B5EF4-FFF2-40B4-BE49-F238E27FC236}">
              <a16:creationId xmlns:a16="http://schemas.microsoft.com/office/drawing/2014/main" id="{1F7DD472-8EB1-4A04-9F43-CCB9E47A4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0" name="AutoShape 10" descr="+">
          <a:extLst>
            <a:ext uri="{FF2B5EF4-FFF2-40B4-BE49-F238E27FC236}">
              <a16:creationId xmlns:a16="http://schemas.microsoft.com/office/drawing/2014/main" id="{249AC6D4-7FEE-4409-BF0F-1158AF655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1" name="AutoShape 9" descr="+">
          <a:extLst>
            <a:ext uri="{FF2B5EF4-FFF2-40B4-BE49-F238E27FC236}">
              <a16:creationId xmlns:a16="http://schemas.microsoft.com/office/drawing/2014/main" id="{40FE64D4-790A-42C8-A12B-B77A716E6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2" name="AutoShape 9" descr="+">
          <a:extLst>
            <a:ext uri="{FF2B5EF4-FFF2-40B4-BE49-F238E27FC236}">
              <a16:creationId xmlns:a16="http://schemas.microsoft.com/office/drawing/2014/main" id="{9BEF96C1-18EA-4E88-9E54-69789409B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3" name="AutoShape 7" descr="+">
          <a:extLst>
            <a:ext uri="{FF2B5EF4-FFF2-40B4-BE49-F238E27FC236}">
              <a16:creationId xmlns:a16="http://schemas.microsoft.com/office/drawing/2014/main" id="{84E4C4A7-20D1-4E20-9C8B-DFC5937A1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4" name="AutoShape 7" descr="+">
          <a:extLst>
            <a:ext uri="{FF2B5EF4-FFF2-40B4-BE49-F238E27FC236}">
              <a16:creationId xmlns:a16="http://schemas.microsoft.com/office/drawing/2014/main" id="{2419EC69-9796-4B2F-AC26-D89F514ED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5" name="AutoShape 7" descr="+">
          <a:extLst>
            <a:ext uri="{FF2B5EF4-FFF2-40B4-BE49-F238E27FC236}">
              <a16:creationId xmlns:a16="http://schemas.microsoft.com/office/drawing/2014/main" id="{3A86EB46-32B7-43E1-BB01-3E492F3C8F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6" name="AutoShape 10" descr="+">
          <a:extLst>
            <a:ext uri="{FF2B5EF4-FFF2-40B4-BE49-F238E27FC236}">
              <a16:creationId xmlns:a16="http://schemas.microsoft.com/office/drawing/2014/main" id="{BAFC623B-9772-442A-986F-BAD6A152B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7" name="AutoShape 9" descr="+">
          <a:extLst>
            <a:ext uri="{FF2B5EF4-FFF2-40B4-BE49-F238E27FC236}">
              <a16:creationId xmlns:a16="http://schemas.microsoft.com/office/drawing/2014/main" id="{75639E62-CADE-4AF9-962D-71478BDC0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8" name="AutoShape 9" descr="+">
          <a:extLst>
            <a:ext uri="{FF2B5EF4-FFF2-40B4-BE49-F238E27FC236}">
              <a16:creationId xmlns:a16="http://schemas.microsoft.com/office/drawing/2014/main" id="{4BEF7B37-8B57-4440-97E9-38AECA07A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9" name="AutoShape 10" descr="+">
          <a:extLst>
            <a:ext uri="{FF2B5EF4-FFF2-40B4-BE49-F238E27FC236}">
              <a16:creationId xmlns:a16="http://schemas.microsoft.com/office/drawing/2014/main" id="{A85D813A-14B6-4260-AE36-8904532D9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0" name="AutoShape 9" descr="+">
          <a:extLst>
            <a:ext uri="{FF2B5EF4-FFF2-40B4-BE49-F238E27FC236}">
              <a16:creationId xmlns:a16="http://schemas.microsoft.com/office/drawing/2014/main" id="{44EC511C-6D85-4E0F-9A16-EAD3AEECF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1" name="AutoShape 7" descr="+">
          <a:extLst>
            <a:ext uri="{FF2B5EF4-FFF2-40B4-BE49-F238E27FC236}">
              <a16:creationId xmlns:a16="http://schemas.microsoft.com/office/drawing/2014/main" id="{81B8C0AC-E29E-4765-9CB7-5B6E97F24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2" name="AutoShape 10" descr="+">
          <a:extLst>
            <a:ext uri="{FF2B5EF4-FFF2-40B4-BE49-F238E27FC236}">
              <a16:creationId xmlns:a16="http://schemas.microsoft.com/office/drawing/2014/main" id="{5D70AE84-8B92-4AB9-8FC6-CC93828EE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3" name="AutoShape 9" descr="+">
          <a:extLst>
            <a:ext uri="{FF2B5EF4-FFF2-40B4-BE49-F238E27FC236}">
              <a16:creationId xmlns:a16="http://schemas.microsoft.com/office/drawing/2014/main" id="{9D303A7D-76DD-4055-AE19-44940A89C3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4" name="AutoShape 9" descr="+">
          <a:extLst>
            <a:ext uri="{FF2B5EF4-FFF2-40B4-BE49-F238E27FC236}">
              <a16:creationId xmlns:a16="http://schemas.microsoft.com/office/drawing/2014/main" id="{FA62F3B3-2407-42E9-8918-04488DC3D4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5" name="AutoShape 7" descr="+">
          <a:extLst>
            <a:ext uri="{FF2B5EF4-FFF2-40B4-BE49-F238E27FC236}">
              <a16:creationId xmlns:a16="http://schemas.microsoft.com/office/drawing/2014/main" id="{2F4E23C4-C3A5-49D3-ADF2-BAB8BB754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6" name="AutoShape 7" descr="+">
          <a:extLst>
            <a:ext uri="{FF2B5EF4-FFF2-40B4-BE49-F238E27FC236}">
              <a16:creationId xmlns:a16="http://schemas.microsoft.com/office/drawing/2014/main" id="{D278A3F4-54A4-4B0F-A546-A062A7CEC8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7" name="AutoShape 7" descr="+">
          <a:extLst>
            <a:ext uri="{FF2B5EF4-FFF2-40B4-BE49-F238E27FC236}">
              <a16:creationId xmlns:a16="http://schemas.microsoft.com/office/drawing/2014/main" id="{939F51FE-F01F-4D25-B4A7-1943AD2479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8" name="AutoShape 10" descr="+">
          <a:extLst>
            <a:ext uri="{FF2B5EF4-FFF2-40B4-BE49-F238E27FC236}">
              <a16:creationId xmlns:a16="http://schemas.microsoft.com/office/drawing/2014/main" id="{C854F160-EE8E-46CF-87F0-D184628F9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9" name="AutoShape 9" descr="+">
          <a:extLst>
            <a:ext uri="{FF2B5EF4-FFF2-40B4-BE49-F238E27FC236}">
              <a16:creationId xmlns:a16="http://schemas.microsoft.com/office/drawing/2014/main" id="{961C441F-04F3-4600-8735-48AD8899A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0" name="AutoShape 9" descr="+">
          <a:extLst>
            <a:ext uri="{FF2B5EF4-FFF2-40B4-BE49-F238E27FC236}">
              <a16:creationId xmlns:a16="http://schemas.microsoft.com/office/drawing/2014/main" id="{4E7A329D-5F52-4F87-B702-D9BA3F236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1" name="AutoShape 10" descr="+">
          <a:extLst>
            <a:ext uri="{FF2B5EF4-FFF2-40B4-BE49-F238E27FC236}">
              <a16:creationId xmlns:a16="http://schemas.microsoft.com/office/drawing/2014/main" id="{210656A2-7194-4483-AC1A-16A03680A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2" name="AutoShape 9" descr="+">
          <a:extLst>
            <a:ext uri="{FF2B5EF4-FFF2-40B4-BE49-F238E27FC236}">
              <a16:creationId xmlns:a16="http://schemas.microsoft.com/office/drawing/2014/main" id="{C177EB68-2FF1-44B3-BFF7-2B6448D5A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3" name="AutoShape 7" descr="+">
          <a:extLst>
            <a:ext uri="{FF2B5EF4-FFF2-40B4-BE49-F238E27FC236}">
              <a16:creationId xmlns:a16="http://schemas.microsoft.com/office/drawing/2014/main" id="{11873BEF-971D-4320-A31E-F4BD849B7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4" name="AutoShape 10" descr="+">
          <a:extLst>
            <a:ext uri="{FF2B5EF4-FFF2-40B4-BE49-F238E27FC236}">
              <a16:creationId xmlns:a16="http://schemas.microsoft.com/office/drawing/2014/main" id="{548F329A-E7E1-4FA3-B03E-ACC6706449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5" name="AutoShape 9" descr="+">
          <a:extLst>
            <a:ext uri="{FF2B5EF4-FFF2-40B4-BE49-F238E27FC236}">
              <a16:creationId xmlns:a16="http://schemas.microsoft.com/office/drawing/2014/main" id="{C2162FC7-1DDF-4516-8985-69284EAAC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6" name="AutoShape 9" descr="+">
          <a:extLst>
            <a:ext uri="{FF2B5EF4-FFF2-40B4-BE49-F238E27FC236}">
              <a16:creationId xmlns:a16="http://schemas.microsoft.com/office/drawing/2014/main" id="{6BB40984-33B9-4F3F-B37F-4E75E5EEB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7" name="AutoShape 7" descr="+">
          <a:extLst>
            <a:ext uri="{FF2B5EF4-FFF2-40B4-BE49-F238E27FC236}">
              <a16:creationId xmlns:a16="http://schemas.microsoft.com/office/drawing/2014/main" id="{27D42C27-FC81-4408-9F4B-B7AE54F41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8" name="AutoShape 7" descr="+">
          <a:extLst>
            <a:ext uri="{FF2B5EF4-FFF2-40B4-BE49-F238E27FC236}">
              <a16:creationId xmlns:a16="http://schemas.microsoft.com/office/drawing/2014/main" id="{599D1075-C5B3-4FE2-AC68-D69490E7E9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9" name="AutoShape 7" descr="+">
          <a:extLst>
            <a:ext uri="{FF2B5EF4-FFF2-40B4-BE49-F238E27FC236}">
              <a16:creationId xmlns:a16="http://schemas.microsoft.com/office/drawing/2014/main" id="{B667DB5D-9B80-4E9A-AE11-8C3F7F48A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0" name="AutoShape 10" descr="+">
          <a:extLst>
            <a:ext uri="{FF2B5EF4-FFF2-40B4-BE49-F238E27FC236}">
              <a16:creationId xmlns:a16="http://schemas.microsoft.com/office/drawing/2014/main" id="{4E6DC4F5-11A8-489E-A549-E676A9E349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1" name="AutoShape 9" descr="+">
          <a:extLst>
            <a:ext uri="{FF2B5EF4-FFF2-40B4-BE49-F238E27FC236}">
              <a16:creationId xmlns:a16="http://schemas.microsoft.com/office/drawing/2014/main" id="{7912D8DB-43D7-4686-A359-59C225D594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2" name="AutoShape 7" descr="+">
          <a:extLst>
            <a:ext uri="{FF2B5EF4-FFF2-40B4-BE49-F238E27FC236}">
              <a16:creationId xmlns:a16="http://schemas.microsoft.com/office/drawing/2014/main" id="{ABD8F577-6FEC-46A3-8BF4-071086F8BA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3" name="AutoShape 7" descr="+">
          <a:extLst>
            <a:ext uri="{FF2B5EF4-FFF2-40B4-BE49-F238E27FC236}">
              <a16:creationId xmlns:a16="http://schemas.microsoft.com/office/drawing/2014/main" id="{F8D70DE6-279E-45C5-8997-8C2C98243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4" name="AutoShape 7" descr="+">
          <a:extLst>
            <a:ext uri="{FF2B5EF4-FFF2-40B4-BE49-F238E27FC236}">
              <a16:creationId xmlns:a16="http://schemas.microsoft.com/office/drawing/2014/main" id="{3A316BDB-BE6E-44A0-9F49-F87C41104E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5" name="AutoShape 9" descr="+">
          <a:extLst>
            <a:ext uri="{FF2B5EF4-FFF2-40B4-BE49-F238E27FC236}">
              <a16:creationId xmlns:a16="http://schemas.microsoft.com/office/drawing/2014/main" id="{D2AB54AF-23F2-42AC-A81B-3089C32E0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6" name="AutoShape 10" descr="+">
          <a:extLst>
            <a:ext uri="{FF2B5EF4-FFF2-40B4-BE49-F238E27FC236}">
              <a16:creationId xmlns:a16="http://schemas.microsoft.com/office/drawing/2014/main" id="{850DABF2-2FCE-429C-8441-A09B8295AC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7" name="AutoShape 9" descr="+">
          <a:extLst>
            <a:ext uri="{FF2B5EF4-FFF2-40B4-BE49-F238E27FC236}">
              <a16:creationId xmlns:a16="http://schemas.microsoft.com/office/drawing/2014/main" id="{8E034326-63A7-41F2-9F15-BC5DF5344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8" name="AutoShape 9" descr="+">
          <a:extLst>
            <a:ext uri="{FF2B5EF4-FFF2-40B4-BE49-F238E27FC236}">
              <a16:creationId xmlns:a16="http://schemas.microsoft.com/office/drawing/2014/main" id="{9F855799-AE74-4CFB-9704-7DE10CDB31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9" name="AutoShape 7" descr="+">
          <a:extLst>
            <a:ext uri="{FF2B5EF4-FFF2-40B4-BE49-F238E27FC236}">
              <a16:creationId xmlns:a16="http://schemas.microsoft.com/office/drawing/2014/main" id="{237D5D75-3362-4BF2-9034-8887851DD2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0" name="AutoShape 7" descr="+">
          <a:extLst>
            <a:ext uri="{FF2B5EF4-FFF2-40B4-BE49-F238E27FC236}">
              <a16:creationId xmlns:a16="http://schemas.microsoft.com/office/drawing/2014/main" id="{0AE32887-555E-412E-8C7E-4FF58F9CB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1" name="AutoShape 7" descr="+">
          <a:extLst>
            <a:ext uri="{FF2B5EF4-FFF2-40B4-BE49-F238E27FC236}">
              <a16:creationId xmlns:a16="http://schemas.microsoft.com/office/drawing/2014/main" id="{885FC8A8-9059-4D82-8F58-DEE638A78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2" name="AutoShape 10" descr="+">
          <a:extLst>
            <a:ext uri="{FF2B5EF4-FFF2-40B4-BE49-F238E27FC236}">
              <a16:creationId xmlns:a16="http://schemas.microsoft.com/office/drawing/2014/main" id="{828F404C-18C1-4CB5-AA92-742F2D431C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3" name="AutoShape 7" descr="+">
          <a:extLst>
            <a:ext uri="{FF2B5EF4-FFF2-40B4-BE49-F238E27FC236}">
              <a16:creationId xmlns:a16="http://schemas.microsoft.com/office/drawing/2014/main" id="{9BF6C64F-5014-4FE5-B10D-4D5E7253D9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4" name="AutoShape 10" descr="+">
          <a:extLst>
            <a:ext uri="{FF2B5EF4-FFF2-40B4-BE49-F238E27FC236}">
              <a16:creationId xmlns:a16="http://schemas.microsoft.com/office/drawing/2014/main" id="{4F0BCDDC-6685-43D8-8ED4-CEF93831A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5" name="AutoShape 9" descr="+">
          <a:extLst>
            <a:ext uri="{FF2B5EF4-FFF2-40B4-BE49-F238E27FC236}">
              <a16:creationId xmlns:a16="http://schemas.microsoft.com/office/drawing/2014/main" id="{2521F6D7-E51C-482B-BECE-C71E35079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6" name="AutoShape 9" descr="+">
          <a:extLst>
            <a:ext uri="{FF2B5EF4-FFF2-40B4-BE49-F238E27FC236}">
              <a16:creationId xmlns:a16="http://schemas.microsoft.com/office/drawing/2014/main" id="{64A3578F-6245-4CDC-B508-F09B5CACC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7" name="AutoShape 10" descr="+">
          <a:extLst>
            <a:ext uri="{FF2B5EF4-FFF2-40B4-BE49-F238E27FC236}">
              <a16:creationId xmlns:a16="http://schemas.microsoft.com/office/drawing/2014/main" id="{5E3BBD81-5DFC-438C-AA4E-4120B6B68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8" name="AutoShape 9" descr="+">
          <a:extLst>
            <a:ext uri="{FF2B5EF4-FFF2-40B4-BE49-F238E27FC236}">
              <a16:creationId xmlns:a16="http://schemas.microsoft.com/office/drawing/2014/main" id="{D929D9C5-3A7A-4A05-8B30-52A2DFD20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9" name="AutoShape 7" descr="+">
          <a:extLst>
            <a:ext uri="{FF2B5EF4-FFF2-40B4-BE49-F238E27FC236}">
              <a16:creationId xmlns:a16="http://schemas.microsoft.com/office/drawing/2014/main" id="{88C27975-FC75-411F-B469-065F8ADA6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0" name="AutoShape 10" descr="+">
          <a:extLst>
            <a:ext uri="{FF2B5EF4-FFF2-40B4-BE49-F238E27FC236}">
              <a16:creationId xmlns:a16="http://schemas.microsoft.com/office/drawing/2014/main" id="{EE2F11C7-7A2D-4503-B6E3-672EFBC2F7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1" name="AutoShape 9" descr="+">
          <a:extLst>
            <a:ext uri="{FF2B5EF4-FFF2-40B4-BE49-F238E27FC236}">
              <a16:creationId xmlns:a16="http://schemas.microsoft.com/office/drawing/2014/main" id="{33AD867D-6C83-4EA7-9337-20322858C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2" name="AutoShape 9" descr="+">
          <a:extLst>
            <a:ext uri="{FF2B5EF4-FFF2-40B4-BE49-F238E27FC236}">
              <a16:creationId xmlns:a16="http://schemas.microsoft.com/office/drawing/2014/main" id="{ABFDCE7B-0517-4483-958C-0FFF44B875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3" name="AutoShape 7" descr="+">
          <a:extLst>
            <a:ext uri="{FF2B5EF4-FFF2-40B4-BE49-F238E27FC236}">
              <a16:creationId xmlns:a16="http://schemas.microsoft.com/office/drawing/2014/main" id="{BF683FF2-A6A3-40A1-A1FB-968DB0585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4" name="AutoShape 7" descr="+">
          <a:extLst>
            <a:ext uri="{FF2B5EF4-FFF2-40B4-BE49-F238E27FC236}">
              <a16:creationId xmlns:a16="http://schemas.microsoft.com/office/drawing/2014/main" id="{18E7C5BB-9A82-4CFC-80C8-BC533B7115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5" name="AutoShape 10" descr="+">
          <a:extLst>
            <a:ext uri="{FF2B5EF4-FFF2-40B4-BE49-F238E27FC236}">
              <a16:creationId xmlns:a16="http://schemas.microsoft.com/office/drawing/2014/main" id="{C7C79488-142D-498B-B9EE-F68B0CFDF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6" name="AutoShape 9" descr="+">
          <a:extLst>
            <a:ext uri="{FF2B5EF4-FFF2-40B4-BE49-F238E27FC236}">
              <a16:creationId xmlns:a16="http://schemas.microsoft.com/office/drawing/2014/main" id="{04BB522E-05EA-4809-8A14-D28F00F6B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7" name="AutoShape 9" descr="+">
          <a:extLst>
            <a:ext uri="{FF2B5EF4-FFF2-40B4-BE49-F238E27FC236}">
              <a16:creationId xmlns:a16="http://schemas.microsoft.com/office/drawing/2014/main" id="{05347E93-F027-408F-9F90-2993B092B3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8" name="AutoShape 10" descr="+">
          <a:extLst>
            <a:ext uri="{FF2B5EF4-FFF2-40B4-BE49-F238E27FC236}">
              <a16:creationId xmlns:a16="http://schemas.microsoft.com/office/drawing/2014/main" id="{2F2A0335-D0D3-4DC5-B12E-6848F3BF8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9" name="AutoShape 9" descr="+">
          <a:extLst>
            <a:ext uri="{FF2B5EF4-FFF2-40B4-BE49-F238E27FC236}">
              <a16:creationId xmlns:a16="http://schemas.microsoft.com/office/drawing/2014/main" id="{02CBEDFB-3543-4BE8-9D19-08EB882F3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0" name="AutoShape 7" descr="+">
          <a:extLst>
            <a:ext uri="{FF2B5EF4-FFF2-40B4-BE49-F238E27FC236}">
              <a16:creationId xmlns:a16="http://schemas.microsoft.com/office/drawing/2014/main" id="{2C8D93D3-6474-4175-8784-2EC4AE88A7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1" name="AutoShape 10" descr="+">
          <a:extLst>
            <a:ext uri="{FF2B5EF4-FFF2-40B4-BE49-F238E27FC236}">
              <a16:creationId xmlns:a16="http://schemas.microsoft.com/office/drawing/2014/main" id="{1FEEA293-918F-4268-9657-B260A8FA6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2" name="AutoShape 9" descr="+">
          <a:extLst>
            <a:ext uri="{FF2B5EF4-FFF2-40B4-BE49-F238E27FC236}">
              <a16:creationId xmlns:a16="http://schemas.microsoft.com/office/drawing/2014/main" id="{20896A38-219A-4495-81A0-31D5219928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3" name="AutoShape 9" descr="+">
          <a:extLst>
            <a:ext uri="{FF2B5EF4-FFF2-40B4-BE49-F238E27FC236}">
              <a16:creationId xmlns:a16="http://schemas.microsoft.com/office/drawing/2014/main" id="{C579ED0F-2FDE-4FCD-8090-03D519965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4" name="AutoShape 7" descr="+">
          <a:extLst>
            <a:ext uri="{FF2B5EF4-FFF2-40B4-BE49-F238E27FC236}">
              <a16:creationId xmlns:a16="http://schemas.microsoft.com/office/drawing/2014/main" id="{6322591E-277C-4A23-9FAB-3F8CB8EF9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5" name="AutoShape 7" descr="+">
          <a:extLst>
            <a:ext uri="{FF2B5EF4-FFF2-40B4-BE49-F238E27FC236}">
              <a16:creationId xmlns:a16="http://schemas.microsoft.com/office/drawing/2014/main" id="{EC53B097-7203-4D01-931A-56F003EBE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6" name="AutoShape 7" descr="+">
          <a:extLst>
            <a:ext uri="{FF2B5EF4-FFF2-40B4-BE49-F238E27FC236}">
              <a16:creationId xmlns:a16="http://schemas.microsoft.com/office/drawing/2014/main" id="{FF8E2AB3-B9CA-44D6-8432-0EEA3EB51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7" name="AutoShape 10" descr="+">
          <a:extLst>
            <a:ext uri="{FF2B5EF4-FFF2-40B4-BE49-F238E27FC236}">
              <a16:creationId xmlns:a16="http://schemas.microsoft.com/office/drawing/2014/main" id="{825B8E2E-CAD9-4D13-AEAD-97A10BED1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8" name="AutoShape 9" descr="+">
          <a:extLst>
            <a:ext uri="{FF2B5EF4-FFF2-40B4-BE49-F238E27FC236}">
              <a16:creationId xmlns:a16="http://schemas.microsoft.com/office/drawing/2014/main" id="{88C955D9-12EE-42E2-8A61-C00152C840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9" name="AutoShape 9" descr="+">
          <a:extLst>
            <a:ext uri="{FF2B5EF4-FFF2-40B4-BE49-F238E27FC236}">
              <a16:creationId xmlns:a16="http://schemas.microsoft.com/office/drawing/2014/main" id="{848CA2E0-174A-428D-9D8D-C5594A886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0" name="AutoShape 10" descr="+">
          <a:extLst>
            <a:ext uri="{FF2B5EF4-FFF2-40B4-BE49-F238E27FC236}">
              <a16:creationId xmlns:a16="http://schemas.microsoft.com/office/drawing/2014/main" id="{D1BB63A4-F9F8-4B2F-9110-8BC2B1DC3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1" name="AutoShape 9" descr="+">
          <a:extLst>
            <a:ext uri="{FF2B5EF4-FFF2-40B4-BE49-F238E27FC236}">
              <a16:creationId xmlns:a16="http://schemas.microsoft.com/office/drawing/2014/main" id="{B4542FD0-9AE5-4F69-BE26-083EB3D532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2" name="AutoShape 7" descr="+">
          <a:extLst>
            <a:ext uri="{FF2B5EF4-FFF2-40B4-BE49-F238E27FC236}">
              <a16:creationId xmlns:a16="http://schemas.microsoft.com/office/drawing/2014/main" id="{E30F94BB-0BBE-4A18-8DAC-B3B14521B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3" name="AutoShape 10" descr="+">
          <a:extLst>
            <a:ext uri="{FF2B5EF4-FFF2-40B4-BE49-F238E27FC236}">
              <a16:creationId xmlns:a16="http://schemas.microsoft.com/office/drawing/2014/main" id="{FD26B378-DBD7-453C-86A3-368E549E5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4" name="AutoShape 9" descr="+">
          <a:extLst>
            <a:ext uri="{FF2B5EF4-FFF2-40B4-BE49-F238E27FC236}">
              <a16:creationId xmlns:a16="http://schemas.microsoft.com/office/drawing/2014/main" id="{4F553BB8-D418-49F8-AAC3-D66F3EDBF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5" name="AutoShape 9" descr="+">
          <a:extLst>
            <a:ext uri="{FF2B5EF4-FFF2-40B4-BE49-F238E27FC236}">
              <a16:creationId xmlns:a16="http://schemas.microsoft.com/office/drawing/2014/main" id="{B0D50A8B-99CC-4682-9F46-EB9E777ECD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6" name="AutoShape 7" descr="+">
          <a:extLst>
            <a:ext uri="{FF2B5EF4-FFF2-40B4-BE49-F238E27FC236}">
              <a16:creationId xmlns:a16="http://schemas.microsoft.com/office/drawing/2014/main" id="{1B5F7998-8291-47D9-B512-F31E7A923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7" name="AutoShape 7" descr="+">
          <a:extLst>
            <a:ext uri="{FF2B5EF4-FFF2-40B4-BE49-F238E27FC236}">
              <a16:creationId xmlns:a16="http://schemas.microsoft.com/office/drawing/2014/main" id="{0EB5A33F-E3C4-4D0C-BBAC-372E18DA3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8" name="AutoShape 7" descr="+">
          <a:extLst>
            <a:ext uri="{FF2B5EF4-FFF2-40B4-BE49-F238E27FC236}">
              <a16:creationId xmlns:a16="http://schemas.microsoft.com/office/drawing/2014/main" id="{09EE7CBA-E35F-491C-A3C8-922E5E85E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9" name="AutoShape 10" descr="+">
          <a:extLst>
            <a:ext uri="{FF2B5EF4-FFF2-40B4-BE49-F238E27FC236}">
              <a16:creationId xmlns:a16="http://schemas.microsoft.com/office/drawing/2014/main" id="{D9A29603-9E30-474F-9B91-811CA2F77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0" name="AutoShape 9" descr="+">
          <a:extLst>
            <a:ext uri="{FF2B5EF4-FFF2-40B4-BE49-F238E27FC236}">
              <a16:creationId xmlns:a16="http://schemas.microsoft.com/office/drawing/2014/main" id="{D1F9D5A8-ABFA-4492-B38C-883A74AE1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1" name="AutoShape 9" descr="+">
          <a:extLst>
            <a:ext uri="{FF2B5EF4-FFF2-40B4-BE49-F238E27FC236}">
              <a16:creationId xmlns:a16="http://schemas.microsoft.com/office/drawing/2014/main" id="{3202BCFD-ED9D-445D-805C-6A9D629CC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2" name="AutoShape 10" descr="+">
          <a:extLst>
            <a:ext uri="{FF2B5EF4-FFF2-40B4-BE49-F238E27FC236}">
              <a16:creationId xmlns:a16="http://schemas.microsoft.com/office/drawing/2014/main" id="{CD477233-71FF-4F8B-8AD2-07E7C9BBF3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3" name="AutoShape 9" descr="+">
          <a:extLst>
            <a:ext uri="{FF2B5EF4-FFF2-40B4-BE49-F238E27FC236}">
              <a16:creationId xmlns:a16="http://schemas.microsoft.com/office/drawing/2014/main" id="{90472419-770B-4009-A97C-3823C8C22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4" name="AutoShape 7" descr="+">
          <a:extLst>
            <a:ext uri="{FF2B5EF4-FFF2-40B4-BE49-F238E27FC236}">
              <a16:creationId xmlns:a16="http://schemas.microsoft.com/office/drawing/2014/main" id="{05B47A0F-B465-4FF3-ACAA-9E7425A32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5" name="AutoShape 10" descr="+">
          <a:extLst>
            <a:ext uri="{FF2B5EF4-FFF2-40B4-BE49-F238E27FC236}">
              <a16:creationId xmlns:a16="http://schemas.microsoft.com/office/drawing/2014/main" id="{20B2F25C-6983-4344-90F7-CE5B475FC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6" name="AutoShape 9" descr="+">
          <a:extLst>
            <a:ext uri="{FF2B5EF4-FFF2-40B4-BE49-F238E27FC236}">
              <a16:creationId xmlns:a16="http://schemas.microsoft.com/office/drawing/2014/main" id="{9101BC99-CCAC-452F-87A6-6CD4EE91E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7" name="AutoShape 9" descr="+">
          <a:extLst>
            <a:ext uri="{FF2B5EF4-FFF2-40B4-BE49-F238E27FC236}">
              <a16:creationId xmlns:a16="http://schemas.microsoft.com/office/drawing/2014/main" id="{5AB2450C-BE26-49A9-AA03-2F9508B05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8" name="AutoShape 7" descr="+">
          <a:extLst>
            <a:ext uri="{FF2B5EF4-FFF2-40B4-BE49-F238E27FC236}">
              <a16:creationId xmlns:a16="http://schemas.microsoft.com/office/drawing/2014/main" id="{630EC3FF-C192-410C-9ABD-9A3E7BB3D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9" name="AutoShape 7" descr="+">
          <a:extLst>
            <a:ext uri="{FF2B5EF4-FFF2-40B4-BE49-F238E27FC236}">
              <a16:creationId xmlns:a16="http://schemas.microsoft.com/office/drawing/2014/main" id="{C9821914-5814-4083-BBA1-1601AEC93D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0" name="AutoShape 7" descr="+">
          <a:extLst>
            <a:ext uri="{FF2B5EF4-FFF2-40B4-BE49-F238E27FC236}">
              <a16:creationId xmlns:a16="http://schemas.microsoft.com/office/drawing/2014/main" id="{CF4BCB15-539D-4D21-9744-C1C01FC437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1" name="AutoShape 10" descr="+">
          <a:extLst>
            <a:ext uri="{FF2B5EF4-FFF2-40B4-BE49-F238E27FC236}">
              <a16:creationId xmlns:a16="http://schemas.microsoft.com/office/drawing/2014/main" id="{B1DD5547-F373-4798-82AF-A46AF976A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2" name="AutoShape 9" descr="+">
          <a:extLst>
            <a:ext uri="{FF2B5EF4-FFF2-40B4-BE49-F238E27FC236}">
              <a16:creationId xmlns:a16="http://schemas.microsoft.com/office/drawing/2014/main" id="{17D646A1-B902-4144-89CE-B9D25FC719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3" name="AutoShape 9" descr="+">
          <a:extLst>
            <a:ext uri="{FF2B5EF4-FFF2-40B4-BE49-F238E27FC236}">
              <a16:creationId xmlns:a16="http://schemas.microsoft.com/office/drawing/2014/main" id="{47D413D7-211C-45EE-BB66-3E21079D1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4" name="AutoShape 7" descr="+">
          <a:extLst>
            <a:ext uri="{FF2B5EF4-FFF2-40B4-BE49-F238E27FC236}">
              <a16:creationId xmlns:a16="http://schemas.microsoft.com/office/drawing/2014/main" id="{3E19BBFB-C85B-432A-BA8B-7E88D1E8D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5" name="AutoShape 7" descr="+">
          <a:extLst>
            <a:ext uri="{FF2B5EF4-FFF2-40B4-BE49-F238E27FC236}">
              <a16:creationId xmlns:a16="http://schemas.microsoft.com/office/drawing/2014/main" id="{A0EE0F02-526B-49D2-A97F-CBBB4BC95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6" name="AutoShape 7" descr="+">
          <a:extLst>
            <a:ext uri="{FF2B5EF4-FFF2-40B4-BE49-F238E27FC236}">
              <a16:creationId xmlns:a16="http://schemas.microsoft.com/office/drawing/2014/main" id="{A9EF96FF-0A77-4096-A95E-89CAC83E8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147" name="AutoShape 7" descr="+">
          <a:extLst>
            <a:ext uri="{FF2B5EF4-FFF2-40B4-BE49-F238E27FC236}">
              <a16:creationId xmlns:a16="http://schemas.microsoft.com/office/drawing/2014/main" id="{AABEF959-E9EF-40C4-B559-41BFF0E85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48" name="AutoShape 10" descr="+">
          <a:extLst>
            <a:ext uri="{FF2B5EF4-FFF2-40B4-BE49-F238E27FC236}">
              <a16:creationId xmlns:a16="http://schemas.microsoft.com/office/drawing/2014/main" id="{C0CD450D-4141-4C7F-9494-378AFD0077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49" name="AutoShape 9" descr="+">
          <a:extLst>
            <a:ext uri="{FF2B5EF4-FFF2-40B4-BE49-F238E27FC236}">
              <a16:creationId xmlns:a16="http://schemas.microsoft.com/office/drawing/2014/main" id="{E557C338-C3E6-4575-8240-DF8D5F679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0" name="AutoShape 9" descr="+">
          <a:extLst>
            <a:ext uri="{FF2B5EF4-FFF2-40B4-BE49-F238E27FC236}">
              <a16:creationId xmlns:a16="http://schemas.microsoft.com/office/drawing/2014/main" id="{28A2C676-F240-45AD-B216-4AFF94E27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51" name="AutoShape 10" descr="+">
          <a:extLst>
            <a:ext uri="{FF2B5EF4-FFF2-40B4-BE49-F238E27FC236}">
              <a16:creationId xmlns:a16="http://schemas.microsoft.com/office/drawing/2014/main" id="{0D928AA1-430D-45DA-A328-877BEFBF0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52" name="AutoShape 9" descr="+">
          <a:extLst>
            <a:ext uri="{FF2B5EF4-FFF2-40B4-BE49-F238E27FC236}">
              <a16:creationId xmlns:a16="http://schemas.microsoft.com/office/drawing/2014/main" id="{04CA3F66-2004-48EF-BAE1-6C88DC2C9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53" name="AutoShape 7" descr="+">
          <a:extLst>
            <a:ext uri="{FF2B5EF4-FFF2-40B4-BE49-F238E27FC236}">
              <a16:creationId xmlns:a16="http://schemas.microsoft.com/office/drawing/2014/main" id="{E469A3A9-8B86-4E4B-868F-B2E9C4073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4" name="AutoShape 10" descr="+">
          <a:extLst>
            <a:ext uri="{FF2B5EF4-FFF2-40B4-BE49-F238E27FC236}">
              <a16:creationId xmlns:a16="http://schemas.microsoft.com/office/drawing/2014/main" id="{D8259737-AADB-4E71-9B9C-7782F1CED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5" name="AutoShape 9" descr="+">
          <a:extLst>
            <a:ext uri="{FF2B5EF4-FFF2-40B4-BE49-F238E27FC236}">
              <a16:creationId xmlns:a16="http://schemas.microsoft.com/office/drawing/2014/main" id="{6A7AE8DA-B71F-4973-83FF-558B14035B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6" name="AutoShape 9" descr="+">
          <a:extLst>
            <a:ext uri="{FF2B5EF4-FFF2-40B4-BE49-F238E27FC236}">
              <a16:creationId xmlns:a16="http://schemas.microsoft.com/office/drawing/2014/main" id="{597DB9E4-596F-4B4C-9D8F-2FAA898FE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7" name="AutoShape 7" descr="+">
          <a:extLst>
            <a:ext uri="{FF2B5EF4-FFF2-40B4-BE49-F238E27FC236}">
              <a16:creationId xmlns:a16="http://schemas.microsoft.com/office/drawing/2014/main" id="{33470493-579A-4AD6-BF64-B58F5CD3E7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8" name="AutoShape 7" descr="+">
          <a:extLst>
            <a:ext uri="{FF2B5EF4-FFF2-40B4-BE49-F238E27FC236}">
              <a16:creationId xmlns:a16="http://schemas.microsoft.com/office/drawing/2014/main" id="{8C9C58E5-D46D-48D4-AA29-28E80E6453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9" name="AutoShape 7" descr="+">
          <a:extLst>
            <a:ext uri="{FF2B5EF4-FFF2-40B4-BE49-F238E27FC236}">
              <a16:creationId xmlns:a16="http://schemas.microsoft.com/office/drawing/2014/main" id="{EFFFECBA-D305-49D6-84DD-2BBC4A2372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0" name="AutoShape 10" descr="+">
          <a:extLst>
            <a:ext uri="{FF2B5EF4-FFF2-40B4-BE49-F238E27FC236}">
              <a16:creationId xmlns:a16="http://schemas.microsoft.com/office/drawing/2014/main" id="{B00742C1-ACF2-48E0-B6E8-E536775221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1" name="AutoShape 9" descr="+">
          <a:extLst>
            <a:ext uri="{FF2B5EF4-FFF2-40B4-BE49-F238E27FC236}">
              <a16:creationId xmlns:a16="http://schemas.microsoft.com/office/drawing/2014/main" id="{D2596216-4804-4730-AEC2-497CF7D6B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2" name="AutoShape 9" descr="+">
          <a:extLst>
            <a:ext uri="{FF2B5EF4-FFF2-40B4-BE49-F238E27FC236}">
              <a16:creationId xmlns:a16="http://schemas.microsoft.com/office/drawing/2014/main" id="{8EFE3DEA-8216-46D0-82FA-276A45534A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3" name="AutoShape 10" descr="+">
          <a:extLst>
            <a:ext uri="{FF2B5EF4-FFF2-40B4-BE49-F238E27FC236}">
              <a16:creationId xmlns:a16="http://schemas.microsoft.com/office/drawing/2014/main" id="{F8A658C8-8BBC-4FB4-93C5-C265FF829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4" name="AutoShape 9" descr="+">
          <a:extLst>
            <a:ext uri="{FF2B5EF4-FFF2-40B4-BE49-F238E27FC236}">
              <a16:creationId xmlns:a16="http://schemas.microsoft.com/office/drawing/2014/main" id="{10177126-8FB6-436A-930E-898DB8A64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5" name="AutoShape 7" descr="+">
          <a:extLst>
            <a:ext uri="{FF2B5EF4-FFF2-40B4-BE49-F238E27FC236}">
              <a16:creationId xmlns:a16="http://schemas.microsoft.com/office/drawing/2014/main" id="{D019C2C7-F52E-4D5E-826D-800B07284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6" name="AutoShape 10" descr="+">
          <a:extLst>
            <a:ext uri="{FF2B5EF4-FFF2-40B4-BE49-F238E27FC236}">
              <a16:creationId xmlns:a16="http://schemas.microsoft.com/office/drawing/2014/main" id="{1CB4C4E5-05DB-4F76-B698-58864BD75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7" name="AutoShape 9" descr="+">
          <a:extLst>
            <a:ext uri="{FF2B5EF4-FFF2-40B4-BE49-F238E27FC236}">
              <a16:creationId xmlns:a16="http://schemas.microsoft.com/office/drawing/2014/main" id="{165FD6DD-5081-4582-9D81-AB034BBA5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8" name="AutoShape 9" descr="+">
          <a:extLst>
            <a:ext uri="{FF2B5EF4-FFF2-40B4-BE49-F238E27FC236}">
              <a16:creationId xmlns:a16="http://schemas.microsoft.com/office/drawing/2014/main" id="{A1D45C88-4F3F-4F4A-B1FB-6978435965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9" name="AutoShape 7" descr="+">
          <a:extLst>
            <a:ext uri="{FF2B5EF4-FFF2-40B4-BE49-F238E27FC236}">
              <a16:creationId xmlns:a16="http://schemas.microsoft.com/office/drawing/2014/main" id="{C0764E3C-63D6-450D-81D5-3236ADE2A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0" name="AutoShape 7" descr="+">
          <a:extLst>
            <a:ext uri="{FF2B5EF4-FFF2-40B4-BE49-F238E27FC236}">
              <a16:creationId xmlns:a16="http://schemas.microsoft.com/office/drawing/2014/main" id="{57D1ECCD-61F2-40B7-9101-8E8C8C8B2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1" name="AutoShape 7" descr="+">
          <a:extLst>
            <a:ext uri="{FF2B5EF4-FFF2-40B4-BE49-F238E27FC236}">
              <a16:creationId xmlns:a16="http://schemas.microsoft.com/office/drawing/2014/main" id="{CC5F50FC-72DF-44D2-BC20-2423202640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2" name="AutoShape 10" descr="+">
          <a:extLst>
            <a:ext uri="{FF2B5EF4-FFF2-40B4-BE49-F238E27FC236}">
              <a16:creationId xmlns:a16="http://schemas.microsoft.com/office/drawing/2014/main" id="{1E262CD6-4DD6-4F49-A89A-5259B9E961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3" name="AutoShape 9" descr="+">
          <a:extLst>
            <a:ext uri="{FF2B5EF4-FFF2-40B4-BE49-F238E27FC236}">
              <a16:creationId xmlns:a16="http://schemas.microsoft.com/office/drawing/2014/main" id="{0DAAAB3D-69B7-4958-8B79-4AA34F27F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4" name="AutoShape 9" descr="+">
          <a:extLst>
            <a:ext uri="{FF2B5EF4-FFF2-40B4-BE49-F238E27FC236}">
              <a16:creationId xmlns:a16="http://schemas.microsoft.com/office/drawing/2014/main" id="{55C361AA-9808-47F7-8123-2C38DA6F0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5" name="AutoShape 10" descr="+">
          <a:extLst>
            <a:ext uri="{FF2B5EF4-FFF2-40B4-BE49-F238E27FC236}">
              <a16:creationId xmlns:a16="http://schemas.microsoft.com/office/drawing/2014/main" id="{78780F12-4D31-4496-B6F7-646308988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6" name="AutoShape 9" descr="+">
          <a:extLst>
            <a:ext uri="{FF2B5EF4-FFF2-40B4-BE49-F238E27FC236}">
              <a16:creationId xmlns:a16="http://schemas.microsoft.com/office/drawing/2014/main" id="{577BD649-0811-44DE-8AD0-C5BBB6638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7" name="AutoShape 7" descr="+">
          <a:extLst>
            <a:ext uri="{FF2B5EF4-FFF2-40B4-BE49-F238E27FC236}">
              <a16:creationId xmlns:a16="http://schemas.microsoft.com/office/drawing/2014/main" id="{6B1A23C5-0C3D-47BE-9F4F-DEF1E29B84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8" name="AutoShape 10" descr="+">
          <a:extLst>
            <a:ext uri="{FF2B5EF4-FFF2-40B4-BE49-F238E27FC236}">
              <a16:creationId xmlns:a16="http://schemas.microsoft.com/office/drawing/2014/main" id="{DEC54EFB-EAEF-4AF6-8767-ADBD7FDFC0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9" name="AutoShape 9" descr="+">
          <a:extLst>
            <a:ext uri="{FF2B5EF4-FFF2-40B4-BE49-F238E27FC236}">
              <a16:creationId xmlns:a16="http://schemas.microsoft.com/office/drawing/2014/main" id="{C1BB9B46-E15F-481B-9204-F5A0ECA8B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0" name="AutoShape 9" descr="+">
          <a:extLst>
            <a:ext uri="{FF2B5EF4-FFF2-40B4-BE49-F238E27FC236}">
              <a16:creationId xmlns:a16="http://schemas.microsoft.com/office/drawing/2014/main" id="{836BC532-D420-4E48-9FFF-6C7AEC907E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1" name="AutoShape 7" descr="+">
          <a:extLst>
            <a:ext uri="{FF2B5EF4-FFF2-40B4-BE49-F238E27FC236}">
              <a16:creationId xmlns:a16="http://schemas.microsoft.com/office/drawing/2014/main" id="{CF175930-2763-46F5-BA6D-1692F727BC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2" name="AutoShape 7" descr="+">
          <a:extLst>
            <a:ext uri="{FF2B5EF4-FFF2-40B4-BE49-F238E27FC236}">
              <a16:creationId xmlns:a16="http://schemas.microsoft.com/office/drawing/2014/main" id="{C96EFE17-6333-4715-8C7F-EAACA0EAE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3" name="AutoShape 10" descr="+">
          <a:extLst>
            <a:ext uri="{FF2B5EF4-FFF2-40B4-BE49-F238E27FC236}">
              <a16:creationId xmlns:a16="http://schemas.microsoft.com/office/drawing/2014/main" id="{9752F8AC-E091-4819-A583-037D637FBB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4" name="AutoShape 9" descr="+">
          <a:extLst>
            <a:ext uri="{FF2B5EF4-FFF2-40B4-BE49-F238E27FC236}">
              <a16:creationId xmlns:a16="http://schemas.microsoft.com/office/drawing/2014/main" id="{61FE9EF4-50BC-410C-B2A2-3D6C868B47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5" name="AutoShape 9" descr="+">
          <a:extLst>
            <a:ext uri="{FF2B5EF4-FFF2-40B4-BE49-F238E27FC236}">
              <a16:creationId xmlns:a16="http://schemas.microsoft.com/office/drawing/2014/main" id="{75A1E6C7-8A74-4518-9557-7A90CF0493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6" name="AutoShape 10" descr="+">
          <a:extLst>
            <a:ext uri="{FF2B5EF4-FFF2-40B4-BE49-F238E27FC236}">
              <a16:creationId xmlns:a16="http://schemas.microsoft.com/office/drawing/2014/main" id="{DE00B48C-9096-4273-8028-5F6DA97AD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7" name="AutoShape 9" descr="+">
          <a:extLst>
            <a:ext uri="{FF2B5EF4-FFF2-40B4-BE49-F238E27FC236}">
              <a16:creationId xmlns:a16="http://schemas.microsoft.com/office/drawing/2014/main" id="{3B9348E6-C110-490F-A3A6-5CA6D543C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8" name="AutoShape 7" descr="+">
          <a:extLst>
            <a:ext uri="{FF2B5EF4-FFF2-40B4-BE49-F238E27FC236}">
              <a16:creationId xmlns:a16="http://schemas.microsoft.com/office/drawing/2014/main" id="{718C5E56-3E03-464E-81BC-C64FD797D4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9" name="AutoShape 10" descr="+">
          <a:extLst>
            <a:ext uri="{FF2B5EF4-FFF2-40B4-BE49-F238E27FC236}">
              <a16:creationId xmlns:a16="http://schemas.microsoft.com/office/drawing/2014/main" id="{43D4AFB2-C857-4F0C-B612-C98D4F78B3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0" name="AutoShape 9" descr="+">
          <a:extLst>
            <a:ext uri="{FF2B5EF4-FFF2-40B4-BE49-F238E27FC236}">
              <a16:creationId xmlns:a16="http://schemas.microsoft.com/office/drawing/2014/main" id="{6F2777E1-9B9F-48BC-9CF2-F5DCA82760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1" name="AutoShape 9" descr="+">
          <a:extLst>
            <a:ext uri="{FF2B5EF4-FFF2-40B4-BE49-F238E27FC236}">
              <a16:creationId xmlns:a16="http://schemas.microsoft.com/office/drawing/2014/main" id="{84597D76-D2B4-4B4D-BCF8-45319E05DE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2" name="AutoShape 7" descr="+">
          <a:extLst>
            <a:ext uri="{FF2B5EF4-FFF2-40B4-BE49-F238E27FC236}">
              <a16:creationId xmlns:a16="http://schemas.microsoft.com/office/drawing/2014/main" id="{E5BC10C0-33A6-4734-B6CD-41C389F03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3" name="AutoShape 7" descr="+">
          <a:extLst>
            <a:ext uri="{FF2B5EF4-FFF2-40B4-BE49-F238E27FC236}">
              <a16:creationId xmlns:a16="http://schemas.microsoft.com/office/drawing/2014/main" id="{C1805676-C774-4D28-A02F-E1DF338DC5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4" name="AutoShape 7" descr="+">
          <a:extLst>
            <a:ext uri="{FF2B5EF4-FFF2-40B4-BE49-F238E27FC236}">
              <a16:creationId xmlns:a16="http://schemas.microsoft.com/office/drawing/2014/main" id="{783CECFF-D3A6-469D-9E29-F10F825250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5" name="AutoShape 10" descr="+">
          <a:extLst>
            <a:ext uri="{FF2B5EF4-FFF2-40B4-BE49-F238E27FC236}">
              <a16:creationId xmlns:a16="http://schemas.microsoft.com/office/drawing/2014/main" id="{DB85E1DD-144A-4D99-89E5-4DB4AB2084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6" name="AutoShape 9" descr="+">
          <a:extLst>
            <a:ext uri="{FF2B5EF4-FFF2-40B4-BE49-F238E27FC236}">
              <a16:creationId xmlns:a16="http://schemas.microsoft.com/office/drawing/2014/main" id="{DA59C335-4FDB-477D-B6B5-7725CBB27C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7" name="AutoShape 9" descr="+">
          <a:extLst>
            <a:ext uri="{FF2B5EF4-FFF2-40B4-BE49-F238E27FC236}">
              <a16:creationId xmlns:a16="http://schemas.microsoft.com/office/drawing/2014/main" id="{B02B4568-430E-4DD6-93E8-BACBEA30A8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8" name="AutoShape 10" descr="+">
          <a:extLst>
            <a:ext uri="{FF2B5EF4-FFF2-40B4-BE49-F238E27FC236}">
              <a16:creationId xmlns:a16="http://schemas.microsoft.com/office/drawing/2014/main" id="{3DE164FD-6730-4C47-9E98-873CABAF3B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9" name="AutoShape 9" descr="+">
          <a:extLst>
            <a:ext uri="{FF2B5EF4-FFF2-40B4-BE49-F238E27FC236}">
              <a16:creationId xmlns:a16="http://schemas.microsoft.com/office/drawing/2014/main" id="{E00E486B-8C93-4BCE-BA37-87AB19B5D5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0" name="AutoShape 7" descr="+">
          <a:extLst>
            <a:ext uri="{FF2B5EF4-FFF2-40B4-BE49-F238E27FC236}">
              <a16:creationId xmlns:a16="http://schemas.microsoft.com/office/drawing/2014/main" id="{338D31EF-118C-4E21-9FCB-5A4493E60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1" name="AutoShape 10" descr="+">
          <a:extLst>
            <a:ext uri="{FF2B5EF4-FFF2-40B4-BE49-F238E27FC236}">
              <a16:creationId xmlns:a16="http://schemas.microsoft.com/office/drawing/2014/main" id="{5FE1E366-224E-4B2D-B315-CC47DE4DA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2" name="AutoShape 9" descr="+">
          <a:extLst>
            <a:ext uri="{FF2B5EF4-FFF2-40B4-BE49-F238E27FC236}">
              <a16:creationId xmlns:a16="http://schemas.microsoft.com/office/drawing/2014/main" id="{0FC6A9DD-E3DD-486B-9707-03C7D2CBD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3" name="AutoShape 9" descr="+">
          <a:extLst>
            <a:ext uri="{FF2B5EF4-FFF2-40B4-BE49-F238E27FC236}">
              <a16:creationId xmlns:a16="http://schemas.microsoft.com/office/drawing/2014/main" id="{8399B080-F8A5-4174-94EE-36DEE0CB45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4" name="AutoShape 7" descr="+">
          <a:extLst>
            <a:ext uri="{FF2B5EF4-FFF2-40B4-BE49-F238E27FC236}">
              <a16:creationId xmlns:a16="http://schemas.microsoft.com/office/drawing/2014/main" id="{A464318B-6E96-4BC5-A868-5EC3D1E6C9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5" name="AutoShape 7" descr="+">
          <a:extLst>
            <a:ext uri="{FF2B5EF4-FFF2-40B4-BE49-F238E27FC236}">
              <a16:creationId xmlns:a16="http://schemas.microsoft.com/office/drawing/2014/main" id="{E56BACE9-9577-4E9A-B092-B2037B61B0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6" name="AutoShape 7" descr="+">
          <a:extLst>
            <a:ext uri="{FF2B5EF4-FFF2-40B4-BE49-F238E27FC236}">
              <a16:creationId xmlns:a16="http://schemas.microsoft.com/office/drawing/2014/main" id="{72653057-5CA1-4790-A23A-3FCCA4F33C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7" name="AutoShape 10" descr="+">
          <a:extLst>
            <a:ext uri="{FF2B5EF4-FFF2-40B4-BE49-F238E27FC236}">
              <a16:creationId xmlns:a16="http://schemas.microsoft.com/office/drawing/2014/main" id="{8FFC19FA-0365-4D72-959D-01A28E380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8" name="AutoShape 9" descr="+">
          <a:extLst>
            <a:ext uri="{FF2B5EF4-FFF2-40B4-BE49-F238E27FC236}">
              <a16:creationId xmlns:a16="http://schemas.microsoft.com/office/drawing/2014/main" id="{00D61462-B075-4A25-83CF-417723C24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9" name="AutoShape 9" descr="+">
          <a:extLst>
            <a:ext uri="{FF2B5EF4-FFF2-40B4-BE49-F238E27FC236}">
              <a16:creationId xmlns:a16="http://schemas.microsoft.com/office/drawing/2014/main" id="{F1711E08-1729-4E32-813F-5298C639F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0" name="AutoShape 10" descr="+">
          <a:extLst>
            <a:ext uri="{FF2B5EF4-FFF2-40B4-BE49-F238E27FC236}">
              <a16:creationId xmlns:a16="http://schemas.microsoft.com/office/drawing/2014/main" id="{A829D772-1306-4927-BA26-D9990F12A2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1" name="AutoShape 9" descr="+">
          <a:extLst>
            <a:ext uri="{FF2B5EF4-FFF2-40B4-BE49-F238E27FC236}">
              <a16:creationId xmlns:a16="http://schemas.microsoft.com/office/drawing/2014/main" id="{A995BC48-538C-45B6-B681-4569D78E7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2" name="AutoShape 7" descr="+">
          <a:extLst>
            <a:ext uri="{FF2B5EF4-FFF2-40B4-BE49-F238E27FC236}">
              <a16:creationId xmlns:a16="http://schemas.microsoft.com/office/drawing/2014/main" id="{E9D16C3D-A47E-404F-ABCB-235C28360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3" name="AutoShape 10" descr="+">
          <a:extLst>
            <a:ext uri="{FF2B5EF4-FFF2-40B4-BE49-F238E27FC236}">
              <a16:creationId xmlns:a16="http://schemas.microsoft.com/office/drawing/2014/main" id="{2FB2D076-56A0-4FBD-9E48-8DFA7A50F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4" name="AutoShape 9" descr="+">
          <a:extLst>
            <a:ext uri="{FF2B5EF4-FFF2-40B4-BE49-F238E27FC236}">
              <a16:creationId xmlns:a16="http://schemas.microsoft.com/office/drawing/2014/main" id="{CD2B87E7-7064-4CFC-82D1-C646AC7A40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5" name="AutoShape 9" descr="+">
          <a:extLst>
            <a:ext uri="{FF2B5EF4-FFF2-40B4-BE49-F238E27FC236}">
              <a16:creationId xmlns:a16="http://schemas.microsoft.com/office/drawing/2014/main" id="{7FE8AB0A-A0B5-496A-8760-77BA5DAA0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6" name="AutoShape 7" descr="+">
          <a:extLst>
            <a:ext uri="{FF2B5EF4-FFF2-40B4-BE49-F238E27FC236}">
              <a16:creationId xmlns:a16="http://schemas.microsoft.com/office/drawing/2014/main" id="{FD0C5DB7-E934-4FB9-95E7-8EC53BA286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7" name="AutoShape 7" descr="+">
          <a:extLst>
            <a:ext uri="{FF2B5EF4-FFF2-40B4-BE49-F238E27FC236}">
              <a16:creationId xmlns:a16="http://schemas.microsoft.com/office/drawing/2014/main" id="{31A32C6F-97BA-4E61-B843-2C4C495AF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8" name="AutoShape 7" descr="+">
          <a:extLst>
            <a:ext uri="{FF2B5EF4-FFF2-40B4-BE49-F238E27FC236}">
              <a16:creationId xmlns:a16="http://schemas.microsoft.com/office/drawing/2014/main" id="{9E0CA239-C513-49D8-9850-9C416D4A5B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9" name="AutoShape 10" descr="+">
          <a:extLst>
            <a:ext uri="{FF2B5EF4-FFF2-40B4-BE49-F238E27FC236}">
              <a16:creationId xmlns:a16="http://schemas.microsoft.com/office/drawing/2014/main" id="{A838BEBF-4E4E-46D1-9A31-47E400A57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0" name="AutoShape 9" descr="+">
          <a:extLst>
            <a:ext uri="{FF2B5EF4-FFF2-40B4-BE49-F238E27FC236}">
              <a16:creationId xmlns:a16="http://schemas.microsoft.com/office/drawing/2014/main" id="{4B39E183-D9F5-43D2-AF1C-A96365699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1" name="AutoShape 9" descr="+">
          <a:extLst>
            <a:ext uri="{FF2B5EF4-FFF2-40B4-BE49-F238E27FC236}">
              <a16:creationId xmlns:a16="http://schemas.microsoft.com/office/drawing/2014/main" id="{3736C592-8B05-4C5A-8FE6-F4ECB8496D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2" name="AutoShape 7" descr="+">
          <a:extLst>
            <a:ext uri="{FF2B5EF4-FFF2-40B4-BE49-F238E27FC236}">
              <a16:creationId xmlns:a16="http://schemas.microsoft.com/office/drawing/2014/main" id="{46700066-1E51-4C77-8D31-E076CF6AD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3" name="AutoShape 7" descr="+">
          <a:extLst>
            <a:ext uri="{FF2B5EF4-FFF2-40B4-BE49-F238E27FC236}">
              <a16:creationId xmlns:a16="http://schemas.microsoft.com/office/drawing/2014/main" id="{71F1A445-546D-4430-BBF8-CA07D81CD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4" name="AutoShape 7" descr="+">
          <a:extLst>
            <a:ext uri="{FF2B5EF4-FFF2-40B4-BE49-F238E27FC236}">
              <a16:creationId xmlns:a16="http://schemas.microsoft.com/office/drawing/2014/main" id="{186C772D-8D0E-4DF6-A9C4-28875A68C2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5" name="AutoShape 10" descr="+">
          <a:extLst>
            <a:ext uri="{FF2B5EF4-FFF2-40B4-BE49-F238E27FC236}">
              <a16:creationId xmlns:a16="http://schemas.microsoft.com/office/drawing/2014/main" id="{68E4AA44-79D1-4B79-A64F-C98DAB452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6" name="AutoShape 9" descr="+">
          <a:extLst>
            <a:ext uri="{FF2B5EF4-FFF2-40B4-BE49-F238E27FC236}">
              <a16:creationId xmlns:a16="http://schemas.microsoft.com/office/drawing/2014/main" id="{FF126C45-0EDC-47E7-AE81-AF5B939073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7" name="AutoShape 9" descr="+">
          <a:extLst>
            <a:ext uri="{FF2B5EF4-FFF2-40B4-BE49-F238E27FC236}">
              <a16:creationId xmlns:a16="http://schemas.microsoft.com/office/drawing/2014/main" id="{5EA0FC2E-028B-434B-9268-CEE73ACB8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8" name="AutoShape 10" descr="+">
          <a:extLst>
            <a:ext uri="{FF2B5EF4-FFF2-40B4-BE49-F238E27FC236}">
              <a16:creationId xmlns:a16="http://schemas.microsoft.com/office/drawing/2014/main" id="{55169E81-787E-4D1B-AAD5-6DCCD000DF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9" name="AutoShape 9" descr="+">
          <a:extLst>
            <a:ext uri="{FF2B5EF4-FFF2-40B4-BE49-F238E27FC236}">
              <a16:creationId xmlns:a16="http://schemas.microsoft.com/office/drawing/2014/main" id="{82205EBA-14D5-4C4A-98DB-A7D01BE79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0" name="AutoShape 7" descr="+">
          <a:extLst>
            <a:ext uri="{FF2B5EF4-FFF2-40B4-BE49-F238E27FC236}">
              <a16:creationId xmlns:a16="http://schemas.microsoft.com/office/drawing/2014/main" id="{747E8D80-F8D6-4E66-B384-982DB1B01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1" name="AutoShape 10" descr="+">
          <a:extLst>
            <a:ext uri="{FF2B5EF4-FFF2-40B4-BE49-F238E27FC236}">
              <a16:creationId xmlns:a16="http://schemas.microsoft.com/office/drawing/2014/main" id="{F5A0CE0C-7B14-49B7-985C-F47649D2E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2" name="AutoShape 9" descr="+">
          <a:extLst>
            <a:ext uri="{FF2B5EF4-FFF2-40B4-BE49-F238E27FC236}">
              <a16:creationId xmlns:a16="http://schemas.microsoft.com/office/drawing/2014/main" id="{1652CDD5-4EC7-4BBD-838D-B131E758E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3" name="AutoShape 9" descr="+">
          <a:extLst>
            <a:ext uri="{FF2B5EF4-FFF2-40B4-BE49-F238E27FC236}">
              <a16:creationId xmlns:a16="http://schemas.microsoft.com/office/drawing/2014/main" id="{8ED6D381-8140-423D-9EF7-D55C830118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4" name="AutoShape 7" descr="+">
          <a:extLst>
            <a:ext uri="{FF2B5EF4-FFF2-40B4-BE49-F238E27FC236}">
              <a16:creationId xmlns:a16="http://schemas.microsoft.com/office/drawing/2014/main" id="{8A07AEA8-CD81-4892-A771-72F3CD7E9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5" name="AutoShape 7" descr="+">
          <a:extLst>
            <a:ext uri="{FF2B5EF4-FFF2-40B4-BE49-F238E27FC236}">
              <a16:creationId xmlns:a16="http://schemas.microsoft.com/office/drawing/2014/main" id="{1D0EB743-D01E-4B82-9749-72A0063D1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6" name="AutoShape 10" descr="+">
          <a:extLst>
            <a:ext uri="{FF2B5EF4-FFF2-40B4-BE49-F238E27FC236}">
              <a16:creationId xmlns:a16="http://schemas.microsoft.com/office/drawing/2014/main" id="{86B6A745-EF5D-41B9-8F23-18F7A7DA8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7" name="AutoShape 9" descr="+">
          <a:extLst>
            <a:ext uri="{FF2B5EF4-FFF2-40B4-BE49-F238E27FC236}">
              <a16:creationId xmlns:a16="http://schemas.microsoft.com/office/drawing/2014/main" id="{223BC392-03DD-4638-918D-654FEF4A14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8" name="AutoShape 9" descr="+">
          <a:extLst>
            <a:ext uri="{FF2B5EF4-FFF2-40B4-BE49-F238E27FC236}">
              <a16:creationId xmlns:a16="http://schemas.microsoft.com/office/drawing/2014/main" id="{BC4530B3-17A6-4DC5-915C-A5781385F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9" name="AutoShape 10" descr="+">
          <a:extLst>
            <a:ext uri="{FF2B5EF4-FFF2-40B4-BE49-F238E27FC236}">
              <a16:creationId xmlns:a16="http://schemas.microsoft.com/office/drawing/2014/main" id="{A76F341A-2402-442E-9918-1EC930605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0" name="AutoShape 9" descr="+">
          <a:extLst>
            <a:ext uri="{FF2B5EF4-FFF2-40B4-BE49-F238E27FC236}">
              <a16:creationId xmlns:a16="http://schemas.microsoft.com/office/drawing/2014/main" id="{CBB6E14D-391A-4875-816A-D7E1B1D615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1" name="AutoShape 7" descr="+">
          <a:extLst>
            <a:ext uri="{FF2B5EF4-FFF2-40B4-BE49-F238E27FC236}">
              <a16:creationId xmlns:a16="http://schemas.microsoft.com/office/drawing/2014/main" id="{ADAB5AC4-136A-4080-AFC0-7019A9813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2" name="AutoShape 10" descr="+">
          <a:extLst>
            <a:ext uri="{FF2B5EF4-FFF2-40B4-BE49-F238E27FC236}">
              <a16:creationId xmlns:a16="http://schemas.microsoft.com/office/drawing/2014/main" id="{BD57EE82-0022-475D-A28C-237D60336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3" name="AutoShape 9" descr="+">
          <a:extLst>
            <a:ext uri="{FF2B5EF4-FFF2-40B4-BE49-F238E27FC236}">
              <a16:creationId xmlns:a16="http://schemas.microsoft.com/office/drawing/2014/main" id="{370AAB47-7354-4010-832C-EAE11BDB9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4" name="AutoShape 9" descr="+">
          <a:extLst>
            <a:ext uri="{FF2B5EF4-FFF2-40B4-BE49-F238E27FC236}">
              <a16:creationId xmlns:a16="http://schemas.microsoft.com/office/drawing/2014/main" id="{0563AEB3-F8DB-4F13-8288-FDC2670A09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5" name="AutoShape 7" descr="+">
          <a:extLst>
            <a:ext uri="{FF2B5EF4-FFF2-40B4-BE49-F238E27FC236}">
              <a16:creationId xmlns:a16="http://schemas.microsoft.com/office/drawing/2014/main" id="{D40B7A69-4600-4819-9DEC-5583D9CBC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6" name="AutoShape 7" descr="+">
          <a:extLst>
            <a:ext uri="{FF2B5EF4-FFF2-40B4-BE49-F238E27FC236}">
              <a16:creationId xmlns:a16="http://schemas.microsoft.com/office/drawing/2014/main" id="{28E2F549-D749-4A75-8AAA-E1541A204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7" name="AutoShape 7" descr="+">
          <a:extLst>
            <a:ext uri="{FF2B5EF4-FFF2-40B4-BE49-F238E27FC236}">
              <a16:creationId xmlns:a16="http://schemas.microsoft.com/office/drawing/2014/main" id="{0BCC88DF-DAE4-400A-A1CA-61753E7B5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8" name="AutoShape 10" descr="+">
          <a:extLst>
            <a:ext uri="{FF2B5EF4-FFF2-40B4-BE49-F238E27FC236}">
              <a16:creationId xmlns:a16="http://schemas.microsoft.com/office/drawing/2014/main" id="{8312E402-1819-44BF-B5B3-56E062AF93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9" name="AutoShape 9" descr="+">
          <a:extLst>
            <a:ext uri="{FF2B5EF4-FFF2-40B4-BE49-F238E27FC236}">
              <a16:creationId xmlns:a16="http://schemas.microsoft.com/office/drawing/2014/main" id="{DE4FFF4C-0C2B-4740-9B75-964473318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0" name="AutoShape 9" descr="+">
          <a:extLst>
            <a:ext uri="{FF2B5EF4-FFF2-40B4-BE49-F238E27FC236}">
              <a16:creationId xmlns:a16="http://schemas.microsoft.com/office/drawing/2014/main" id="{B942428A-D4FB-4895-B2CE-8744F868F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1" name="AutoShape 10" descr="+">
          <a:extLst>
            <a:ext uri="{FF2B5EF4-FFF2-40B4-BE49-F238E27FC236}">
              <a16:creationId xmlns:a16="http://schemas.microsoft.com/office/drawing/2014/main" id="{FB7069C9-D2E6-4515-B91C-6DEC9E26F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2" name="AutoShape 9" descr="+">
          <a:extLst>
            <a:ext uri="{FF2B5EF4-FFF2-40B4-BE49-F238E27FC236}">
              <a16:creationId xmlns:a16="http://schemas.microsoft.com/office/drawing/2014/main" id="{F848118B-FE57-46E4-A7CA-D418019DC5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3" name="AutoShape 7" descr="+">
          <a:extLst>
            <a:ext uri="{FF2B5EF4-FFF2-40B4-BE49-F238E27FC236}">
              <a16:creationId xmlns:a16="http://schemas.microsoft.com/office/drawing/2014/main" id="{0B5A6ED3-FD6D-40C3-90AF-68001BF95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4" name="AutoShape 10" descr="+">
          <a:extLst>
            <a:ext uri="{FF2B5EF4-FFF2-40B4-BE49-F238E27FC236}">
              <a16:creationId xmlns:a16="http://schemas.microsoft.com/office/drawing/2014/main" id="{458221D9-AA1C-472E-969B-F840BF52A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5" name="AutoShape 9" descr="+">
          <a:extLst>
            <a:ext uri="{FF2B5EF4-FFF2-40B4-BE49-F238E27FC236}">
              <a16:creationId xmlns:a16="http://schemas.microsoft.com/office/drawing/2014/main" id="{5404522F-31DC-4A3B-9A28-0F67213EFF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6" name="AutoShape 9" descr="+">
          <a:extLst>
            <a:ext uri="{FF2B5EF4-FFF2-40B4-BE49-F238E27FC236}">
              <a16:creationId xmlns:a16="http://schemas.microsoft.com/office/drawing/2014/main" id="{080C39DE-A73A-47EF-879F-7EF8CAF5D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7" name="AutoShape 7" descr="+">
          <a:extLst>
            <a:ext uri="{FF2B5EF4-FFF2-40B4-BE49-F238E27FC236}">
              <a16:creationId xmlns:a16="http://schemas.microsoft.com/office/drawing/2014/main" id="{C410416A-2469-4687-BCB4-662008C47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8" name="AutoShape 7" descr="+">
          <a:extLst>
            <a:ext uri="{FF2B5EF4-FFF2-40B4-BE49-F238E27FC236}">
              <a16:creationId xmlns:a16="http://schemas.microsoft.com/office/drawing/2014/main" id="{80B59D3B-FDFB-4E52-A26B-0E0C0D52B6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9" name="AutoShape 7" descr="+">
          <a:extLst>
            <a:ext uri="{FF2B5EF4-FFF2-40B4-BE49-F238E27FC236}">
              <a16:creationId xmlns:a16="http://schemas.microsoft.com/office/drawing/2014/main" id="{D1165A5A-5A8B-4BE6-A2CC-AA138DF20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0" name="AutoShape 10" descr="+">
          <a:extLst>
            <a:ext uri="{FF2B5EF4-FFF2-40B4-BE49-F238E27FC236}">
              <a16:creationId xmlns:a16="http://schemas.microsoft.com/office/drawing/2014/main" id="{A80B1403-97F1-41F6-96AC-4BC86EC9C4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1" name="AutoShape 9" descr="+">
          <a:extLst>
            <a:ext uri="{FF2B5EF4-FFF2-40B4-BE49-F238E27FC236}">
              <a16:creationId xmlns:a16="http://schemas.microsoft.com/office/drawing/2014/main" id="{F51C4BF6-41F9-47B1-B82E-073D591AEC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2" name="AutoShape 9" descr="+">
          <a:extLst>
            <a:ext uri="{FF2B5EF4-FFF2-40B4-BE49-F238E27FC236}">
              <a16:creationId xmlns:a16="http://schemas.microsoft.com/office/drawing/2014/main" id="{92523A8A-F965-4BD8-89FB-708341AC5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3" name="AutoShape 10" descr="+">
          <a:extLst>
            <a:ext uri="{FF2B5EF4-FFF2-40B4-BE49-F238E27FC236}">
              <a16:creationId xmlns:a16="http://schemas.microsoft.com/office/drawing/2014/main" id="{43489FEE-243F-48B7-99C7-A007718953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4" name="AutoShape 9" descr="+">
          <a:extLst>
            <a:ext uri="{FF2B5EF4-FFF2-40B4-BE49-F238E27FC236}">
              <a16:creationId xmlns:a16="http://schemas.microsoft.com/office/drawing/2014/main" id="{9014104F-30C8-4470-B7F8-B0EB5D80ED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5" name="AutoShape 7" descr="+">
          <a:extLst>
            <a:ext uri="{FF2B5EF4-FFF2-40B4-BE49-F238E27FC236}">
              <a16:creationId xmlns:a16="http://schemas.microsoft.com/office/drawing/2014/main" id="{E234CE48-7E3F-4BD7-B220-661E94098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6" name="AutoShape 10" descr="+">
          <a:extLst>
            <a:ext uri="{FF2B5EF4-FFF2-40B4-BE49-F238E27FC236}">
              <a16:creationId xmlns:a16="http://schemas.microsoft.com/office/drawing/2014/main" id="{3193363D-E4D1-487D-A43F-8B2E51563B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7" name="AutoShape 9" descr="+">
          <a:extLst>
            <a:ext uri="{FF2B5EF4-FFF2-40B4-BE49-F238E27FC236}">
              <a16:creationId xmlns:a16="http://schemas.microsoft.com/office/drawing/2014/main" id="{05BCC2FA-1BE1-4625-8302-E24C2121E7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8" name="AutoShape 9" descr="+">
          <a:extLst>
            <a:ext uri="{FF2B5EF4-FFF2-40B4-BE49-F238E27FC236}">
              <a16:creationId xmlns:a16="http://schemas.microsoft.com/office/drawing/2014/main" id="{D3EE0041-3340-49E3-A803-E3E127675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9" name="AutoShape 7" descr="+">
          <a:extLst>
            <a:ext uri="{FF2B5EF4-FFF2-40B4-BE49-F238E27FC236}">
              <a16:creationId xmlns:a16="http://schemas.microsoft.com/office/drawing/2014/main" id="{C0830DE4-788E-4C74-AC20-2C4237DB8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0" name="AutoShape 7" descr="+">
          <a:extLst>
            <a:ext uri="{FF2B5EF4-FFF2-40B4-BE49-F238E27FC236}">
              <a16:creationId xmlns:a16="http://schemas.microsoft.com/office/drawing/2014/main" id="{C3900507-99D0-4530-834C-94CF9F3A41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1" name="AutoShape 7" descr="+">
          <a:extLst>
            <a:ext uri="{FF2B5EF4-FFF2-40B4-BE49-F238E27FC236}">
              <a16:creationId xmlns:a16="http://schemas.microsoft.com/office/drawing/2014/main" id="{2D034245-B916-40A6-A4DF-397729D99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2" name="AutoShape 10" descr="+">
          <a:extLst>
            <a:ext uri="{FF2B5EF4-FFF2-40B4-BE49-F238E27FC236}">
              <a16:creationId xmlns:a16="http://schemas.microsoft.com/office/drawing/2014/main" id="{690C2227-61A4-46A9-8E13-21FDB93BF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3" name="AutoShape 9" descr="+">
          <a:extLst>
            <a:ext uri="{FF2B5EF4-FFF2-40B4-BE49-F238E27FC236}">
              <a16:creationId xmlns:a16="http://schemas.microsoft.com/office/drawing/2014/main" id="{49F4C005-1F44-4129-9256-BA3547712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4" name="AutoShape 7" descr="+">
          <a:extLst>
            <a:ext uri="{FF2B5EF4-FFF2-40B4-BE49-F238E27FC236}">
              <a16:creationId xmlns:a16="http://schemas.microsoft.com/office/drawing/2014/main" id="{3F663A2C-ECD7-447C-9893-BBD63BBE5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5" name="AutoShape 7" descr="+">
          <a:extLst>
            <a:ext uri="{FF2B5EF4-FFF2-40B4-BE49-F238E27FC236}">
              <a16:creationId xmlns:a16="http://schemas.microsoft.com/office/drawing/2014/main" id="{DE0AB2EC-062D-4067-84B1-7CCE60AC0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6" name="AutoShape 7" descr="+">
          <a:extLst>
            <a:ext uri="{FF2B5EF4-FFF2-40B4-BE49-F238E27FC236}">
              <a16:creationId xmlns:a16="http://schemas.microsoft.com/office/drawing/2014/main" id="{C8CBC4D7-E88B-4193-AE7C-A3C7DB2BB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7" name="AutoShape 9" descr="+">
          <a:extLst>
            <a:ext uri="{FF2B5EF4-FFF2-40B4-BE49-F238E27FC236}">
              <a16:creationId xmlns:a16="http://schemas.microsoft.com/office/drawing/2014/main" id="{56FA793A-67DB-40EC-BCE4-EC61B5DF2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8" name="AutoShape 10" descr="+">
          <a:extLst>
            <a:ext uri="{FF2B5EF4-FFF2-40B4-BE49-F238E27FC236}">
              <a16:creationId xmlns:a16="http://schemas.microsoft.com/office/drawing/2014/main" id="{DC0AB716-D2FC-4AD1-876E-2F79D68BF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9" name="AutoShape 9" descr="+">
          <a:extLst>
            <a:ext uri="{FF2B5EF4-FFF2-40B4-BE49-F238E27FC236}">
              <a16:creationId xmlns:a16="http://schemas.microsoft.com/office/drawing/2014/main" id="{AC7B3AD2-A3A5-499C-B25B-1D665D9B70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0" name="AutoShape 9" descr="+">
          <a:extLst>
            <a:ext uri="{FF2B5EF4-FFF2-40B4-BE49-F238E27FC236}">
              <a16:creationId xmlns:a16="http://schemas.microsoft.com/office/drawing/2014/main" id="{3333EF8F-D748-49C7-954A-5256F5680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1" name="AutoShape 7" descr="+">
          <a:extLst>
            <a:ext uri="{FF2B5EF4-FFF2-40B4-BE49-F238E27FC236}">
              <a16:creationId xmlns:a16="http://schemas.microsoft.com/office/drawing/2014/main" id="{8C702F69-4163-4062-B543-A0E66DF04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2" name="AutoShape 7" descr="+">
          <a:extLst>
            <a:ext uri="{FF2B5EF4-FFF2-40B4-BE49-F238E27FC236}">
              <a16:creationId xmlns:a16="http://schemas.microsoft.com/office/drawing/2014/main" id="{5B8BC1A8-ECB4-4D87-8031-943641C626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3" name="AutoShape 7" descr="+">
          <a:extLst>
            <a:ext uri="{FF2B5EF4-FFF2-40B4-BE49-F238E27FC236}">
              <a16:creationId xmlns:a16="http://schemas.microsoft.com/office/drawing/2014/main" id="{5DB1D6F5-4F17-48FC-A562-37024B0A6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4" name="AutoShape 10" descr="+">
          <a:extLst>
            <a:ext uri="{FF2B5EF4-FFF2-40B4-BE49-F238E27FC236}">
              <a16:creationId xmlns:a16="http://schemas.microsoft.com/office/drawing/2014/main" id="{D01FDA02-7391-4381-9E56-CEA28A5B8F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5" name="AutoShape 7" descr="+">
          <a:extLst>
            <a:ext uri="{FF2B5EF4-FFF2-40B4-BE49-F238E27FC236}">
              <a16:creationId xmlns:a16="http://schemas.microsoft.com/office/drawing/2014/main" id="{B84346BC-6416-4961-A478-87B05E4F5B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6" name="AutoShape 10" descr="+">
          <a:extLst>
            <a:ext uri="{FF2B5EF4-FFF2-40B4-BE49-F238E27FC236}">
              <a16:creationId xmlns:a16="http://schemas.microsoft.com/office/drawing/2014/main" id="{EB7124EB-C29A-470D-AF22-879C22D30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7" name="AutoShape 9" descr="+">
          <a:extLst>
            <a:ext uri="{FF2B5EF4-FFF2-40B4-BE49-F238E27FC236}">
              <a16:creationId xmlns:a16="http://schemas.microsoft.com/office/drawing/2014/main" id="{8214C2A9-C874-4A30-B339-223DD9A38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8" name="AutoShape 9" descr="+">
          <a:extLst>
            <a:ext uri="{FF2B5EF4-FFF2-40B4-BE49-F238E27FC236}">
              <a16:creationId xmlns:a16="http://schemas.microsoft.com/office/drawing/2014/main" id="{BEDE6943-39E9-49F4-ABF3-ABBAE1B24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9" name="AutoShape 10" descr="+">
          <a:extLst>
            <a:ext uri="{FF2B5EF4-FFF2-40B4-BE49-F238E27FC236}">
              <a16:creationId xmlns:a16="http://schemas.microsoft.com/office/drawing/2014/main" id="{4A0E8131-3AD4-4179-BFA6-BE1CC242A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0" name="AutoShape 9" descr="+">
          <a:extLst>
            <a:ext uri="{FF2B5EF4-FFF2-40B4-BE49-F238E27FC236}">
              <a16:creationId xmlns:a16="http://schemas.microsoft.com/office/drawing/2014/main" id="{8D243718-3274-4CA9-B129-F6E93567BF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1" name="AutoShape 7" descr="+">
          <a:extLst>
            <a:ext uri="{FF2B5EF4-FFF2-40B4-BE49-F238E27FC236}">
              <a16:creationId xmlns:a16="http://schemas.microsoft.com/office/drawing/2014/main" id="{0C68B343-066D-4159-99DE-613B3A4189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2" name="AutoShape 10" descr="+">
          <a:extLst>
            <a:ext uri="{FF2B5EF4-FFF2-40B4-BE49-F238E27FC236}">
              <a16:creationId xmlns:a16="http://schemas.microsoft.com/office/drawing/2014/main" id="{5F432D3B-4649-44AC-B3B0-93B899F1F9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3" name="AutoShape 9" descr="+">
          <a:extLst>
            <a:ext uri="{FF2B5EF4-FFF2-40B4-BE49-F238E27FC236}">
              <a16:creationId xmlns:a16="http://schemas.microsoft.com/office/drawing/2014/main" id="{1ACD366E-97E4-480F-A9C8-DD7B57165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4" name="AutoShape 9" descr="+">
          <a:extLst>
            <a:ext uri="{FF2B5EF4-FFF2-40B4-BE49-F238E27FC236}">
              <a16:creationId xmlns:a16="http://schemas.microsoft.com/office/drawing/2014/main" id="{6483150C-0840-44B8-8B8E-14C3EA6E1B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5" name="AutoShape 7" descr="+">
          <a:extLst>
            <a:ext uri="{FF2B5EF4-FFF2-40B4-BE49-F238E27FC236}">
              <a16:creationId xmlns:a16="http://schemas.microsoft.com/office/drawing/2014/main" id="{318819C0-7C5E-4304-AE9F-A0D585EAE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6" name="AutoShape 7" descr="+">
          <a:extLst>
            <a:ext uri="{FF2B5EF4-FFF2-40B4-BE49-F238E27FC236}">
              <a16:creationId xmlns:a16="http://schemas.microsoft.com/office/drawing/2014/main" id="{A9898071-16D1-4A46-B794-8A5882362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7" name="AutoShape 10" descr="+">
          <a:extLst>
            <a:ext uri="{FF2B5EF4-FFF2-40B4-BE49-F238E27FC236}">
              <a16:creationId xmlns:a16="http://schemas.microsoft.com/office/drawing/2014/main" id="{B3DC51BF-09EA-4E4C-A9ED-58462FCBEC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8" name="AutoShape 9" descr="+">
          <a:extLst>
            <a:ext uri="{FF2B5EF4-FFF2-40B4-BE49-F238E27FC236}">
              <a16:creationId xmlns:a16="http://schemas.microsoft.com/office/drawing/2014/main" id="{270D6AAA-C67D-427D-828B-980243F7DD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9" name="AutoShape 9" descr="+">
          <a:extLst>
            <a:ext uri="{FF2B5EF4-FFF2-40B4-BE49-F238E27FC236}">
              <a16:creationId xmlns:a16="http://schemas.microsoft.com/office/drawing/2014/main" id="{DA656C10-50F7-4C62-8626-EE4F42DB6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0" name="AutoShape 10" descr="+">
          <a:extLst>
            <a:ext uri="{FF2B5EF4-FFF2-40B4-BE49-F238E27FC236}">
              <a16:creationId xmlns:a16="http://schemas.microsoft.com/office/drawing/2014/main" id="{20557CD4-DE39-4D25-AAC8-524B26C7C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1" name="AutoShape 9" descr="+">
          <a:extLst>
            <a:ext uri="{FF2B5EF4-FFF2-40B4-BE49-F238E27FC236}">
              <a16:creationId xmlns:a16="http://schemas.microsoft.com/office/drawing/2014/main" id="{6ED32919-3AF1-45DD-AB1B-72A3F5355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2" name="AutoShape 7" descr="+">
          <a:extLst>
            <a:ext uri="{FF2B5EF4-FFF2-40B4-BE49-F238E27FC236}">
              <a16:creationId xmlns:a16="http://schemas.microsoft.com/office/drawing/2014/main" id="{CDF59029-ADE2-4AFC-A6E8-65FA502C7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3" name="AutoShape 10" descr="+">
          <a:extLst>
            <a:ext uri="{FF2B5EF4-FFF2-40B4-BE49-F238E27FC236}">
              <a16:creationId xmlns:a16="http://schemas.microsoft.com/office/drawing/2014/main" id="{0DE5B55C-5708-4017-B885-997379D04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4" name="AutoShape 9" descr="+">
          <a:extLst>
            <a:ext uri="{FF2B5EF4-FFF2-40B4-BE49-F238E27FC236}">
              <a16:creationId xmlns:a16="http://schemas.microsoft.com/office/drawing/2014/main" id="{292AC68F-BBCD-4EAC-B540-BC29DA09A9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5" name="AutoShape 9" descr="+">
          <a:extLst>
            <a:ext uri="{FF2B5EF4-FFF2-40B4-BE49-F238E27FC236}">
              <a16:creationId xmlns:a16="http://schemas.microsoft.com/office/drawing/2014/main" id="{05B80883-644B-4E27-B994-9A308387B0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6" name="AutoShape 7" descr="+">
          <a:extLst>
            <a:ext uri="{FF2B5EF4-FFF2-40B4-BE49-F238E27FC236}">
              <a16:creationId xmlns:a16="http://schemas.microsoft.com/office/drawing/2014/main" id="{19E4E278-62E3-464C-8EA3-A708E43FC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7" name="AutoShape 7" descr="+">
          <a:extLst>
            <a:ext uri="{FF2B5EF4-FFF2-40B4-BE49-F238E27FC236}">
              <a16:creationId xmlns:a16="http://schemas.microsoft.com/office/drawing/2014/main" id="{7886EFBA-278F-477B-B5CE-6CFC95CA8F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8" name="AutoShape 7" descr="+">
          <a:extLst>
            <a:ext uri="{FF2B5EF4-FFF2-40B4-BE49-F238E27FC236}">
              <a16:creationId xmlns:a16="http://schemas.microsoft.com/office/drawing/2014/main" id="{F912FF3F-2E53-4A1A-B96E-6D0D902915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9" name="AutoShape 10" descr="+">
          <a:extLst>
            <a:ext uri="{FF2B5EF4-FFF2-40B4-BE49-F238E27FC236}">
              <a16:creationId xmlns:a16="http://schemas.microsoft.com/office/drawing/2014/main" id="{6A6154E5-1E70-4574-8EC5-5C7A85492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0" name="AutoShape 9" descr="+">
          <a:extLst>
            <a:ext uri="{FF2B5EF4-FFF2-40B4-BE49-F238E27FC236}">
              <a16:creationId xmlns:a16="http://schemas.microsoft.com/office/drawing/2014/main" id="{E8B39817-2EEE-4FD9-9540-8D42ECC0F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1" name="AutoShape 9" descr="+">
          <a:extLst>
            <a:ext uri="{FF2B5EF4-FFF2-40B4-BE49-F238E27FC236}">
              <a16:creationId xmlns:a16="http://schemas.microsoft.com/office/drawing/2014/main" id="{F2655CAC-F7EB-46FF-9A28-8D3BF48C0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2" name="AutoShape 10" descr="+">
          <a:extLst>
            <a:ext uri="{FF2B5EF4-FFF2-40B4-BE49-F238E27FC236}">
              <a16:creationId xmlns:a16="http://schemas.microsoft.com/office/drawing/2014/main" id="{65E52329-F69C-4476-86E0-7BDE23890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3" name="AutoShape 9" descr="+">
          <a:extLst>
            <a:ext uri="{FF2B5EF4-FFF2-40B4-BE49-F238E27FC236}">
              <a16:creationId xmlns:a16="http://schemas.microsoft.com/office/drawing/2014/main" id="{559A6211-7DA3-4960-BD8E-C30139E2C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4" name="AutoShape 7" descr="+">
          <a:extLst>
            <a:ext uri="{FF2B5EF4-FFF2-40B4-BE49-F238E27FC236}">
              <a16:creationId xmlns:a16="http://schemas.microsoft.com/office/drawing/2014/main" id="{7C2494D1-7355-47E1-B1A0-C47B50ED9B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5" name="AutoShape 10" descr="+">
          <a:extLst>
            <a:ext uri="{FF2B5EF4-FFF2-40B4-BE49-F238E27FC236}">
              <a16:creationId xmlns:a16="http://schemas.microsoft.com/office/drawing/2014/main" id="{1A71B235-A6E7-4F22-BD05-6B7FAE130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6" name="AutoShape 9" descr="+">
          <a:extLst>
            <a:ext uri="{FF2B5EF4-FFF2-40B4-BE49-F238E27FC236}">
              <a16:creationId xmlns:a16="http://schemas.microsoft.com/office/drawing/2014/main" id="{12B35D5E-02A7-4D39-9C45-7A4C94B311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7" name="AutoShape 9" descr="+">
          <a:extLst>
            <a:ext uri="{FF2B5EF4-FFF2-40B4-BE49-F238E27FC236}">
              <a16:creationId xmlns:a16="http://schemas.microsoft.com/office/drawing/2014/main" id="{E7E25DAF-19F5-43D6-A448-20A8B3DF8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8" name="AutoShape 7" descr="+">
          <a:extLst>
            <a:ext uri="{FF2B5EF4-FFF2-40B4-BE49-F238E27FC236}">
              <a16:creationId xmlns:a16="http://schemas.microsoft.com/office/drawing/2014/main" id="{679C4C2F-57AF-468B-82CC-416DC70AE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9" name="AutoShape 7" descr="+">
          <a:extLst>
            <a:ext uri="{FF2B5EF4-FFF2-40B4-BE49-F238E27FC236}">
              <a16:creationId xmlns:a16="http://schemas.microsoft.com/office/drawing/2014/main" id="{033A0DEE-02A5-4356-B002-8409553AAB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0" name="AutoShape 7" descr="+">
          <a:extLst>
            <a:ext uri="{FF2B5EF4-FFF2-40B4-BE49-F238E27FC236}">
              <a16:creationId xmlns:a16="http://schemas.microsoft.com/office/drawing/2014/main" id="{F5A012D2-D2D5-4857-A7F9-82D55506B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1" name="AutoShape 10" descr="+">
          <a:extLst>
            <a:ext uri="{FF2B5EF4-FFF2-40B4-BE49-F238E27FC236}">
              <a16:creationId xmlns:a16="http://schemas.microsoft.com/office/drawing/2014/main" id="{752FCC11-6F7D-4691-9984-486EF7A74D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2" name="AutoShape 9" descr="+">
          <a:extLst>
            <a:ext uri="{FF2B5EF4-FFF2-40B4-BE49-F238E27FC236}">
              <a16:creationId xmlns:a16="http://schemas.microsoft.com/office/drawing/2014/main" id="{32E65BC1-D15B-4E35-A053-B39A6C01D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3" name="AutoShape 9" descr="+">
          <a:extLst>
            <a:ext uri="{FF2B5EF4-FFF2-40B4-BE49-F238E27FC236}">
              <a16:creationId xmlns:a16="http://schemas.microsoft.com/office/drawing/2014/main" id="{2BBD4E33-76A3-4B1D-8649-51AD06A391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4" name="AutoShape 10" descr="+">
          <a:extLst>
            <a:ext uri="{FF2B5EF4-FFF2-40B4-BE49-F238E27FC236}">
              <a16:creationId xmlns:a16="http://schemas.microsoft.com/office/drawing/2014/main" id="{9962C5DF-B7F1-4431-8047-2B29AC601C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5" name="AutoShape 9" descr="+">
          <a:extLst>
            <a:ext uri="{FF2B5EF4-FFF2-40B4-BE49-F238E27FC236}">
              <a16:creationId xmlns:a16="http://schemas.microsoft.com/office/drawing/2014/main" id="{41546E8B-C061-4B28-B441-AEBFB31B1B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6" name="AutoShape 7" descr="+">
          <a:extLst>
            <a:ext uri="{FF2B5EF4-FFF2-40B4-BE49-F238E27FC236}">
              <a16:creationId xmlns:a16="http://schemas.microsoft.com/office/drawing/2014/main" id="{C5D75A86-7D79-4187-9DB5-535FCACC55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7" name="AutoShape 10" descr="+">
          <a:extLst>
            <a:ext uri="{FF2B5EF4-FFF2-40B4-BE49-F238E27FC236}">
              <a16:creationId xmlns:a16="http://schemas.microsoft.com/office/drawing/2014/main" id="{6918268A-594E-4416-8D25-EF036FE0D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8" name="AutoShape 9" descr="+">
          <a:extLst>
            <a:ext uri="{FF2B5EF4-FFF2-40B4-BE49-F238E27FC236}">
              <a16:creationId xmlns:a16="http://schemas.microsoft.com/office/drawing/2014/main" id="{F4B74121-B31D-494E-8D74-3273F62A4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9" name="AutoShape 9" descr="+">
          <a:extLst>
            <a:ext uri="{FF2B5EF4-FFF2-40B4-BE49-F238E27FC236}">
              <a16:creationId xmlns:a16="http://schemas.microsoft.com/office/drawing/2014/main" id="{A39D7537-16D5-4E76-8481-E6BCDB371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0" name="AutoShape 7" descr="+">
          <a:extLst>
            <a:ext uri="{FF2B5EF4-FFF2-40B4-BE49-F238E27FC236}">
              <a16:creationId xmlns:a16="http://schemas.microsoft.com/office/drawing/2014/main" id="{4FAAFDFE-A6E0-432A-99FD-DCB63D5FEF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1" name="AutoShape 7" descr="+">
          <a:extLst>
            <a:ext uri="{FF2B5EF4-FFF2-40B4-BE49-F238E27FC236}">
              <a16:creationId xmlns:a16="http://schemas.microsoft.com/office/drawing/2014/main" id="{F78E8D94-1D73-4CD9-95D6-FA18CBE92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2" name="AutoShape 7" descr="+">
          <a:extLst>
            <a:ext uri="{FF2B5EF4-FFF2-40B4-BE49-F238E27FC236}">
              <a16:creationId xmlns:a16="http://schemas.microsoft.com/office/drawing/2014/main" id="{7E0F7594-A189-45D9-A392-0D3CAECCC3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3" name="AutoShape 10" descr="+">
          <a:extLst>
            <a:ext uri="{FF2B5EF4-FFF2-40B4-BE49-F238E27FC236}">
              <a16:creationId xmlns:a16="http://schemas.microsoft.com/office/drawing/2014/main" id="{3153D56C-F9D4-41AC-9433-CC2360080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4" name="AutoShape 9" descr="+">
          <a:extLst>
            <a:ext uri="{FF2B5EF4-FFF2-40B4-BE49-F238E27FC236}">
              <a16:creationId xmlns:a16="http://schemas.microsoft.com/office/drawing/2014/main" id="{0E29A582-F9E2-40BA-B626-127B76FDF5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5" name="AutoShape 9" descr="+">
          <a:extLst>
            <a:ext uri="{FF2B5EF4-FFF2-40B4-BE49-F238E27FC236}">
              <a16:creationId xmlns:a16="http://schemas.microsoft.com/office/drawing/2014/main" id="{F802CBD0-87B7-4830-B3F3-64E8D9A92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6" name="AutoShape 7" descr="+">
          <a:extLst>
            <a:ext uri="{FF2B5EF4-FFF2-40B4-BE49-F238E27FC236}">
              <a16:creationId xmlns:a16="http://schemas.microsoft.com/office/drawing/2014/main" id="{C45F2CDC-F700-43D3-8ECB-2309E16F4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7" name="AutoShape 7" descr="+">
          <a:extLst>
            <a:ext uri="{FF2B5EF4-FFF2-40B4-BE49-F238E27FC236}">
              <a16:creationId xmlns:a16="http://schemas.microsoft.com/office/drawing/2014/main" id="{A11640F9-342C-4A49-9B7E-ECFA61297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8" name="AutoShape 7" descr="+">
          <a:extLst>
            <a:ext uri="{FF2B5EF4-FFF2-40B4-BE49-F238E27FC236}">
              <a16:creationId xmlns:a16="http://schemas.microsoft.com/office/drawing/2014/main" id="{EC900A4B-4845-4D5D-A85B-76573FA090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339" name="AutoShape 7" descr="+">
          <a:extLst>
            <a:ext uri="{FF2B5EF4-FFF2-40B4-BE49-F238E27FC236}">
              <a16:creationId xmlns:a16="http://schemas.microsoft.com/office/drawing/2014/main" id="{1E3240BD-7C6D-4A7F-B6AA-6FA5AC808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0" name="AutoShape 10" descr="+">
          <a:extLst>
            <a:ext uri="{FF2B5EF4-FFF2-40B4-BE49-F238E27FC236}">
              <a16:creationId xmlns:a16="http://schemas.microsoft.com/office/drawing/2014/main" id="{3CE5117B-4CBD-442F-9702-AD5BAA772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1" name="AutoShape 9" descr="+">
          <a:extLst>
            <a:ext uri="{FF2B5EF4-FFF2-40B4-BE49-F238E27FC236}">
              <a16:creationId xmlns:a16="http://schemas.microsoft.com/office/drawing/2014/main" id="{893136A7-9D5B-450D-B3C2-A941C11EE0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2" name="AutoShape 9" descr="+">
          <a:extLst>
            <a:ext uri="{FF2B5EF4-FFF2-40B4-BE49-F238E27FC236}">
              <a16:creationId xmlns:a16="http://schemas.microsoft.com/office/drawing/2014/main" id="{2664BBB4-5D53-4792-88AA-9688055B64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3" name="AutoShape 10" descr="+">
          <a:extLst>
            <a:ext uri="{FF2B5EF4-FFF2-40B4-BE49-F238E27FC236}">
              <a16:creationId xmlns:a16="http://schemas.microsoft.com/office/drawing/2014/main" id="{A169C713-DD7E-40BC-B0B8-60B3038FC9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4" name="AutoShape 9" descr="+">
          <a:extLst>
            <a:ext uri="{FF2B5EF4-FFF2-40B4-BE49-F238E27FC236}">
              <a16:creationId xmlns:a16="http://schemas.microsoft.com/office/drawing/2014/main" id="{B4F7018B-B4DD-4DE7-98BD-E10C6ADB2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5" name="AutoShape 7" descr="+">
          <a:extLst>
            <a:ext uri="{FF2B5EF4-FFF2-40B4-BE49-F238E27FC236}">
              <a16:creationId xmlns:a16="http://schemas.microsoft.com/office/drawing/2014/main" id="{0BCB7FC8-30DF-4096-AEC9-6849558640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6" name="AutoShape 10" descr="+">
          <a:extLst>
            <a:ext uri="{FF2B5EF4-FFF2-40B4-BE49-F238E27FC236}">
              <a16:creationId xmlns:a16="http://schemas.microsoft.com/office/drawing/2014/main" id="{8857AA28-7D76-4495-B64B-8B9CC3255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7" name="AutoShape 9" descr="+">
          <a:extLst>
            <a:ext uri="{FF2B5EF4-FFF2-40B4-BE49-F238E27FC236}">
              <a16:creationId xmlns:a16="http://schemas.microsoft.com/office/drawing/2014/main" id="{7D5D4828-B433-4A9E-80E3-C85147F05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8" name="AutoShape 9" descr="+">
          <a:extLst>
            <a:ext uri="{FF2B5EF4-FFF2-40B4-BE49-F238E27FC236}">
              <a16:creationId xmlns:a16="http://schemas.microsoft.com/office/drawing/2014/main" id="{B28444E2-731B-4BF6-8B68-4ECB8E9B96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9" name="AutoShape 7" descr="+">
          <a:extLst>
            <a:ext uri="{FF2B5EF4-FFF2-40B4-BE49-F238E27FC236}">
              <a16:creationId xmlns:a16="http://schemas.microsoft.com/office/drawing/2014/main" id="{ED1009FE-FE33-446A-A195-E6E3459B5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50" name="AutoShape 7" descr="+">
          <a:extLst>
            <a:ext uri="{FF2B5EF4-FFF2-40B4-BE49-F238E27FC236}">
              <a16:creationId xmlns:a16="http://schemas.microsoft.com/office/drawing/2014/main" id="{2F3AF240-E772-42E9-B111-2C5726B45C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51" name="AutoShape 7" descr="+">
          <a:extLst>
            <a:ext uri="{FF2B5EF4-FFF2-40B4-BE49-F238E27FC236}">
              <a16:creationId xmlns:a16="http://schemas.microsoft.com/office/drawing/2014/main" id="{F1FD9E55-8DF4-4207-9A4A-5417DF579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2" name="AutoShape 10" descr="+">
          <a:extLst>
            <a:ext uri="{FF2B5EF4-FFF2-40B4-BE49-F238E27FC236}">
              <a16:creationId xmlns:a16="http://schemas.microsoft.com/office/drawing/2014/main" id="{D7628F12-CBFE-41A0-856A-A0CADCE14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3" name="AutoShape 9" descr="+">
          <a:extLst>
            <a:ext uri="{FF2B5EF4-FFF2-40B4-BE49-F238E27FC236}">
              <a16:creationId xmlns:a16="http://schemas.microsoft.com/office/drawing/2014/main" id="{70EF4F1E-00D7-462C-B1D3-52E998C35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4" name="AutoShape 9" descr="+">
          <a:extLst>
            <a:ext uri="{FF2B5EF4-FFF2-40B4-BE49-F238E27FC236}">
              <a16:creationId xmlns:a16="http://schemas.microsoft.com/office/drawing/2014/main" id="{7515507F-B807-4DA6-9886-DED03092A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5" name="AutoShape 10" descr="+">
          <a:extLst>
            <a:ext uri="{FF2B5EF4-FFF2-40B4-BE49-F238E27FC236}">
              <a16:creationId xmlns:a16="http://schemas.microsoft.com/office/drawing/2014/main" id="{B9BC2C1D-1B76-45FC-8D42-15CAB8BE7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6" name="AutoShape 9" descr="+">
          <a:extLst>
            <a:ext uri="{FF2B5EF4-FFF2-40B4-BE49-F238E27FC236}">
              <a16:creationId xmlns:a16="http://schemas.microsoft.com/office/drawing/2014/main" id="{0D77FD70-E891-4DFB-88F9-06EE28C82F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7" name="AutoShape 7" descr="+">
          <a:extLst>
            <a:ext uri="{FF2B5EF4-FFF2-40B4-BE49-F238E27FC236}">
              <a16:creationId xmlns:a16="http://schemas.microsoft.com/office/drawing/2014/main" id="{5A4E9C55-B500-4461-B806-CB9E6BD2A9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8" name="AutoShape 10" descr="+">
          <a:extLst>
            <a:ext uri="{FF2B5EF4-FFF2-40B4-BE49-F238E27FC236}">
              <a16:creationId xmlns:a16="http://schemas.microsoft.com/office/drawing/2014/main" id="{612516E8-BD65-41CB-BCE8-6E5A4A0DC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9" name="AutoShape 9" descr="+">
          <a:extLst>
            <a:ext uri="{FF2B5EF4-FFF2-40B4-BE49-F238E27FC236}">
              <a16:creationId xmlns:a16="http://schemas.microsoft.com/office/drawing/2014/main" id="{E02B4A35-0F93-41DC-8064-B5727E8F5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0" name="AutoShape 9" descr="+">
          <a:extLst>
            <a:ext uri="{FF2B5EF4-FFF2-40B4-BE49-F238E27FC236}">
              <a16:creationId xmlns:a16="http://schemas.microsoft.com/office/drawing/2014/main" id="{160AD0DD-E960-4FFC-8B67-A2B08590C1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1" name="AutoShape 7" descr="+">
          <a:extLst>
            <a:ext uri="{FF2B5EF4-FFF2-40B4-BE49-F238E27FC236}">
              <a16:creationId xmlns:a16="http://schemas.microsoft.com/office/drawing/2014/main" id="{FBB5036C-8636-484E-8575-8F795DAA06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2" name="AutoShape 7" descr="+">
          <a:extLst>
            <a:ext uri="{FF2B5EF4-FFF2-40B4-BE49-F238E27FC236}">
              <a16:creationId xmlns:a16="http://schemas.microsoft.com/office/drawing/2014/main" id="{A8DFEF00-6BCF-43F1-B630-D7BAFFC55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3" name="AutoShape 7" descr="+">
          <a:extLst>
            <a:ext uri="{FF2B5EF4-FFF2-40B4-BE49-F238E27FC236}">
              <a16:creationId xmlns:a16="http://schemas.microsoft.com/office/drawing/2014/main" id="{D3FBACB1-C16E-485A-95F9-854615609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4" name="AutoShape 10" descr="+">
          <a:extLst>
            <a:ext uri="{FF2B5EF4-FFF2-40B4-BE49-F238E27FC236}">
              <a16:creationId xmlns:a16="http://schemas.microsoft.com/office/drawing/2014/main" id="{064CCD58-0C0E-4938-92B6-DA15C61922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5" name="AutoShape 9" descr="+">
          <a:extLst>
            <a:ext uri="{FF2B5EF4-FFF2-40B4-BE49-F238E27FC236}">
              <a16:creationId xmlns:a16="http://schemas.microsoft.com/office/drawing/2014/main" id="{7AB00DE6-C1D3-468B-AE9A-25EA873A18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6" name="AutoShape 9" descr="+">
          <a:extLst>
            <a:ext uri="{FF2B5EF4-FFF2-40B4-BE49-F238E27FC236}">
              <a16:creationId xmlns:a16="http://schemas.microsoft.com/office/drawing/2014/main" id="{ABAA5B0C-3EFB-491F-BE45-315E0BE2AA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7" name="AutoShape 10" descr="+">
          <a:extLst>
            <a:ext uri="{FF2B5EF4-FFF2-40B4-BE49-F238E27FC236}">
              <a16:creationId xmlns:a16="http://schemas.microsoft.com/office/drawing/2014/main" id="{0F0AD386-80F4-492B-893D-22CFE767A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8" name="AutoShape 9" descr="+">
          <a:extLst>
            <a:ext uri="{FF2B5EF4-FFF2-40B4-BE49-F238E27FC236}">
              <a16:creationId xmlns:a16="http://schemas.microsoft.com/office/drawing/2014/main" id="{31EF67D2-0D4E-4E27-AF0C-C896B35F95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9" name="AutoShape 7" descr="+">
          <a:extLst>
            <a:ext uri="{FF2B5EF4-FFF2-40B4-BE49-F238E27FC236}">
              <a16:creationId xmlns:a16="http://schemas.microsoft.com/office/drawing/2014/main" id="{1E66B782-B74C-4E5F-B408-2B51EDD7A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0" name="AutoShape 10" descr="+">
          <a:extLst>
            <a:ext uri="{FF2B5EF4-FFF2-40B4-BE49-F238E27FC236}">
              <a16:creationId xmlns:a16="http://schemas.microsoft.com/office/drawing/2014/main" id="{9C0C2C4B-5CF2-4974-A707-D6A0CB7561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1" name="AutoShape 9" descr="+">
          <a:extLst>
            <a:ext uri="{FF2B5EF4-FFF2-40B4-BE49-F238E27FC236}">
              <a16:creationId xmlns:a16="http://schemas.microsoft.com/office/drawing/2014/main" id="{573141DA-3CE9-48D3-A030-FEDA2E854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2" name="AutoShape 9" descr="+">
          <a:extLst>
            <a:ext uri="{FF2B5EF4-FFF2-40B4-BE49-F238E27FC236}">
              <a16:creationId xmlns:a16="http://schemas.microsoft.com/office/drawing/2014/main" id="{009AE415-D222-4308-BD65-AB28D5508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3" name="AutoShape 7" descr="+">
          <a:extLst>
            <a:ext uri="{FF2B5EF4-FFF2-40B4-BE49-F238E27FC236}">
              <a16:creationId xmlns:a16="http://schemas.microsoft.com/office/drawing/2014/main" id="{42A8D707-1153-45C8-BD74-FDFA1D20B9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4" name="AutoShape 7" descr="+">
          <a:extLst>
            <a:ext uri="{FF2B5EF4-FFF2-40B4-BE49-F238E27FC236}">
              <a16:creationId xmlns:a16="http://schemas.microsoft.com/office/drawing/2014/main" id="{45A24F4F-A0C1-4521-AFB3-E21DFDD550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5" name="AutoShape 10" descr="+">
          <a:extLst>
            <a:ext uri="{FF2B5EF4-FFF2-40B4-BE49-F238E27FC236}">
              <a16:creationId xmlns:a16="http://schemas.microsoft.com/office/drawing/2014/main" id="{A9707AAA-E80A-4414-8B7C-FB24504041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6" name="AutoShape 9" descr="+">
          <a:extLst>
            <a:ext uri="{FF2B5EF4-FFF2-40B4-BE49-F238E27FC236}">
              <a16:creationId xmlns:a16="http://schemas.microsoft.com/office/drawing/2014/main" id="{18BC801A-018E-4D30-AB4A-335E443F3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7" name="AutoShape 9" descr="+">
          <a:extLst>
            <a:ext uri="{FF2B5EF4-FFF2-40B4-BE49-F238E27FC236}">
              <a16:creationId xmlns:a16="http://schemas.microsoft.com/office/drawing/2014/main" id="{E6A6145A-BA04-4BD8-A081-8C7991177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8" name="AutoShape 10" descr="+">
          <a:extLst>
            <a:ext uri="{FF2B5EF4-FFF2-40B4-BE49-F238E27FC236}">
              <a16:creationId xmlns:a16="http://schemas.microsoft.com/office/drawing/2014/main" id="{ED236B10-F53A-4646-B8AE-1163FCD20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9" name="AutoShape 9" descr="+">
          <a:extLst>
            <a:ext uri="{FF2B5EF4-FFF2-40B4-BE49-F238E27FC236}">
              <a16:creationId xmlns:a16="http://schemas.microsoft.com/office/drawing/2014/main" id="{9F19EEC1-9D6F-46A1-BBB2-E6725BF9E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0" name="AutoShape 7" descr="+">
          <a:extLst>
            <a:ext uri="{FF2B5EF4-FFF2-40B4-BE49-F238E27FC236}">
              <a16:creationId xmlns:a16="http://schemas.microsoft.com/office/drawing/2014/main" id="{5D944D38-ED6B-41C3-8208-9708616F7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1" name="AutoShape 10" descr="+">
          <a:extLst>
            <a:ext uri="{FF2B5EF4-FFF2-40B4-BE49-F238E27FC236}">
              <a16:creationId xmlns:a16="http://schemas.microsoft.com/office/drawing/2014/main" id="{3139AEAA-B6C7-44D9-99D4-1D875DFC8A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2" name="AutoShape 9" descr="+">
          <a:extLst>
            <a:ext uri="{FF2B5EF4-FFF2-40B4-BE49-F238E27FC236}">
              <a16:creationId xmlns:a16="http://schemas.microsoft.com/office/drawing/2014/main" id="{241FC7AD-B05A-4935-A29A-7FB59C71D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3" name="AutoShape 9" descr="+">
          <a:extLst>
            <a:ext uri="{FF2B5EF4-FFF2-40B4-BE49-F238E27FC236}">
              <a16:creationId xmlns:a16="http://schemas.microsoft.com/office/drawing/2014/main" id="{7337CC14-F801-46C5-B4E8-26A2C35BF3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4" name="AutoShape 7" descr="+">
          <a:extLst>
            <a:ext uri="{FF2B5EF4-FFF2-40B4-BE49-F238E27FC236}">
              <a16:creationId xmlns:a16="http://schemas.microsoft.com/office/drawing/2014/main" id="{F63661D5-47FE-4B96-8746-38C8542077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5" name="AutoShape 7" descr="+">
          <a:extLst>
            <a:ext uri="{FF2B5EF4-FFF2-40B4-BE49-F238E27FC236}">
              <a16:creationId xmlns:a16="http://schemas.microsoft.com/office/drawing/2014/main" id="{63377A71-756F-4C43-A2FC-52673486F6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6" name="AutoShape 7" descr="+">
          <a:extLst>
            <a:ext uri="{FF2B5EF4-FFF2-40B4-BE49-F238E27FC236}">
              <a16:creationId xmlns:a16="http://schemas.microsoft.com/office/drawing/2014/main" id="{FA62C321-3A63-4A3D-82C4-EF74527A1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7" name="AutoShape 10" descr="+">
          <a:extLst>
            <a:ext uri="{FF2B5EF4-FFF2-40B4-BE49-F238E27FC236}">
              <a16:creationId xmlns:a16="http://schemas.microsoft.com/office/drawing/2014/main" id="{06414C03-F535-431A-9FDE-2C203A07B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8" name="AutoShape 9" descr="+">
          <a:extLst>
            <a:ext uri="{FF2B5EF4-FFF2-40B4-BE49-F238E27FC236}">
              <a16:creationId xmlns:a16="http://schemas.microsoft.com/office/drawing/2014/main" id="{DD31C790-DD44-4911-A105-A20B49EE1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9" name="AutoShape 9" descr="+">
          <a:extLst>
            <a:ext uri="{FF2B5EF4-FFF2-40B4-BE49-F238E27FC236}">
              <a16:creationId xmlns:a16="http://schemas.microsoft.com/office/drawing/2014/main" id="{1C30866D-1F3F-4D6E-A41A-47D329E20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0" name="AutoShape 10" descr="+">
          <a:extLst>
            <a:ext uri="{FF2B5EF4-FFF2-40B4-BE49-F238E27FC236}">
              <a16:creationId xmlns:a16="http://schemas.microsoft.com/office/drawing/2014/main" id="{F8959617-771D-4220-9317-E8B08D83CA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1" name="AutoShape 9" descr="+">
          <a:extLst>
            <a:ext uri="{FF2B5EF4-FFF2-40B4-BE49-F238E27FC236}">
              <a16:creationId xmlns:a16="http://schemas.microsoft.com/office/drawing/2014/main" id="{1F2A207B-ECB0-4405-A098-2D84DF0E2B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2" name="AutoShape 7" descr="+">
          <a:extLst>
            <a:ext uri="{FF2B5EF4-FFF2-40B4-BE49-F238E27FC236}">
              <a16:creationId xmlns:a16="http://schemas.microsoft.com/office/drawing/2014/main" id="{C74D2395-D227-4042-8D30-0E50C162F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3" name="AutoShape 10" descr="+">
          <a:extLst>
            <a:ext uri="{FF2B5EF4-FFF2-40B4-BE49-F238E27FC236}">
              <a16:creationId xmlns:a16="http://schemas.microsoft.com/office/drawing/2014/main" id="{E583DF0A-20BE-4F1B-B9E4-6F2210CE8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4" name="AutoShape 9" descr="+">
          <a:extLst>
            <a:ext uri="{FF2B5EF4-FFF2-40B4-BE49-F238E27FC236}">
              <a16:creationId xmlns:a16="http://schemas.microsoft.com/office/drawing/2014/main" id="{52561346-3DE6-4250-A2A5-653BB7190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5" name="AutoShape 9" descr="+">
          <a:extLst>
            <a:ext uri="{FF2B5EF4-FFF2-40B4-BE49-F238E27FC236}">
              <a16:creationId xmlns:a16="http://schemas.microsoft.com/office/drawing/2014/main" id="{EDC14C12-F2D8-4B6F-8675-D00626F62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6" name="AutoShape 7" descr="+">
          <a:extLst>
            <a:ext uri="{FF2B5EF4-FFF2-40B4-BE49-F238E27FC236}">
              <a16:creationId xmlns:a16="http://schemas.microsoft.com/office/drawing/2014/main" id="{F128F7AD-EAC3-4E3E-BB60-E6F95F44D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7" name="AutoShape 7" descr="+">
          <a:extLst>
            <a:ext uri="{FF2B5EF4-FFF2-40B4-BE49-F238E27FC236}">
              <a16:creationId xmlns:a16="http://schemas.microsoft.com/office/drawing/2014/main" id="{C796C38C-6AEA-4189-9B1D-113A237DB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8" name="AutoShape 7" descr="+">
          <a:extLst>
            <a:ext uri="{FF2B5EF4-FFF2-40B4-BE49-F238E27FC236}">
              <a16:creationId xmlns:a16="http://schemas.microsoft.com/office/drawing/2014/main" id="{78A192C8-B550-4871-BA9D-A14FACE957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9" name="AutoShape 10" descr="+">
          <a:extLst>
            <a:ext uri="{FF2B5EF4-FFF2-40B4-BE49-F238E27FC236}">
              <a16:creationId xmlns:a16="http://schemas.microsoft.com/office/drawing/2014/main" id="{4FA0C6E6-6EC6-4AD8-8E01-295B0DA0BE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0" name="AutoShape 9" descr="+">
          <a:extLst>
            <a:ext uri="{FF2B5EF4-FFF2-40B4-BE49-F238E27FC236}">
              <a16:creationId xmlns:a16="http://schemas.microsoft.com/office/drawing/2014/main" id="{5A83FA19-4B62-4DCF-A22C-41689C8728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1" name="AutoShape 9" descr="+">
          <a:extLst>
            <a:ext uri="{FF2B5EF4-FFF2-40B4-BE49-F238E27FC236}">
              <a16:creationId xmlns:a16="http://schemas.microsoft.com/office/drawing/2014/main" id="{68660498-F849-44A3-8015-31188E2866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2" name="AutoShape 10" descr="+">
          <a:extLst>
            <a:ext uri="{FF2B5EF4-FFF2-40B4-BE49-F238E27FC236}">
              <a16:creationId xmlns:a16="http://schemas.microsoft.com/office/drawing/2014/main" id="{E85AAD63-918C-4E1F-B191-8CC6F4407A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3" name="AutoShape 9" descr="+">
          <a:extLst>
            <a:ext uri="{FF2B5EF4-FFF2-40B4-BE49-F238E27FC236}">
              <a16:creationId xmlns:a16="http://schemas.microsoft.com/office/drawing/2014/main" id="{685122B0-BEF7-4FDD-8245-68BCD842B2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4" name="AutoShape 7" descr="+">
          <a:extLst>
            <a:ext uri="{FF2B5EF4-FFF2-40B4-BE49-F238E27FC236}">
              <a16:creationId xmlns:a16="http://schemas.microsoft.com/office/drawing/2014/main" id="{FAFE3E47-FECC-4467-8322-FA8EE6A23B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5" name="AutoShape 10" descr="+">
          <a:extLst>
            <a:ext uri="{FF2B5EF4-FFF2-40B4-BE49-F238E27FC236}">
              <a16:creationId xmlns:a16="http://schemas.microsoft.com/office/drawing/2014/main" id="{1601FED8-FD83-4893-975C-078E05EF6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6" name="AutoShape 9" descr="+">
          <a:extLst>
            <a:ext uri="{FF2B5EF4-FFF2-40B4-BE49-F238E27FC236}">
              <a16:creationId xmlns:a16="http://schemas.microsoft.com/office/drawing/2014/main" id="{CE7D7CA2-FBDD-4448-AABF-9AD73D1089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7" name="AutoShape 9" descr="+">
          <a:extLst>
            <a:ext uri="{FF2B5EF4-FFF2-40B4-BE49-F238E27FC236}">
              <a16:creationId xmlns:a16="http://schemas.microsoft.com/office/drawing/2014/main" id="{D0C42F32-6F31-424C-BB55-427528CCC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8" name="AutoShape 7" descr="+">
          <a:extLst>
            <a:ext uri="{FF2B5EF4-FFF2-40B4-BE49-F238E27FC236}">
              <a16:creationId xmlns:a16="http://schemas.microsoft.com/office/drawing/2014/main" id="{34214D9E-0830-49B2-8965-98363B2806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9" name="AutoShape 7" descr="+">
          <a:extLst>
            <a:ext uri="{FF2B5EF4-FFF2-40B4-BE49-F238E27FC236}">
              <a16:creationId xmlns:a16="http://schemas.microsoft.com/office/drawing/2014/main" id="{76964AAB-CDAF-4421-9C90-0E6575D372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0" name="AutoShape 7" descr="+">
          <a:extLst>
            <a:ext uri="{FF2B5EF4-FFF2-40B4-BE49-F238E27FC236}">
              <a16:creationId xmlns:a16="http://schemas.microsoft.com/office/drawing/2014/main" id="{7B5185F5-54BD-43C4-86B8-91B459574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1" name="AutoShape 10" descr="+">
          <a:extLst>
            <a:ext uri="{FF2B5EF4-FFF2-40B4-BE49-F238E27FC236}">
              <a16:creationId xmlns:a16="http://schemas.microsoft.com/office/drawing/2014/main" id="{ABA78C72-A3BF-4A58-B231-AA949D5E3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2" name="AutoShape 9" descr="+">
          <a:extLst>
            <a:ext uri="{FF2B5EF4-FFF2-40B4-BE49-F238E27FC236}">
              <a16:creationId xmlns:a16="http://schemas.microsoft.com/office/drawing/2014/main" id="{DD80EC32-8C35-4F8A-A1E8-FAC3446FE7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3" name="AutoShape 9" descr="+">
          <a:extLst>
            <a:ext uri="{FF2B5EF4-FFF2-40B4-BE49-F238E27FC236}">
              <a16:creationId xmlns:a16="http://schemas.microsoft.com/office/drawing/2014/main" id="{C2599C14-7467-4BD1-9552-307AEAD13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4" name="AutoShape 7" descr="+">
          <a:extLst>
            <a:ext uri="{FF2B5EF4-FFF2-40B4-BE49-F238E27FC236}">
              <a16:creationId xmlns:a16="http://schemas.microsoft.com/office/drawing/2014/main" id="{CD0B5748-5B56-4314-98FE-3A195D9AF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5" name="AutoShape 7" descr="+">
          <a:extLst>
            <a:ext uri="{FF2B5EF4-FFF2-40B4-BE49-F238E27FC236}">
              <a16:creationId xmlns:a16="http://schemas.microsoft.com/office/drawing/2014/main" id="{86014C63-1629-427B-B7A1-688CA7AA6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6" name="AutoShape 7" descr="+">
          <a:extLst>
            <a:ext uri="{FF2B5EF4-FFF2-40B4-BE49-F238E27FC236}">
              <a16:creationId xmlns:a16="http://schemas.microsoft.com/office/drawing/2014/main" id="{6A6C2A73-3B30-4A5D-841C-0A7BA93E8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7" name="AutoShape 10" descr="+">
          <a:extLst>
            <a:ext uri="{FF2B5EF4-FFF2-40B4-BE49-F238E27FC236}">
              <a16:creationId xmlns:a16="http://schemas.microsoft.com/office/drawing/2014/main" id="{391838E5-1C83-4312-BE3E-9EE03485B1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8" name="AutoShape 9" descr="+">
          <a:extLst>
            <a:ext uri="{FF2B5EF4-FFF2-40B4-BE49-F238E27FC236}">
              <a16:creationId xmlns:a16="http://schemas.microsoft.com/office/drawing/2014/main" id="{7A15FB43-4F63-4B36-B550-49FF4C37F6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9" name="AutoShape 9" descr="+">
          <a:extLst>
            <a:ext uri="{FF2B5EF4-FFF2-40B4-BE49-F238E27FC236}">
              <a16:creationId xmlns:a16="http://schemas.microsoft.com/office/drawing/2014/main" id="{FB2D8A80-A132-437D-A3C4-FA8D72E9C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0" name="AutoShape 10" descr="+">
          <a:extLst>
            <a:ext uri="{FF2B5EF4-FFF2-40B4-BE49-F238E27FC236}">
              <a16:creationId xmlns:a16="http://schemas.microsoft.com/office/drawing/2014/main" id="{7B15BC53-8B49-4B14-8C0F-00223C373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1" name="AutoShape 9" descr="+">
          <a:extLst>
            <a:ext uri="{FF2B5EF4-FFF2-40B4-BE49-F238E27FC236}">
              <a16:creationId xmlns:a16="http://schemas.microsoft.com/office/drawing/2014/main" id="{90268C1D-1362-4FF5-A644-F50149D22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2" name="AutoShape 7" descr="+">
          <a:extLst>
            <a:ext uri="{FF2B5EF4-FFF2-40B4-BE49-F238E27FC236}">
              <a16:creationId xmlns:a16="http://schemas.microsoft.com/office/drawing/2014/main" id="{0019BC83-F60C-4F07-86D5-EBFFBFF5B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3" name="AutoShape 10" descr="+">
          <a:extLst>
            <a:ext uri="{FF2B5EF4-FFF2-40B4-BE49-F238E27FC236}">
              <a16:creationId xmlns:a16="http://schemas.microsoft.com/office/drawing/2014/main" id="{86B2E30C-F340-4137-9321-D707AC89E1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4" name="AutoShape 9" descr="+">
          <a:extLst>
            <a:ext uri="{FF2B5EF4-FFF2-40B4-BE49-F238E27FC236}">
              <a16:creationId xmlns:a16="http://schemas.microsoft.com/office/drawing/2014/main" id="{CAD7941E-B1B0-469C-A82F-6E0DFDE48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5" name="AutoShape 9" descr="+">
          <a:extLst>
            <a:ext uri="{FF2B5EF4-FFF2-40B4-BE49-F238E27FC236}">
              <a16:creationId xmlns:a16="http://schemas.microsoft.com/office/drawing/2014/main" id="{3BF171D3-0AC8-4349-BBB9-3421B1A9C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6" name="AutoShape 7" descr="+">
          <a:extLst>
            <a:ext uri="{FF2B5EF4-FFF2-40B4-BE49-F238E27FC236}">
              <a16:creationId xmlns:a16="http://schemas.microsoft.com/office/drawing/2014/main" id="{622FADAD-065D-48A8-B3E2-DDC48BCCE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7" name="AutoShape 7" descr="+">
          <a:extLst>
            <a:ext uri="{FF2B5EF4-FFF2-40B4-BE49-F238E27FC236}">
              <a16:creationId xmlns:a16="http://schemas.microsoft.com/office/drawing/2014/main" id="{3268B2E8-F2B5-42BC-A406-503EF94125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8" name="AutoShape 10" descr="+">
          <a:extLst>
            <a:ext uri="{FF2B5EF4-FFF2-40B4-BE49-F238E27FC236}">
              <a16:creationId xmlns:a16="http://schemas.microsoft.com/office/drawing/2014/main" id="{2708F83F-9795-46F4-B30A-D67E0EA17F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9" name="AutoShape 9" descr="+">
          <a:extLst>
            <a:ext uri="{FF2B5EF4-FFF2-40B4-BE49-F238E27FC236}">
              <a16:creationId xmlns:a16="http://schemas.microsoft.com/office/drawing/2014/main" id="{F0BECC59-A607-4CEF-98A2-98697A643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0" name="AutoShape 9" descr="+">
          <a:extLst>
            <a:ext uri="{FF2B5EF4-FFF2-40B4-BE49-F238E27FC236}">
              <a16:creationId xmlns:a16="http://schemas.microsoft.com/office/drawing/2014/main" id="{89FBAB27-EC7F-4E90-A0B7-B05D9C391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1" name="AutoShape 10" descr="+">
          <a:extLst>
            <a:ext uri="{FF2B5EF4-FFF2-40B4-BE49-F238E27FC236}">
              <a16:creationId xmlns:a16="http://schemas.microsoft.com/office/drawing/2014/main" id="{A2EB8E5D-C2A2-4E02-807C-085394A218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2" name="AutoShape 9" descr="+">
          <a:extLst>
            <a:ext uri="{FF2B5EF4-FFF2-40B4-BE49-F238E27FC236}">
              <a16:creationId xmlns:a16="http://schemas.microsoft.com/office/drawing/2014/main" id="{96E5527A-BEF0-4EAD-A153-8DD71BC56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3" name="AutoShape 7" descr="+">
          <a:extLst>
            <a:ext uri="{FF2B5EF4-FFF2-40B4-BE49-F238E27FC236}">
              <a16:creationId xmlns:a16="http://schemas.microsoft.com/office/drawing/2014/main" id="{CE0AAAF8-BA63-48C0-BBB8-5E20310173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4" name="AutoShape 10" descr="+">
          <a:extLst>
            <a:ext uri="{FF2B5EF4-FFF2-40B4-BE49-F238E27FC236}">
              <a16:creationId xmlns:a16="http://schemas.microsoft.com/office/drawing/2014/main" id="{DABC0AD4-E298-40D8-8CD1-7330F5731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5" name="AutoShape 9" descr="+">
          <a:extLst>
            <a:ext uri="{FF2B5EF4-FFF2-40B4-BE49-F238E27FC236}">
              <a16:creationId xmlns:a16="http://schemas.microsoft.com/office/drawing/2014/main" id="{AA198AB9-3371-46CA-8462-650D1705B8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6" name="AutoShape 9" descr="+">
          <a:extLst>
            <a:ext uri="{FF2B5EF4-FFF2-40B4-BE49-F238E27FC236}">
              <a16:creationId xmlns:a16="http://schemas.microsoft.com/office/drawing/2014/main" id="{8EE1BE9D-1666-4AD9-8F09-1EC61AEF64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7" name="AutoShape 7" descr="+">
          <a:extLst>
            <a:ext uri="{FF2B5EF4-FFF2-40B4-BE49-F238E27FC236}">
              <a16:creationId xmlns:a16="http://schemas.microsoft.com/office/drawing/2014/main" id="{6630AE05-A908-4456-AF9F-58769EFA0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8" name="AutoShape 7" descr="+">
          <a:extLst>
            <a:ext uri="{FF2B5EF4-FFF2-40B4-BE49-F238E27FC236}">
              <a16:creationId xmlns:a16="http://schemas.microsoft.com/office/drawing/2014/main" id="{DC12600C-A739-4A50-863F-AC8737A01F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9" name="AutoShape 7" descr="+">
          <a:extLst>
            <a:ext uri="{FF2B5EF4-FFF2-40B4-BE49-F238E27FC236}">
              <a16:creationId xmlns:a16="http://schemas.microsoft.com/office/drawing/2014/main" id="{670922C3-B7D1-4F8B-A45E-7C102608D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0" name="AutoShape 10" descr="+">
          <a:extLst>
            <a:ext uri="{FF2B5EF4-FFF2-40B4-BE49-F238E27FC236}">
              <a16:creationId xmlns:a16="http://schemas.microsoft.com/office/drawing/2014/main" id="{6731BA6D-3F69-4FB6-B819-73B88FF121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1" name="AutoShape 9" descr="+">
          <a:extLst>
            <a:ext uri="{FF2B5EF4-FFF2-40B4-BE49-F238E27FC236}">
              <a16:creationId xmlns:a16="http://schemas.microsoft.com/office/drawing/2014/main" id="{90129CE4-6D40-42E4-BC85-C2F1A6FE1F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2" name="AutoShape 9" descr="+">
          <a:extLst>
            <a:ext uri="{FF2B5EF4-FFF2-40B4-BE49-F238E27FC236}">
              <a16:creationId xmlns:a16="http://schemas.microsoft.com/office/drawing/2014/main" id="{1BCC4FDE-CC53-4DED-8A4A-5C28C32A73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3" name="AutoShape 10" descr="+">
          <a:extLst>
            <a:ext uri="{FF2B5EF4-FFF2-40B4-BE49-F238E27FC236}">
              <a16:creationId xmlns:a16="http://schemas.microsoft.com/office/drawing/2014/main" id="{2AB28626-56BB-4497-90E3-CB3E07523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4" name="AutoShape 9" descr="+">
          <a:extLst>
            <a:ext uri="{FF2B5EF4-FFF2-40B4-BE49-F238E27FC236}">
              <a16:creationId xmlns:a16="http://schemas.microsoft.com/office/drawing/2014/main" id="{94832013-590A-49B5-8FAF-DDE72B194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5" name="AutoShape 7" descr="+">
          <a:extLst>
            <a:ext uri="{FF2B5EF4-FFF2-40B4-BE49-F238E27FC236}">
              <a16:creationId xmlns:a16="http://schemas.microsoft.com/office/drawing/2014/main" id="{34FCC430-B029-422C-94CD-39C5BC431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6" name="AutoShape 10" descr="+">
          <a:extLst>
            <a:ext uri="{FF2B5EF4-FFF2-40B4-BE49-F238E27FC236}">
              <a16:creationId xmlns:a16="http://schemas.microsoft.com/office/drawing/2014/main" id="{87969AFE-3689-4440-BABF-600BE7DA0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7" name="AutoShape 9" descr="+">
          <a:extLst>
            <a:ext uri="{FF2B5EF4-FFF2-40B4-BE49-F238E27FC236}">
              <a16:creationId xmlns:a16="http://schemas.microsoft.com/office/drawing/2014/main" id="{6E2D15E8-1ACF-46BD-9864-2F429142E5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8" name="AutoShape 9" descr="+">
          <a:extLst>
            <a:ext uri="{FF2B5EF4-FFF2-40B4-BE49-F238E27FC236}">
              <a16:creationId xmlns:a16="http://schemas.microsoft.com/office/drawing/2014/main" id="{949B7460-0A67-4D44-AC16-2F9B6B32F3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9" name="AutoShape 7" descr="+">
          <a:extLst>
            <a:ext uri="{FF2B5EF4-FFF2-40B4-BE49-F238E27FC236}">
              <a16:creationId xmlns:a16="http://schemas.microsoft.com/office/drawing/2014/main" id="{B0E3FE1C-886E-4B1B-B90E-7CE2ADB33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0" name="AutoShape 7" descr="+">
          <a:extLst>
            <a:ext uri="{FF2B5EF4-FFF2-40B4-BE49-F238E27FC236}">
              <a16:creationId xmlns:a16="http://schemas.microsoft.com/office/drawing/2014/main" id="{40A4A93C-3FC9-4374-89CC-2AE012CFE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1" name="AutoShape 7" descr="+">
          <a:extLst>
            <a:ext uri="{FF2B5EF4-FFF2-40B4-BE49-F238E27FC236}">
              <a16:creationId xmlns:a16="http://schemas.microsoft.com/office/drawing/2014/main" id="{3AC05F41-B169-487E-949F-F968C55DD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2" name="AutoShape 10" descr="+">
          <a:extLst>
            <a:ext uri="{FF2B5EF4-FFF2-40B4-BE49-F238E27FC236}">
              <a16:creationId xmlns:a16="http://schemas.microsoft.com/office/drawing/2014/main" id="{FCCEFDA8-7F43-4761-90F5-BE29B53EB7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3" name="AutoShape 9" descr="+">
          <a:extLst>
            <a:ext uri="{FF2B5EF4-FFF2-40B4-BE49-F238E27FC236}">
              <a16:creationId xmlns:a16="http://schemas.microsoft.com/office/drawing/2014/main" id="{2D92382A-C449-40CE-82AA-B4C6B5416C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4" name="AutoShape 9" descr="+">
          <a:extLst>
            <a:ext uri="{FF2B5EF4-FFF2-40B4-BE49-F238E27FC236}">
              <a16:creationId xmlns:a16="http://schemas.microsoft.com/office/drawing/2014/main" id="{A07A5F9E-4171-4B73-9D19-A2BCD52ACA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5" name="AutoShape 10" descr="+">
          <a:extLst>
            <a:ext uri="{FF2B5EF4-FFF2-40B4-BE49-F238E27FC236}">
              <a16:creationId xmlns:a16="http://schemas.microsoft.com/office/drawing/2014/main" id="{1A05DBCD-5E03-4202-B89C-4765DEB16E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6" name="AutoShape 9" descr="+">
          <a:extLst>
            <a:ext uri="{FF2B5EF4-FFF2-40B4-BE49-F238E27FC236}">
              <a16:creationId xmlns:a16="http://schemas.microsoft.com/office/drawing/2014/main" id="{FD0EBF49-5688-4FE9-9555-2AC80016C5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7" name="AutoShape 7" descr="+">
          <a:extLst>
            <a:ext uri="{FF2B5EF4-FFF2-40B4-BE49-F238E27FC236}">
              <a16:creationId xmlns:a16="http://schemas.microsoft.com/office/drawing/2014/main" id="{5DE9770D-ECE9-4607-8131-E5BD0B3B89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8" name="AutoShape 10" descr="+">
          <a:extLst>
            <a:ext uri="{FF2B5EF4-FFF2-40B4-BE49-F238E27FC236}">
              <a16:creationId xmlns:a16="http://schemas.microsoft.com/office/drawing/2014/main" id="{73A2ED6B-4821-4CFB-8F86-B3622A661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9" name="AutoShape 9" descr="+">
          <a:extLst>
            <a:ext uri="{FF2B5EF4-FFF2-40B4-BE49-F238E27FC236}">
              <a16:creationId xmlns:a16="http://schemas.microsoft.com/office/drawing/2014/main" id="{98C3B6C1-D29E-4306-9F27-8F7764596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0" name="AutoShape 9" descr="+">
          <a:extLst>
            <a:ext uri="{FF2B5EF4-FFF2-40B4-BE49-F238E27FC236}">
              <a16:creationId xmlns:a16="http://schemas.microsoft.com/office/drawing/2014/main" id="{2AACF7D8-CD91-4827-BB28-DA943AE9C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1" name="AutoShape 7" descr="+">
          <a:extLst>
            <a:ext uri="{FF2B5EF4-FFF2-40B4-BE49-F238E27FC236}">
              <a16:creationId xmlns:a16="http://schemas.microsoft.com/office/drawing/2014/main" id="{48E99CDA-39E7-4BD4-9459-C676384BC4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2" name="AutoShape 7" descr="+">
          <a:extLst>
            <a:ext uri="{FF2B5EF4-FFF2-40B4-BE49-F238E27FC236}">
              <a16:creationId xmlns:a16="http://schemas.microsoft.com/office/drawing/2014/main" id="{46F9210D-165F-48CF-B13B-3AB305D61B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3" name="AutoShape 7" descr="+">
          <a:extLst>
            <a:ext uri="{FF2B5EF4-FFF2-40B4-BE49-F238E27FC236}">
              <a16:creationId xmlns:a16="http://schemas.microsoft.com/office/drawing/2014/main" id="{979C4CBA-DFAD-4442-B36F-546A693E1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4" name="AutoShape 10" descr="+">
          <a:extLst>
            <a:ext uri="{FF2B5EF4-FFF2-40B4-BE49-F238E27FC236}">
              <a16:creationId xmlns:a16="http://schemas.microsoft.com/office/drawing/2014/main" id="{996C662D-7F99-4080-80BD-EB063D62A9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5" name="AutoShape 9" descr="+">
          <a:extLst>
            <a:ext uri="{FF2B5EF4-FFF2-40B4-BE49-F238E27FC236}">
              <a16:creationId xmlns:a16="http://schemas.microsoft.com/office/drawing/2014/main" id="{B24921F2-069A-4F3D-990F-B26A9511EC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6" name="AutoShape 7" descr="+">
          <a:extLst>
            <a:ext uri="{FF2B5EF4-FFF2-40B4-BE49-F238E27FC236}">
              <a16:creationId xmlns:a16="http://schemas.microsoft.com/office/drawing/2014/main" id="{430C7BB8-6C6C-490C-BA05-5E600F824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7" name="AutoShape 7" descr="+">
          <a:extLst>
            <a:ext uri="{FF2B5EF4-FFF2-40B4-BE49-F238E27FC236}">
              <a16:creationId xmlns:a16="http://schemas.microsoft.com/office/drawing/2014/main" id="{B5174DB6-44C3-4CD1-BF47-E187543BE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8" name="AutoShape 7" descr="+">
          <a:extLst>
            <a:ext uri="{FF2B5EF4-FFF2-40B4-BE49-F238E27FC236}">
              <a16:creationId xmlns:a16="http://schemas.microsoft.com/office/drawing/2014/main" id="{852613CF-46E5-4219-850D-EF395D018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9" name="AutoShape 9" descr="+">
          <a:extLst>
            <a:ext uri="{FF2B5EF4-FFF2-40B4-BE49-F238E27FC236}">
              <a16:creationId xmlns:a16="http://schemas.microsoft.com/office/drawing/2014/main" id="{3946E52A-8C61-4D34-AAAE-FC4484B141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0" name="AutoShape 10" descr="+">
          <a:extLst>
            <a:ext uri="{FF2B5EF4-FFF2-40B4-BE49-F238E27FC236}">
              <a16:creationId xmlns:a16="http://schemas.microsoft.com/office/drawing/2014/main" id="{247A2411-5634-4BE5-BD62-1D10B91B77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1" name="AutoShape 9" descr="+">
          <a:extLst>
            <a:ext uri="{FF2B5EF4-FFF2-40B4-BE49-F238E27FC236}">
              <a16:creationId xmlns:a16="http://schemas.microsoft.com/office/drawing/2014/main" id="{CB2B8AEE-04B1-4661-912D-9CCBBA244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2" name="AutoShape 9" descr="+">
          <a:extLst>
            <a:ext uri="{FF2B5EF4-FFF2-40B4-BE49-F238E27FC236}">
              <a16:creationId xmlns:a16="http://schemas.microsoft.com/office/drawing/2014/main" id="{22315D63-FCC3-421A-9CDB-CDABD8F07D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3" name="AutoShape 7" descr="+">
          <a:extLst>
            <a:ext uri="{FF2B5EF4-FFF2-40B4-BE49-F238E27FC236}">
              <a16:creationId xmlns:a16="http://schemas.microsoft.com/office/drawing/2014/main" id="{B56E8E03-FC78-44C4-8902-B010BE9FB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4" name="AutoShape 7" descr="+">
          <a:extLst>
            <a:ext uri="{FF2B5EF4-FFF2-40B4-BE49-F238E27FC236}">
              <a16:creationId xmlns:a16="http://schemas.microsoft.com/office/drawing/2014/main" id="{957BA3E1-75A3-482F-9C68-E6646131E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5" name="AutoShape 7" descr="+">
          <a:extLst>
            <a:ext uri="{FF2B5EF4-FFF2-40B4-BE49-F238E27FC236}">
              <a16:creationId xmlns:a16="http://schemas.microsoft.com/office/drawing/2014/main" id="{2FFD5E77-4EE2-4C39-834F-A3881160F4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6" name="AutoShape 10" descr="+">
          <a:extLst>
            <a:ext uri="{FF2B5EF4-FFF2-40B4-BE49-F238E27FC236}">
              <a16:creationId xmlns:a16="http://schemas.microsoft.com/office/drawing/2014/main" id="{672C0887-E7CA-429C-BE0E-9F7456F8A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7" name="AutoShape 7" descr="+">
          <a:extLst>
            <a:ext uri="{FF2B5EF4-FFF2-40B4-BE49-F238E27FC236}">
              <a16:creationId xmlns:a16="http://schemas.microsoft.com/office/drawing/2014/main" id="{D4CDC068-CB1E-4889-B00F-965CB8411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78" name="AutoShape 10" descr="+">
          <a:extLst>
            <a:ext uri="{FF2B5EF4-FFF2-40B4-BE49-F238E27FC236}">
              <a16:creationId xmlns:a16="http://schemas.microsoft.com/office/drawing/2014/main" id="{34BBC2A8-3A0E-46D3-984C-1F1EFC50A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79" name="AutoShape 9" descr="+">
          <a:extLst>
            <a:ext uri="{FF2B5EF4-FFF2-40B4-BE49-F238E27FC236}">
              <a16:creationId xmlns:a16="http://schemas.microsoft.com/office/drawing/2014/main" id="{C5BA253F-D27A-4FD3-96F0-C08E281E0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0" name="AutoShape 9" descr="+">
          <a:extLst>
            <a:ext uri="{FF2B5EF4-FFF2-40B4-BE49-F238E27FC236}">
              <a16:creationId xmlns:a16="http://schemas.microsoft.com/office/drawing/2014/main" id="{8207A988-A4E9-4B2D-9854-8DC0770A2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1" name="AutoShape 10" descr="+">
          <a:extLst>
            <a:ext uri="{FF2B5EF4-FFF2-40B4-BE49-F238E27FC236}">
              <a16:creationId xmlns:a16="http://schemas.microsoft.com/office/drawing/2014/main" id="{1E95D674-30C1-4D06-94D4-CB631C0943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2" name="AutoShape 9" descr="+">
          <a:extLst>
            <a:ext uri="{FF2B5EF4-FFF2-40B4-BE49-F238E27FC236}">
              <a16:creationId xmlns:a16="http://schemas.microsoft.com/office/drawing/2014/main" id="{27CB0D4D-16CD-4987-8E04-56659DFAE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3" name="AutoShape 7" descr="+">
          <a:extLst>
            <a:ext uri="{FF2B5EF4-FFF2-40B4-BE49-F238E27FC236}">
              <a16:creationId xmlns:a16="http://schemas.microsoft.com/office/drawing/2014/main" id="{D87397A2-FBBD-43AF-BB99-09A1E5915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4" name="AutoShape 10" descr="+">
          <a:extLst>
            <a:ext uri="{FF2B5EF4-FFF2-40B4-BE49-F238E27FC236}">
              <a16:creationId xmlns:a16="http://schemas.microsoft.com/office/drawing/2014/main" id="{88B97F61-E9A8-435B-B04A-679F4C44E1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5" name="AutoShape 9" descr="+">
          <a:extLst>
            <a:ext uri="{FF2B5EF4-FFF2-40B4-BE49-F238E27FC236}">
              <a16:creationId xmlns:a16="http://schemas.microsoft.com/office/drawing/2014/main" id="{9A98C745-08BA-4DA2-8FDB-F4C28DE7F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6" name="AutoShape 9" descr="+">
          <a:extLst>
            <a:ext uri="{FF2B5EF4-FFF2-40B4-BE49-F238E27FC236}">
              <a16:creationId xmlns:a16="http://schemas.microsoft.com/office/drawing/2014/main" id="{B8AC45D4-8CAD-438A-BC2C-FF6B206C1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7" name="AutoShape 7" descr="+">
          <a:extLst>
            <a:ext uri="{FF2B5EF4-FFF2-40B4-BE49-F238E27FC236}">
              <a16:creationId xmlns:a16="http://schemas.microsoft.com/office/drawing/2014/main" id="{1CFE1D60-FE96-4B42-81B7-357964FF2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8" name="AutoShape 7" descr="+">
          <a:extLst>
            <a:ext uri="{FF2B5EF4-FFF2-40B4-BE49-F238E27FC236}">
              <a16:creationId xmlns:a16="http://schemas.microsoft.com/office/drawing/2014/main" id="{D69BDD58-C467-4032-A66C-5C8C717967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9" name="AutoShape 10" descr="+">
          <a:extLst>
            <a:ext uri="{FF2B5EF4-FFF2-40B4-BE49-F238E27FC236}">
              <a16:creationId xmlns:a16="http://schemas.microsoft.com/office/drawing/2014/main" id="{8EBC5829-94F3-4B8B-80A9-184C5F2768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0" name="AutoShape 9" descr="+">
          <a:extLst>
            <a:ext uri="{FF2B5EF4-FFF2-40B4-BE49-F238E27FC236}">
              <a16:creationId xmlns:a16="http://schemas.microsoft.com/office/drawing/2014/main" id="{1385646C-62CA-41EA-B007-5E4A67E0F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1" name="AutoShape 9" descr="+">
          <a:extLst>
            <a:ext uri="{FF2B5EF4-FFF2-40B4-BE49-F238E27FC236}">
              <a16:creationId xmlns:a16="http://schemas.microsoft.com/office/drawing/2014/main" id="{BDADAE1D-FD53-402D-9D74-F4F2C3E6D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2" name="AutoShape 10" descr="+">
          <a:extLst>
            <a:ext uri="{FF2B5EF4-FFF2-40B4-BE49-F238E27FC236}">
              <a16:creationId xmlns:a16="http://schemas.microsoft.com/office/drawing/2014/main" id="{41CD4B7B-5637-4632-9B28-5C817A7A1E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3" name="AutoShape 9" descr="+">
          <a:extLst>
            <a:ext uri="{FF2B5EF4-FFF2-40B4-BE49-F238E27FC236}">
              <a16:creationId xmlns:a16="http://schemas.microsoft.com/office/drawing/2014/main" id="{37EA2B83-59FD-498C-AAE5-F3EBD574E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4" name="AutoShape 7" descr="+">
          <a:extLst>
            <a:ext uri="{FF2B5EF4-FFF2-40B4-BE49-F238E27FC236}">
              <a16:creationId xmlns:a16="http://schemas.microsoft.com/office/drawing/2014/main" id="{C4C545B2-D26F-42F3-B657-1958B6B55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5" name="AutoShape 10" descr="+">
          <a:extLst>
            <a:ext uri="{FF2B5EF4-FFF2-40B4-BE49-F238E27FC236}">
              <a16:creationId xmlns:a16="http://schemas.microsoft.com/office/drawing/2014/main" id="{011FE2CE-5F06-4511-97E0-9D3E25567F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6" name="AutoShape 9" descr="+">
          <a:extLst>
            <a:ext uri="{FF2B5EF4-FFF2-40B4-BE49-F238E27FC236}">
              <a16:creationId xmlns:a16="http://schemas.microsoft.com/office/drawing/2014/main" id="{BFC6EA2B-18E0-4E69-A7BA-98E65D9953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7" name="AutoShape 9" descr="+">
          <a:extLst>
            <a:ext uri="{FF2B5EF4-FFF2-40B4-BE49-F238E27FC236}">
              <a16:creationId xmlns:a16="http://schemas.microsoft.com/office/drawing/2014/main" id="{34F0DFAD-3017-4736-A882-F36E8125CF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8" name="AutoShape 7" descr="+">
          <a:extLst>
            <a:ext uri="{FF2B5EF4-FFF2-40B4-BE49-F238E27FC236}">
              <a16:creationId xmlns:a16="http://schemas.microsoft.com/office/drawing/2014/main" id="{C55CDA79-C832-4527-85CF-8C3D120409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9" name="AutoShape 7" descr="+">
          <a:extLst>
            <a:ext uri="{FF2B5EF4-FFF2-40B4-BE49-F238E27FC236}">
              <a16:creationId xmlns:a16="http://schemas.microsoft.com/office/drawing/2014/main" id="{ED3A303A-7EF7-467D-8227-A4E402675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0" name="AutoShape 7" descr="+">
          <a:extLst>
            <a:ext uri="{FF2B5EF4-FFF2-40B4-BE49-F238E27FC236}">
              <a16:creationId xmlns:a16="http://schemas.microsoft.com/office/drawing/2014/main" id="{B4844762-D194-446C-AF8E-8D398F20C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1" name="AutoShape 10" descr="+">
          <a:extLst>
            <a:ext uri="{FF2B5EF4-FFF2-40B4-BE49-F238E27FC236}">
              <a16:creationId xmlns:a16="http://schemas.microsoft.com/office/drawing/2014/main" id="{86688177-4C65-4006-9B95-27DAFE68F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2" name="AutoShape 9" descr="+">
          <a:extLst>
            <a:ext uri="{FF2B5EF4-FFF2-40B4-BE49-F238E27FC236}">
              <a16:creationId xmlns:a16="http://schemas.microsoft.com/office/drawing/2014/main" id="{C2A39DB3-7354-414A-95AD-69D3571213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3" name="AutoShape 9" descr="+">
          <a:extLst>
            <a:ext uri="{FF2B5EF4-FFF2-40B4-BE49-F238E27FC236}">
              <a16:creationId xmlns:a16="http://schemas.microsoft.com/office/drawing/2014/main" id="{2D92CB4E-ED31-48BB-9005-2A0FA2A0D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4" name="AutoShape 10" descr="+">
          <a:extLst>
            <a:ext uri="{FF2B5EF4-FFF2-40B4-BE49-F238E27FC236}">
              <a16:creationId xmlns:a16="http://schemas.microsoft.com/office/drawing/2014/main" id="{13025866-4863-480B-9359-0C039B1995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5" name="AutoShape 9" descr="+">
          <a:extLst>
            <a:ext uri="{FF2B5EF4-FFF2-40B4-BE49-F238E27FC236}">
              <a16:creationId xmlns:a16="http://schemas.microsoft.com/office/drawing/2014/main" id="{BA23B964-98AC-4655-BF71-67E179508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6" name="AutoShape 7" descr="+">
          <a:extLst>
            <a:ext uri="{FF2B5EF4-FFF2-40B4-BE49-F238E27FC236}">
              <a16:creationId xmlns:a16="http://schemas.microsoft.com/office/drawing/2014/main" id="{2B6742C2-D3CA-4ED5-8B1E-416BE08C57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7" name="AutoShape 10" descr="+">
          <a:extLst>
            <a:ext uri="{FF2B5EF4-FFF2-40B4-BE49-F238E27FC236}">
              <a16:creationId xmlns:a16="http://schemas.microsoft.com/office/drawing/2014/main" id="{664173D1-F3F5-4823-ACA9-AB19E22DE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8" name="AutoShape 9" descr="+">
          <a:extLst>
            <a:ext uri="{FF2B5EF4-FFF2-40B4-BE49-F238E27FC236}">
              <a16:creationId xmlns:a16="http://schemas.microsoft.com/office/drawing/2014/main" id="{659C74E7-3BE4-4F0D-B73C-F307AE1C3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9" name="AutoShape 9" descr="+">
          <a:extLst>
            <a:ext uri="{FF2B5EF4-FFF2-40B4-BE49-F238E27FC236}">
              <a16:creationId xmlns:a16="http://schemas.microsoft.com/office/drawing/2014/main" id="{F7C23179-17DB-47C3-8EE6-0819B4770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0" name="AutoShape 7" descr="+">
          <a:extLst>
            <a:ext uri="{FF2B5EF4-FFF2-40B4-BE49-F238E27FC236}">
              <a16:creationId xmlns:a16="http://schemas.microsoft.com/office/drawing/2014/main" id="{873A7A0B-0ACF-4692-95EE-C9EC7C7BF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1" name="AutoShape 7" descr="+">
          <a:extLst>
            <a:ext uri="{FF2B5EF4-FFF2-40B4-BE49-F238E27FC236}">
              <a16:creationId xmlns:a16="http://schemas.microsoft.com/office/drawing/2014/main" id="{8998EAC1-053C-42C8-90F1-D0A23B846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2" name="AutoShape 7" descr="+">
          <a:extLst>
            <a:ext uri="{FF2B5EF4-FFF2-40B4-BE49-F238E27FC236}">
              <a16:creationId xmlns:a16="http://schemas.microsoft.com/office/drawing/2014/main" id="{AB8979A2-F738-48F9-BC61-CB53375482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3" name="AutoShape 10" descr="+">
          <a:extLst>
            <a:ext uri="{FF2B5EF4-FFF2-40B4-BE49-F238E27FC236}">
              <a16:creationId xmlns:a16="http://schemas.microsoft.com/office/drawing/2014/main" id="{37EFFCA9-3FC8-4483-84CA-19F8F84918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4" name="AutoShape 9" descr="+">
          <a:extLst>
            <a:ext uri="{FF2B5EF4-FFF2-40B4-BE49-F238E27FC236}">
              <a16:creationId xmlns:a16="http://schemas.microsoft.com/office/drawing/2014/main" id="{B7E9FE3F-BFB5-4396-8A57-E827687932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5" name="AutoShape 9" descr="+">
          <a:extLst>
            <a:ext uri="{FF2B5EF4-FFF2-40B4-BE49-F238E27FC236}">
              <a16:creationId xmlns:a16="http://schemas.microsoft.com/office/drawing/2014/main" id="{57B55AE9-7F86-49F4-B484-EBFBAF6D8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6" name="AutoShape 10" descr="+">
          <a:extLst>
            <a:ext uri="{FF2B5EF4-FFF2-40B4-BE49-F238E27FC236}">
              <a16:creationId xmlns:a16="http://schemas.microsoft.com/office/drawing/2014/main" id="{738F03B5-1643-48CE-A447-AF4FEF3DB5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7" name="AutoShape 9" descr="+">
          <a:extLst>
            <a:ext uri="{FF2B5EF4-FFF2-40B4-BE49-F238E27FC236}">
              <a16:creationId xmlns:a16="http://schemas.microsoft.com/office/drawing/2014/main" id="{516790ED-A48D-4271-969F-BEDEF1E70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8" name="AutoShape 7" descr="+">
          <a:extLst>
            <a:ext uri="{FF2B5EF4-FFF2-40B4-BE49-F238E27FC236}">
              <a16:creationId xmlns:a16="http://schemas.microsoft.com/office/drawing/2014/main" id="{A73FE8AF-129A-4DA4-8A78-B49AE878F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9" name="AutoShape 10" descr="+">
          <a:extLst>
            <a:ext uri="{FF2B5EF4-FFF2-40B4-BE49-F238E27FC236}">
              <a16:creationId xmlns:a16="http://schemas.microsoft.com/office/drawing/2014/main" id="{A3A6E0F4-314C-459E-AE90-DEF4B70C4B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0" name="AutoShape 9" descr="+">
          <a:extLst>
            <a:ext uri="{FF2B5EF4-FFF2-40B4-BE49-F238E27FC236}">
              <a16:creationId xmlns:a16="http://schemas.microsoft.com/office/drawing/2014/main" id="{9025C1B1-7B83-48C1-BFB3-80C4178947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1" name="AutoShape 9" descr="+">
          <a:extLst>
            <a:ext uri="{FF2B5EF4-FFF2-40B4-BE49-F238E27FC236}">
              <a16:creationId xmlns:a16="http://schemas.microsoft.com/office/drawing/2014/main" id="{945CD8F9-29F9-425B-B8C7-BF11BAD95F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2" name="AutoShape 7" descr="+">
          <a:extLst>
            <a:ext uri="{FF2B5EF4-FFF2-40B4-BE49-F238E27FC236}">
              <a16:creationId xmlns:a16="http://schemas.microsoft.com/office/drawing/2014/main" id="{BD568CBE-E28D-413A-82CC-BDC305773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3" name="AutoShape 7" descr="+">
          <a:extLst>
            <a:ext uri="{FF2B5EF4-FFF2-40B4-BE49-F238E27FC236}">
              <a16:creationId xmlns:a16="http://schemas.microsoft.com/office/drawing/2014/main" id="{F9B2AE3D-29DA-49EE-9484-219FE92284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4" name="AutoShape 7" descr="+">
          <a:extLst>
            <a:ext uri="{FF2B5EF4-FFF2-40B4-BE49-F238E27FC236}">
              <a16:creationId xmlns:a16="http://schemas.microsoft.com/office/drawing/2014/main" id="{2E0427BA-A2EC-4207-AA81-8FF97AC775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5" name="AutoShape 10" descr="+">
          <a:extLst>
            <a:ext uri="{FF2B5EF4-FFF2-40B4-BE49-F238E27FC236}">
              <a16:creationId xmlns:a16="http://schemas.microsoft.com/office/drawing/2014/main" id="{A84A93A3-AB69-4559-B9FC-4D5961677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6" name="AutoShape 9" descr="+">
          <a:extLst>
            <a:ext uri="{FF2B5EF4-FFF2-40B4-BE49-F238E27FC236}">
              <a16:creationId xmlns:a16="http://schemas.microsoft.com/office/drawing/2014/main" id="{4CA71D11-3D5A-4F52-AE3A-D0BCE7E73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7" name="AutoShape 9" descr="+">
          <a:extLst>
            <a:ext uri="{FF2B5EF4-FFF2-40B4-BE49-F238E27FC236}">
              <a16:creationId xmlns:a16="http://schemas.microsoft.com/office/drawing/2014/main" id="{8E50C559-C4EC-4229-951B-6345ADB79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8" name="AutoShape 7" descr="+">
          <a:extLst>
            <a:ext uri="{FF2B5EF4-FFF2-40B4-BE49-F238E27FC236}">
              <a16:creationId xmlns:a16="http://schemas.microsoft.com/office/drawing/2014/main" id="{01465AFE-3A8A-484A-BED0-C53ABEE2FA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9" name="AutoShape 7" descr="+">
          <a:extLst>
            <a:ext uri="{FF2B5EF4-FFF2-40B4-BE49-F238E27FC236}">
              <a16:creationId xmlns:a16="http://schemas.microsoft.com/office/drawing/2014/main" id="{81434F07-2306-4FF1-9AB2-E1209BCFD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30" name="AutoShape 7" descr="+">
          <a:extLst>
            <a:ext uri="{FF2B5EF4-FFF2-40B4-BE49-F238E27FC236}">
              <a16:creationId xmlns:a16="http://schemas.microsoft.com/office/drawing/2014/main" id="{221652D8-4E4B-4941-8E1A-6303ABCB95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531" name="AutoShape 7" descr="+">
          <a:extLst>
            <a:ext uri="{FF2B5EF4-FFF2-40B4-BE49-F238E27FC236}">
              <a16:creationId xmlns:a16="http://schemas.microsoft.com/office/drawing/2014/main" id="{93C44624-0040-4DFB-95DD-4572A8794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2" name="AutoShape 10" descr="+">
          <a:extLst>
            <a:ext uri="{FF2B5EF4-FFF2-40B4-BE49-F238E27FC236}">
              <a16:creationId xmlns:a16="http://schemas.microsoft.com/office/drawing/2014/main" id="{98F5B1EC-2717-45FF-8C0F-DC9EC172D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3" name="AutoShape 9" descr="+">
          <a:extLst>
            <a:ext uri="{FF2B5EF4-FFF2-40B4-BE49-F238E27FC236}">
              <a16:creationId xmlns:a16="http://schemas.microsoft.com/office/drawing/2014/main" id="{EB38E741-0113-4144-9D96-33A328AC7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34" name="AutoShape 9" descr="+">
          <a:extLst>
            <a:ext uri="{FF2B5EF4-FFF2-40B4-BE49-F238E27FC236}">
              <a16:creationId xmlns:a16="http://schemas.microsoft.com/office/drawing/2014/main" id="{87D10437-4B31-4F37-8237-9FCA4AAABD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5" name="AutoShape 10" descr="+">
          <a:extLst>
            <a:ext uri="{FF2B5EF4-FFF2-40B4-BE49-F238E27FC236}">
              <a16:creationId xmlns:a16="http://schemas.microsoft.com/office/drawing/2014/main" id="{A6560F72-26F5-4E9B-8502-8C02BFFD6D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6" name="AutoShape 9" descr="+">
          <a:extLst>
            <a:ext uri="{FF2B5EF4-FFF2-40B4-BE49-F238E27FC236}">
              <a16:creationId xmlns:a16="http://schemas.microsoft.com/office/drawing/2014/main" id="{6F1E8EC7-7326-43A7-AA8D-2389ED7E8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7" name="AutoShape 7" descr="+">
          <a:extLst>
            <a:ext uri="{FF2B5EF4-FFF2-40B4-BE49-F238E27FC236}">
              <a16:creationId xmlns:a16="http://schemas.microsoft.com/office/drawing/2014/main" id="{788EE004-DF38-4F5A-995F-FB5FCB655F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38" name="AutoShape 10" descr="+">
          <a:extLst>
            <a:ext uri="{FF2B5EF4-FFF2-40B4-BE49-F238E27FC236}">
              <a16:creationId xmlns:a16="http://schemas.microsoft.com/office/drawing/2014/main" id="{7E6D7798-74AB-47B0-A58E-2F64DBFD5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39" name="AutoShape 9" descr="+">
          <a:extLst>
            <a:ext uri="{FF2B5EF4-FFF2-40B4-BE49-F238E27FC236}">
              <a16:creationId xmlns:a16="http://schemas.microsoft.com/office/drawing/2014/main" id="{8D761367-C6C7-4B3E-9191-0C893F6B1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0" name="AutoShape 9" descr="+">
          <a:extLst>
            <a:ext uri="{FF2B5EF4-FFF2-40B4-BE49-F238E27FC236}">
              <a16:creationId xmlns:a16="http://schemas.microsoft.com/office/drawing/2014/main" id="{C4D7DDC5-1798-4CF3-8415-A548ED141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1" name="AutoShape 7" descr="+">
          <a:extLst>
            <a:ext uri="{FF2B5EF4-FFF2-40B4-BE49-F238E27FC236}">
              <a16:creationId xmlns:a16="http://schemas.microsoft.com/office/drawing/2014/main" id="{98185CFC-FD4B-4808-9FE1-1B65B27373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2" name="AutoShape 7" descr="+">
          <a:extLst>
            <a:ext uri="{FF2B5EF4-FFF2-40B4-BE49-F238E27FC236}">
              <a16:creationId xmlns:a16="http://schemas.microsoft.com/office/drawing/2014/main" id="{7A0C844D-81B8-475F-BBDA-778561EF1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3" name="AutoShape 7" descr="+">
          <a:extLst>
            <a:ext uri="{FF2B5EF4-FFF2-40B4-BE49-F238E27FC236}">
              <a16:creationId xmlns:a16="http://schemas.microsoft.com/office/drawing/2014/main" id="{05E761D0-1482-4FC1-9093-3B05347C4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4" name="AutoShape 10" descr="+">
          <a:extLst>
            <a:ext uri="{FF2B5EF4-FFF2-40B4-BE49-F238E27FC236}">
              <a16:creationId xmlns:a16="http://schemas.microsoft.com/office/drawing/2014/main" id="{9E8D4F12-1A98-4A34-BE05-0E8E4F91D0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5" name="AutoShape 9" descr="+">
          <a:extLst>
            <a:ext uri="{FF2B5EF4-FFF2-40B4-BE49-F238E27FC236}">
              <a16:creationId xmlns:a16="http://schemas.microsoft.com/office/drawing/2014/main" id="{ADCDD6FA-6CB3-4F3C-9D72-9D74747C8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6" name="AutoShape 9" descr="+">
          <a:extLst>
            <a:ext uri="{FF2B5EF4-FFF2-40B4-BE49-F238E27FC236}">
              <a16:creationId xmlns:a16="http://schemas.microsoft.com/office/drawing/2014/main" id="{768E27AD-19DD-44E9-9E7C-54DDB5D0B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7" name="AutoShape 10" descr="+">
          <a:extLst>
            <a:ext uri="{FF2B5EF4-FFF2-40B4-BE49-F238E27FC236}">
              <a16:creationId xmlns:a16="http://schemas.microsoft.com/office/drawing/2014/main" id="{426D0316-63D2-4C18-B69B-0433C146C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8" name="AutoShape 9" descr="+">
          <a:extLst>
            <a:ext uri="{FF2B5EF4-FFF2-40B4-BE49-F238E27FC236}">
              <a16:creationId xmlns:a16="http://schemas.microsoft.com/office/drawing/2014/main" id="{024247BE-DA41-41EA-98AD-D852F40D5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9" name="AutoShape 7" descr="+">
          <a:extLst>
            <a:ext uri="{FF2B5EF4-FFF2-40B4-BE49-F238E27FC236}">
              <a16:creationId xmlns:a16="http://schemas.microsoft.com/office/drawing/2014/main" id="{54471388-45E1-46DE-A1BE-4869C2AE84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0" name="AutoShape 10" descr="+">
          <a:extLst>
            <a:ext uri="{FF2B5EF4-FFF2-40B4-BE49-F238E27FC236}">
              <a16:creationId xmlns:a16="http://schemas.microsoft.com/office/drawing/2014/main" id="{D47673B6-1A6F-420E-8EC1-9430CEF51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1" name="AutoShape 9" descr="+">
          <a:extLst>
            <a:ext uri="{FF2B5EF4-FFF2-40B4-BE49-F238E27FC236}">
              <a16:creationId xmlns:a16="http://schemas.microsoft.com/office/drawing/2014/main" id="{20981BFD-BF57-4236-A2BE-919198288E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2" name="AutoShape 9" descr="+">
          <a:extLst>
            <a:ext uri="{FF2B5EF4-FFF2-40B4-BE49-F238E27FC236}">
              <a16:creationId xmlns:a16="http://schemas.microsoft.com/office/drawing/2014/main" id="{1E023B77-5511-441E-8A46-5FA33165C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3" name="AutoShape 7" descr="+">
          <a:extLst>
            <a:ext uri="{FF2B5EF4-FFF2-40B4-BE49-F238E27FC236}">
              <a16:creationId xmlns:a16="http://schemas.microsoft.com/office/drawing/2014/main" id="{9A58C715-2FAB-4F79-A383-8E71E9326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4" name="AutoShape 7" descr="+">
          <a:extLst>
            <a:ext uri="{FF2B5EF4-FFF2-40B4-BE49-F238E27FC236}">
              <a16:creationId xmlns:a16="http://schemas.microsoft.com/office/drawing/2014/main" id="{DCF95699-23B2-4B34-9223-D80ABBC9C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5" name="AutoShape 7" descr="+">
          <a:extLst>
            <a:ext uri="{FF2B5EF4-FFF2-40B4-BE49-F238E27FC236}">
              <a16:creationId xmlns:a16="http://schemas.microsoft.com/office/drawing/2014/main" id="{4AA703F2-72F0-4E3D-879C-BD0C15499E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6" name="AutoShape 10" descr="+">
          <a:extLst>
            <a:ext uri="{FF2B5EF4-FFF2-40B4-BE49-F238E27FC236}">
              <a16:creationId xmlns:a16="http://schemas.microsoft.com/office/drawing/2014/main" id="{357FF412-944D-44F9-B159-9F5855929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7" name="AutoShape 9" descr="+">
          <a:extLst>
            <a:ext uri="{FF2B5EF4-FFF2-40B4-BE49-F238E27FC236}">
              <a16:creationId xmlns:a16="http://schemas.microsoft.com/office/drawing/2014/main" id="{570BD235-1CF3-4265-9961-3671E4F18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8" name="AutoShape 9" descr="+">
          <a:extLst>
            <a:ext uri="{FF2B5EF4-FFF2-40B4-BE49-F238E27FC236}">
              <a16:creationId xmlns:a16="http://schemas.microsoft.com/office/drawing/2014/main" id="{73DBE40C-C186-41AF-AC34-0FFEEEDD8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9" name="AutoShape 10" descr="+">
          <a:extLst>
            <a:ext uri="{FF2B5EF4-FFF2-40B4-BE49-F238E27FC236}">
              <a16:creationId xmlns:a16="http://schemas.microsoft.com/office/drawing/2014/main" id="{0EF6B70B-78E9-4FD3-B6E3-6AE54813D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0" name="AutoShape 9" descr="+">
          <a:extLst>
            <a:ext uri="{FF2B5EF4-FFF2-40B4-BE49-F238E27FC236}">
              <a16:creationId xmlns:a16="http://schemas.microsoft.com/office/drawing/2014/main" id="{3DF6ABEE-018A-4143-9F61-F78F8909DD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1" name="AutoShape 7" descr="+">
          <a:extLst>
            <a:ext uri="{FF2B5EF4-FFF2-40B4-BE49-F238E27FC236}">
              <a16:creationId xmlns:a16="http://schemas.microsoft.com/office/drawing/2014/main" id="{905AFBDE-A9B1-4C30-A263-64CC77AA6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2" name="AutoShape 10" descr="+">
          <a:extLst>
            <a:ext uri="{FF2B5EF4-FFF2-40B4-BE49-F238E27FC236}">
              <a16:creationId xmlns:a16="http://schemas.microsoft.com/office/drawing/2014/main" id="{07DC56EC-6840-43C4-A5EC-EC668F11F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3" name="AutoShape 9" descr="+">
          <a:extLst>
            <a:ext uri="{FF2B5EF4-FFF2-40B4-BE49-F238E27FC236}">
              <a16:creationId xmlns:a16="http://schemas.microsoft.com/office/drawing/2014/main" id="{DDBEC8D9-E457-49F1-8B7A-3AD465791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4" name="AutoShape 9" descr="+">
          <a:extLst>
            <a:ext uri="{FF2B5EF4-FFF2-40B4-BE49-F238E27FC236}">
              <a16:creationId xmlns:a16="http://schemas.microsoft.com/office/drawing/2014/main" id="{097F7136-724F-4C92-90A7-5D2C14C6C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5" name="AutoShape 7" descr="+">
          <a:extLst>
            <a:ext uri="{FF2B5EF4-FFF2-40B4-BE49-F238E27FC236}">
              <a16:creationId xmlns:a16="http://schemas.microsoft.com/office/drawing/2014/main" id="{6AEA047B-1DF4-4678-B7E1-6611B32F45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6" name="AutoShape 7" descr="+">
          <a:extLst>
            <a:ext uri="{FF2B5EF4-FFF2-40B4-BE49-F238E27FC236}">
              <a16:creationId xmlns:a16="http://schemas.microsoft.com/office/drawing/2014/main" id="{187E14F5-615A-4FB5-90ED-13FCDF6A84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7" name="AutoShape 10" descr="+">
          <a:extLst>
            <a:ext uri="{FF2B5EF4-FFF2-40B4-BE49-F238E27FC236}">
              <a16:creationId xmlns:a16="http://schemas.microsoft.com/office/drawing/2014/main" id="{1F6D7625-02CD-492D-AED9-3D009CA43D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8" name="AutoShape 9" descr="+">
          <a:extLst>
            <a:ext uri="{FF2B5EF4-FFF2-40B4-BE49-F238E27FC236}">
              <a16:creationId xmlns:a16="http://schemas.microsoft.com/office/drawing/2014/main" id="{73B48B93-95BD-4F76-AF9F-9E11262B0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9" name="AutoShape 9" descr="+">
          <a:extLst>
            <a:ext uri="{FF2B5EF4-FFF2-40B4-BE49-F238E27FC236}">
              <a16:creationId xmlns:a16="http://schemas.microsoft.com/office/drawing/2014/main" id="{B4890D57-CD11-45D5-8404-336ACFA704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0" name="AutoShape 10" descr="+">
          <a:extLst>
            <a:ext uri="{FF2B5EF4-FFF2-40B4-BE49-F238E27FC236}">
              <a16:creationId xmlns:a16="http://schemas.microsoft.com/office/drawing/2014/main" id="{2C3682DF-BC83-4E84-A766-915A65C3D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1" name="AutoShape 9" descr="+">
          <a:extLst>
            <a:ext uri="{FF2B5EF4-FFF2-40B4-BE49-F238E27FC236}">
              <a16:creationId xmlns:a16="http://schemas.microsoft.com/office/drawing/2014/main" id="{619B101F-3414-4E1B-A0A1-1FA5851139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2" name="AutoShape 7" descr="+">
          <a:extLst>
            <a:ext uri="{FF2B5EF4-FFF2-40B4-BE49-F238E27FC236}">
              <a16:creationId xmlns:a16="http://schemas.microsoft.com/office/drawing/2014/main" id="{73D63EF2-86D0-46D2-8DDB-119472092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3" name="AutoShape 10" descr="+">
          <a:extLst>
            <a:ext uri="{FF2B5EF4-FFF2-40B4-BE49-F238E27FC236}">
              <a16:creationId xmlns:a16="http://schemas.microsoft.com/office/drawing/2014/main" id="{6886C22B-519E-4F53-BC8D-01687F9783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4" name="AutoShape 9" descr="+">
          <a:extLst>
            <a:ext uri="{FF2B5EF4-FFF2-40B4-BE49-F238E27FC236}">
              <a16:creationId xmlns:a16="http://schemas.microsoft.com/office/drawing/2014/main" id="{ECFE7571-FEA4-40A4-BD94-79FFACAEFD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5" name="AutoShape 9" descr="+">
          <a:extLst>
            <a:ext uri="{FF2B5EF4-FFF2-40B4-BE49-F238E27FC236}">
              <a16:creationId xmlns:a16="http://schemas.microsoft.com/office/drawing/2014/main" id="{85D58E85-0E0C-4619-874F-24883E002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6" name="AutoShape 7" descr="+">
          <a:extLst>
            <a:ext uri="{FF2B5EF4-FFF2-40B4-BE49-F238E27FC236}">
              <a16:creationId xmlns:a16="http://schemas.microsoft.com/office/drawing/2014/main" id="{8E285FFD-5D81-4E99-9831-4D5FDA3D55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7" name="AutoShape 7" descr="+">
          <a:extLst>
            <a:ext uri="{FF2B5EF4-FFF2-40B4-BE49-F238E27FC236}">
              <a16:creationId xmlns:a16="http://schemas.microsoft.com/office/drawing/2014/main" id="{FE443266-420D-41CA-B193-3439C5684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8" name="AutoShape 7" descr="+">
          <a:extLst>
            <a:ext uri="{FF2B5EF4-FFF2-40B4-BE49-F238E27FC236}">
              <a16:creationId xmlns:a16="http://schemas.microsoft.com/office/drawing/2014/main" id="{FB544A03-91A1-49E4-B784-5761B5D1E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9" name="AutoShape 10" descr="+">
          <a:extLst>
            <a:ext uri="{FF2B5EF4-FFF2-40B4-BE49-F238E27FC236}">
              <a16:creationId xmlns:a16="http://schemas.microsoft.com/office/drawing/2014/main" id="{7B65746C-AF93-41BA-8680-61B08E9679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0" name="AutoShape 9" descr="+">
          <a:extLst>
            <a:ext uri="{FF2B5EF4-FFF2-40B4-BE49-F238E27FC236}">
              <a16:creationId xmlns:a16="http://schemas.microsoft.com/office/drawing/2014/main" id="{0D1D7371-191C-4288-A59E-F8D6AB51E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1" name="AutoShape 9" descr="+">
          <a:extLst>
            <a:ext uri="{FF2B5EF4-FFF2-40B4-BE49-F238E27FC236}">
              <a16:creationId xmlns:a16="http://schemas.microsoft.com/office/drawing/2014/main" id="{01647896-E7C2-46FA-BF0C-AC6D80D671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2" name="AutoShape 10" descr="+">
          <a:extLst>
            <a:ext uri="{FF2B5EF4-FFF2-40B4-BE49-F238E27FC236}">
              <a16:creationId xmlns:a16="http://schemas.microsoft.com/office/drawing/2014/main" id="{75AB7028-42F4-4991-81EE-645237965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3" name="AutoShape 9" descr="+">
          <a:extLst>
            <a:ext uri="{FF2B5EF4-FFF2-40B4-BE49-F238E27FC236}">
              <a16:creationId xmlns:a16="http://schemas.microsoft.com/office/drawing/2014/main" id="{0D53D5ED-C9F3-4516-BF64-7ABB455CF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4" name="AutoShape 7" descr="+">
          <a:extLst>
            <a:ext uri="{FF2B5EF4-FFF2-40B4-BE49-F238E27FC236}">
              <a16:creationId xmlns:a16="http://schemas.microsoft.com/office/drawing/2014/main" id="{EDC6C107-43AB-417C-9C1E-948298474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5" name="AutoShape 10" descr="+">
          <a:extLst>
            <a:ext uri="{FF2B5EF4-FFF2-40B4-BE49-F238E27FC236}">
              <a16:creationId xmlns:a16="http://schemas.microsoft.com/office/drawing/2014/main" id="{57373804-0C14-49D2-AB24-6A079B7C4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6" name="AutoShape 9" descr="+">
          <a:extLst>
            <a:ext uri="{FF2B5EF4-FFF2-40B4-BE49-F238E27FC236}">
              <a16:creationId xmlns:a16="http://schemas.microsoft.com/office/drawing/2014/main" id="{C8B749BC-3D33-41BF-9FE7-DD8715B95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7" name="AutoShape 9" descr="+">
          <a:extLst>
            <a:ext uri="{FF2B5EF4-FFF2-40B4-BE49-F238E27FC236}">
              <a16:creationId xmlns:a16="http://schemas.microsoft.com/office/drawing/2014/main" id="{ACD82A21-BAE2-4F75-A960-EACA1FAAE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8" name="AutoShape 7" descr="+">
          <a:extLst>
            <a:ext uri="{FF2B5EF4-FFF2-40B4-BE49-F238E27FC236}">
              <a16:creationId xmlns:a16="http://schemas.microsoft.com/office/drawing/2014/main" id="{5A56910A-DC60-47C0-80A4-772EC2760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9" name="AutoShape 7" descr="+">
          <a:extLst>
            <a:ext uri="{FF2B5EF4-FFF2-40B4-BE49-F238E27FC236}">
              <a16:creationId xmlns:a16="http://schemas.microsoft.com/office/drawing/2014/main" id="{3D8329C0-4560-4063-A31A-F2AB4C5C6C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0" name="AutoShape 7" descr="+">
          <a:extLst>
            <a:ext uri="{FF2B5EF4-FFF2-40B4-BE49-F238E27FC236}">
              <a16:creationId xmlns:a16="http://schemas.microsoft.com/office/drawing/2014/main" id="{B7D01326-A435-4F76-83C8-0A04810EE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1" name="AutoShape 10" descr="+">
          <a:extLst>
            <a:ext uri="{FF2B5EF4-FFF2-40B4-BE49-F238E27FC236}">
              <a16:creationId xmlns:a16="http://schemas.microsoft.com/office/drawing/2014/main" id="{18BC49E7-3B8F-4A37-A1FD-F2A1AC413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2" name="AutoShape 9" descr="+">
          <a:extLst>
            <a:ext uri="{FF2B5EF4-FFF2-40B4-BE49-F238E27FC236}">
              <a16:creationId xmlns:a16="http://schemas.microsoft.com/office/drawing/2014/main" id="{64A977B5-10E4-403F-AD89-04509DE815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3" name="AutoShape 9" descr="+">
          <a:extLst>
            <a:ext uri="{FF2B5EF4-FFF2-40B4-BE49-F238E27FC236}">
              <a16:creationId xmlns:a16="http://schemas.microsoft.com/office/drawing/2014/main" id="{A8082A8A-39B4-472D-9DAE-DAA3D0B1A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4" name="AutoShape 10" descr="+">
          <a:extLst>
            <a:ext uri="{FF2B5EF4-FFF2-40B4-BE49-F238E27FC236}">
              <a16:creationId xmlns:a16="http://schemas.microsoft.com/office/drawing/2014/main" id="{33CD217E-CDCC-4AAB-8AA7-B0B5EA465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5" name="AutoShape 9" descr="+">
          <a:extLst>
            <a:ext uri="{FF2B5EF4-FFF2-40B4-BE49-F238E27FC236}">
              <a16:creationId xmlns:a16="http://schemas.microsoft.com/office/drawing/2014/main" id="{8F3C0FDE-E332-4F3E-8333-B7B88CB978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6" name="AutoShape 7" descr="+">
          <a:extLst>
            <a:ext uri="{FF2B5EF4-FFF2-40B4-BE49-F238E27FC236}">
              <a16:creationId xmlns:a16="http://schemas.microsoft.com/office/drawing/2014/main" id="{273040AF-C505-43B0-8923-9FDF6580A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7" name="AutoShape 10" descr="+">
          <a:extLst>
            <a:ext uri="{FF2B5EF4-FFF2-40B4-BE49-F238E27FC236}">
              <a16:creationId xmlns:a16="http://schemas.microsoft.com/office/drawing/2014/main" id="{5A6694A1-15C4-4F34-B738-7537DECAEA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8" name="AutoShape 9" descr="+">
          <a:extLst>
            <a:ext uri="{FF2B5EF4-FFF2-40B4-BE49-F238E27FC236}">
              <a16:creationId xmlns:a16="http://schemas.microsoft.com/office/drawing/2014/main" id="{B3FDEBB5-B10C-43F1-965D-5CA7C9543C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9" name="AutoShape 9" descr="+">
          <a:extLst>
            <a:ext uri="{FF2B5EF4-FFF2-40B4-BE49-F238E27FC236}">
              <a16:creationId xmlns:a16="http://schemas.microsoft.com/office/drawing/2014/main" id="{12F47E85-8F3C-4469-9CA7-3E5881491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0" name="AutoShape 7" descr="+">
          <a:extLst>
            <a:ext uri="{FF2B5EF4-FFF2-40B4-BE49-F238E27FC236}">
              <a16:creationId xmlns:a16="http://schemas.microsoft.com/office/drawing/2014/main" id="{76F76539-0D3D-4F77-9687-6FAD92032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1" name="AutoShape 7" descr="+">
          <a:extLst>
            <a:ext uri="{FF2B5EF4-FFF2-40B4-BE49-F238E27FC236}">
              <a16:creationId xmlns:a16="http://schemas.microsoft.com/office/drawing/2014/main" id="{D0FDA8C1-B05B-48A6-9242-BBEF87297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2" name="AutoShape 7" descr="+">
          <a:extLst>
            <a:ext uri="{FF2B5EF4-FFF2-40B4-BE49-F238E27FC236}">
              <a16:creationId xmlns:a16="http://schemas.microsoft.com/office/drawing/2014/main" id="{E15B5EFB-379D-4104-BB56-65C32972BF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3" name="AutoShape 10" descr="+">
          <a:extLst>
            <a:ext uri="{FF2B5EF4-FFF2-40B4-BE49-F238E27FC236}">
              <a16:creationId xmlns:a16="http://schemas.microsoft.com/office/drawing/2014/main" id="{C8D411DB-68FB-46F9-B7ED-1B01C9A25D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4" name="AutoShape 9" descr="+">
          <a:extLst>
            <a:ext uri="{FF2B5EF4-FFF2-40B4-BE49-F238E27FC236}">
              <a16:creationId xmlns:a16="http://schemas.microsoft.com/office/drawing/2014/main" id="{0195D15A-1BFB-416F-8C06-55EB813BE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5" name="AutoShape 9" descr="+">
          <a:extLst>
            <a:ext uri="{FF2B5EF4-FFF2-40B4-BE49-F238E27FC236}">
              <a16:creationId xmlns:a16="http://schemas.microsoft.com/office/drawing/2014/main" id="{E6BBBB26-CDF3-4E17-998A-297CE1822A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6" name="AutoShape 7" descr="+">
          <a:extLst>
            <a:ext uri="{FF2B5EF4-FFF2-40B4-BE49-F238E27FC236}">
              <a16:creationId xmlns:a16="http://schemas.microsoft.com/office/drawing/2014/main" id="{6F4C1C43-A701-4AAE-A76E-D5A568FC0B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7" name="AutoShape 7" descr="+">
          <a:extLst>
            <a:ext uri="{FF2B5EF4-FFF2-40B4-BE49-F238E27FC236}">
              <a16:creationId xmlns:a16="http://schemas.microsoft.com/office/drawing/2014/main" id="{0EF4C91E-2D99-4A21-A487-79E93E3D5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8" name="AutoShape 7" descr="+">
          <a:extLst>
            <a:ext uri="{FF2B5EF4-FFF2-40B4-BE49-F238E27FC236}">
              <a16:creationId xmlns:a16="http://schemas.microsoft.com/office/drawing/2014/main" id="{F81543B2-9435-4FE2-A84B-1E6CA3618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9" name="AutoShape 10" descr="+">
          <a:extLst>
            <a:ext uri="{FF2B5EF4-FFF2-40B4-BE49-F238E27FC236}">
              <a16:creationId xmlns:a16="http://schemas.microsoft.com/office/drawing/2014/main" id="{B1DF527E-DD3C-4BA6-A16D-BBCF95AAD8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0" name="AutoShape 9" descr="+">
          <a:extLst>
            <a:ext uri="{FF2B5EF4-FFF2-40B4-BE49-F238E27FC236}">
              <a16:creationId xmlns:a16="http://schemas.microsoft.com/office/drawing/2014/main" id="{F79B1298-31D6-4877-8D4E-1A77F9D8F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1" name="AutoShape 9" descr="+">
          <a:extLst>
            <a:ext uri="{FF2B5EF4-FFF2-40B4-BE49-F238E27FC236}">
              <a16:creationId xmlns:a16="http://schemas.microsoft.com/office/drawing/2014/main" id="{0E6B67DB-B539-43E1-AEB0-FE921BC540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2" name="AutoShape 10" descr="+">
          <a:extLst>
            <a:ext uri="{FF2B5EF4-FFF2-40B4-BE49-F238E27FC236}">
              <a16:creationId xmlns:a16="http://schemas.microsoft.com/office/drawing/2014/main" id="{AACA2E11-EED8-485A-8D75-FB2F33DE9B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3" name="AutoShape 9" descr="+">
          <a:extLst>
            <a:ext uri="{FF2B5EF4-FFF2-40B4-BE49-F238E27FC236}">
              <a16:creationId xmlns:a16="http://schemas.microsoft.com/office/drawing/2014/main" id="{4076E734-B46E-40CC-B231-EEE42D335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4" name="AutoShape 7" descr="+">
          <a:extLst>
            <a:ext uri="{FF2B5EF4-FFF2-40B4-BE49-F238E27FC236}">
              <a16:creationId xmlns:a16="http://schemas.microsoft.com/office/drawing/2014/main" id="{B7726728-11AF-4E0B-A1CA-9CCDE6638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5" name="AutoShape 10" descr="+">
          <a:extLst>
            <a:ext uri="{FF2B5EF4-FFF2-40B4-BE49-F238E27FC236}">
              <a16:creationId xmlns:a16="http://schemas.microsoft.com/office/drawing/2014/main" id="{27A1F501-C454-4245-9F86-0E9BA3F25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6" name="AutoShape 9" descr="+">
          <a:extLst>
            <a:ext uri="{FF2B5EF4-FFF2-40B4-BE49-F238E27FC236}">
              <a16:creationId xmlns:a16="http://schemas.microsoft.com/office/drawing/2014/main" id="{F1E4DEB9-FEE7-4C38-9254-18A66CD82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7" name="AutoShape 9" descr="+">
          <a:extLst>
            <a:ext uri="{FF2B5EF4-FFF2-40B4-BE49-F238E27FC236}">
              <a16:creationId xmlns:a16="http://schemas.microsoft.com/office/drawing/2014/main" id="{C63C2828-3D47-4444-82D7-AF94DAF43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8" name="AutoShape 7" descr="+">
          <a:extLst>
            <a:ext uri="{FF2B5EF4-FFF2-40B4-BE49-F238E27FC236}">
              <a16:creationId xmlns:a16="http://schemas.microsoft.com/office/drawing/2014/main" id="{BC2AA6DF-A536-415D-B27F-89F72F2C9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9" name="AutoShape 7" descr="+">
          <a:extLst>
            <a:ext uri="{FF2B5EF4-FFF2-40B4-BE49-F238E27FC236}">
              <a16:creationId xmlns:a16="http://schemas.microsoft.com/office/drawing/2014/main" id="{E9AF2381-A541-4F82-82BC-94390A3A24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0" name="AutoShape 10" descr="+">
          <a:extLst>
            <a:ext uri="{FF2B5EF4-FFF2-40B4-BE49-F238E27FC236}">
              <a16:creationId xmlns:a16="http://schemas.microsoft.com/office/drawing/2014/main" id="{A08F4672-45F9-4325-8F7C-4A6E6C6401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1" name="AutoShape 9" descr="+">
          <a:extLst>
            <a:ext uri="{FF2B5EF4-FFF2-40B4-BE49-F238E27FC236}">
              <a16:creationId xmlns:a16="http://schemas.microsoft.com/office/drawing/2014/main" id="{2D12DBC6-0663-4F48-80D5-A1298953E8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2" name="AutoShape 9" descr="+">
          <a:extLst>
            <a:ext uri="{FF2B5EF4-FFF2-40B4-BE49-F238E27FC236}">
              <a16:creationId xmlns:a16="http://schemas.microsoft.com/office/drawing/2014/main" id="{EA0D2837-2817-4913-A2A4-9D42097428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3" name="AutoShape 10" descr="+">
          <a:extLst>
            <a:ext uri="{FF2B5EF4-FFF2-40B4-BE49-F238E27FC236}">
              <a16:creationId xmlns:a16="http://schemas.microsoft.com/office/drawing/2014/main" id="{1360FB0E-AC8F-4656-97DF-82DFB1FE8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4" name="AutoShape 9" descr="+">
          <a:extLst>
            <a:ext uri="{FF2B5EF4-FFF2-40B4-BE49-F238E27FC236}">
              <a16:creationId xmlns:a16="http://schemas.microsoft.com/office/drawing/2014/main" id="{07434FBD-4662-4A14-889A-1D7791286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5" name="AutoShape 7" descr="+">
          <a:extLst>
            <a:ext uri="{FF2B5EF4-FFF2-40B4-BE49-F238E27FC236}">
              <a16:creationId xmlns:a16="http://schemas.microsoft.com/office/drawing/2014/main" id="{7D3CCD68-DC11-4066-9A88-3369C9311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6" name="AutoShape 10" descr="+">
          <a:extLst>
            <a:ext uri="{FF2B5EF4-FFF2-40B4-BE49-F238E27FC236}">
              <a16:creationId xmlns:a16="http://schemas.microsoft.com/office/drawing/2014/main" id="{E7FB75E5-0D0D-4F74-8604-9B2A133C4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7" name="AutoShape 9" descr="+">
          <a:extLst>
            <a:ext uri="{FF2B5EF4-FFF2-40B4-BE49-F238E27FC236}">
              <a16:creationId xmlns:a16="http://schemas.microsoft.com/office/drawing/2014/main" id="{D4C0E8BD-20CA-4962-BC65-637AFF3F3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8" name="AutoShape 9" descr="+">
          <a:extLst>
            <a:ext uri="{FF2B5EF4-FFF2-40B4-BE49-F238E27FC236}">
              <a16:creationId xmlns:a16="http://schemas.microsoft.com/office/drawing/2014/main" id="{F69582D0-80F8-4622-81F9-3AA9FC94B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9" name="AutoShape 7" descr="+">
          <a:extLst>
            <a:ext uri="{FF2B5EF4-FFF2-40B4-BE49-F238E27FC236}">
              <a16:creationId xmlns:a16="http://schemas.microsoft.com/office/drawing/2014/main" id="{A407F65A-8886-4637-8260-A3FDD2B44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0" name="AutoShape 7" descr="+">
          <a:extLst>
            <a:ext uri="{FF2B5EF4-FFF2-40B4-BE49-F238E27FC236}">
              <a16:creationId xmlns:a16="http://schemas.microsoft.com/office/drawing/2014/main" id="{1E24F2D6-40FD-48FB-942C-EE7ABD9DF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1" name="AutoShape 7" descr="+">
          <a:extLst>
            <a:ext uri="{FF2B5EF4-FFF2-40B4-BE49-F238E27FC236}">
              <a16:creationId xmlns:a16="http://schemas.microsoft.com/office/drawing/2014/main" id="{127FD4CF-E155-486C-995F-ABB044C27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2" name="AutoShape 10" descr="+">
          <a:extLst>
            <a:ext uri="{FF2B5EF4-FFF2-40B4-BE49-F238E27FC236}">
              <a16:creationId xmlns:a16="http://schemas.microsoft.com/office/drawing/2014/main" id="{518519FA-FF3E-46A5-896D-5792BF6FB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3" name="AutoShape 9" descr="+">
          <a:extLst>
            <a:ext uri="{FF2B5EF4-FFF2-40B4-BE49-F238E27FC236}">
              <a16:creationId xmlns:a16="http://schemas.microsoft.com/office/drawing/2014/main" id="{6648D958-4DC9-413D-85C2-1C62D1154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4" name="AutoShape 9" descr="+">
          <a:extLst>
            <a:ext uri="{FF2B5EF4-FFF2-40B4-BE49-F238E27FC236}">
              <a16:creationId xmlns:a16="http://schemas.microsoft.com/office/drawing/2014/main" id="{DCFFF72A-10A6-4E82-AF2A-997F8E7F74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5" name="AutoShape 10" descr="+">
          <a:extLst>
            <a:ext uri="{FF2B5EF4-FFF2-40B4-BE49-F238E27FC236}">
              <a16:creationId xmlns:a16="http://schemas.microsoft.com/office/drawing/2014/main" id="{A9CFE72E-7A0F-4D81-84B4-C12CCB50D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6" name="AutoShape 9" descr="+">
          <a:extLst>
            <a:ext uri="{FF2B5EF4-FFF2-40B4-BE49-F238E27FC236}">
              <a16:creationId xmlns:a16="http://schemas.microsoft.com/office/drawing/2014/main" id="{86183E6D-663E-461D-B099-C677AB8D8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7" name="AutoShape 7" descr="+">
          <a:extLst>
            <a:ext uri="{FF2B5EF4-FFF2-40B4-BE49-F238E27FC236}">
              <a16:creationId xmlns:a16="http://schemas.microsoft.com/office/drawing/2014/main" id="{9C29891E-3EE1-4222-9DB4-C23C613DB8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8" name="AutoShape 10" descr="+">
          <a:extLst>
            <a:ext uri="{FF2B5EF4-FFF2-40B4-BE49-F238E27FC236}">
              <a16:creationId xmlns:a16="http://schemas.microsoft.com/office/drawing/2014/main" id="{87360F91-E894-471E-9E57-FBE0EDD85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9" name="AutoShape 9" descr="+">
          <a:extLst>
            <a:ext uri="{FF2B5EF4-FFF2-40B4-BE49-F238E27FC236}">
              <a16:creationId xmlns:a16="http://schemas.microsoft.com/office/drawing/2014/main" id="{09CBA44C-EA15-47DB-B79D-C4E1EB51BF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0" name="AutoShape 9" descr="+">
          <a:extLst>
            <a:ext uri="{FF2B5EF4-FFF2-40B4-BE49-F238E27FC236}">
              <a16:creationId xmlns:a16="http://schemas.microsoft.com/office/drawing/2014/main" id="{B919ABDA-907B-4FFA-B956-B2467FB2E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1" name="AutoShape 7" descr="+">
          <a:extLst>
            <a:ext uri="{FF2B5EF4-FFF2-40B4-BE49-F238E27FC236}">
              <a16:creationId xmlns:a16="http://schemas.microsoft.com/office/drawing/2014/main" id="{32BC8FE4-ACA6-4C48-9138-8CF91D3CD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2" name="AutoShape 7" descr="+">
          <a:extLst>
            <a:ext uri="{FF2B5EF4-FFF2-40B4-BE49-F238E27FC236}">
              <a16:creationId xmlns:a16="http://schemas.microsoft.com/office/drawing/2014/main" id="{2B5E4966-D3B0-4CC9-9B00-EF8278E1A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3" name="AutoShape 7" descr="+">
          <a:extLst>
            <a:ext uri="{FF2B5EF4-FFF2-40B4-BE49-F238E27FC236}">
              <a16:creationId xmlns:a16="http://schemas.microsoft.com/office/drawing/2014/main" id="{0998D277-8513-4C90-8EE0-0EF36C0E01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4" name="AutoShape 10" descr="+">
          <a:extLst>
            <a:ext uri="{FF2B5EF4-FFF2-40B4-BE49-F238E27FC236}">
              <a16:creationId xmlns:a16="http://schemas.microsoft.com/office/drawing/2014/main" id="{D8EE3078-526C-4FCB-9E44-885D6C3CDD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5" name="AutoShape 9" descr="+">
          <a:extLst>
            <a:ext uri="{FF2B5EF4-FFF2-40B4-BE49-F238E27FC236}">
              <a16:creationId xmlns:a16="http://schemas.microsoft.com/office/drawing/2014/main" id="{AC9CCDA8-C098-4285-97D0-F75E30644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6" name="AutoShape 9" descr="+">
          <a:extLst>
            <a:ext uri="{FF2B5EF4-FFF2-40B4-BE49-F238E27FC236}">
              <a16:creationId xmlns:a16="http://schemas.microsoft.com/office/drawing/2014/main" id="{81462E9A-B70A-44A2-993E-5A4986C5C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7" name="AutoShape 10" descr="+">
          <a:extLst>
            <a:ext uri="{FF2B5EF4-FFF2-40B4-BE49-F238E27FC236}">
              <a16:creationId xmlns:a16="http://schemas.microsoft.com/office/drawing/2014/main" id="{816B9FE1-AEE0-43F1-B795-2802B99946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8" name="AutoShape 9" descr="+">
          <a:extLst>
            <a:ext uri="{FF2B5EF4-FFF2-40B4-BE49-F238E27FC236}">
              <a16:creationId xmlns:a16="http://schemas.microsoft.com/office/drawing/2014/main" id="{8D62B009-F388-4120-88D1-F38BBC596B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9" name="AutoShape 7" descr="+">
          <a:extLst>
            <a:ext uri="{FF2B5EF4-FFF2-40B4-BE49-F238E27FC236}">
              <a16:creationId xmlns:a16="http://schemas.microsoft.com/office/drawing/2014/main" id="{77700CF9-1F56-4409-BB73-74A65D10F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0" name="AutoShape 10" descr="+">
          <a:extLst>
            <a:ext uri="{FF2B5EF4-FFF2-40B4-BE49-F238E27FC236}">
              <a16:creationId xmlns:a16="http://schemas.microsoft.com/office/drawing/2014/main" id="{751409E8-F534-456E-A89F-805D614DA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1" name="AutoShape 9" descr="+">
          <a:extLst>
            <a:ext uri="{FF2B5EF4-FFF2-40B4-BE49-F238E27FC236}">
              <a16:creationId xmlns:a16="http://schemas.microsoft.com/office/drawing/2014/main" id="{73A27144-DB4F-41D7-AE1F-64B5BD4FD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2" name="AutoShape 9" descr="+">
          <a:extLst>
            <a:ext uri="{FF2B5EF4-FFF2-40B4-BE49-F238E27FC236}">
              <a16:creationId xmlns:a16="http://schemas.microsoft.com/office/drawing/2014/main" id="{19BEC072-282A-4421-A8BE-958FFC333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3" name="AutoShape 7" descr="+">
          <a:extLst>
            <a:ext uri="{FF2B5EF4-FFF2-40B4-BE49-F238E27FC236}">
              <a16:creationId xmlns:a16="http://schemas.microsoft.com/office/drawing/2014/main" id="{FF240F8E-EF2C-4310-BF76-9073EA8A3B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4" name="AutoShape 7" descr="+">
          <a:extLst>
            <a:ext uri="{FF2B5EF4-FFF2-40B4-BE49-F238E27FC236}">
              <a16:creationId xmlns:a16="http://schemas.microsoft.com/office/drawing/2014/main" id="{6B853D3D-6FE0-4A52-9DBF-B2182F4B7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5" name="AutoShape 7" descr="+">
          <a:extLst>
            <a:ext uri="{FF2B5EF4-FFF2-40B4-BE49-F238E27FC236}">
              <a16:creationId xmlns:a16="http://schemas.microsoft.com/office/drawing/2014/main" id="{F0306CEB-DB3B-4AFE-B8C7-8CF616AA0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6" name="AutoShape 10" descr="+">
          <a:extLst>
            <a:ext uri="{FF2B5EF4-FFF2-40B4-BE49-F238E27FC236}">
              <a16:creationId xmlns:a16="http://schemas.microsoft.com/office/drawing/2014/main" id="{54561055-0282-44AA-B472-22DB7A99A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7" name="AutoShape 9" descr="+">
          <a:extLst>
            <a:ext uri="{FF2B5EF4-FFF2-40B4-BE49-F238E27FC236}">
              <a16:creationId xmlns:a16="http://schemas.microsoft.com/office/drawing/2014/main" id="{6C99E1B8-F7C9-4CD7-9772-D020304AF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8" name="AutoShape 7" descr="+">
          <a:extLst>
            <a:ext uri="{FF2B5EF4-FFF2-40B4-BE49-F238E27FC236}">
              <a16:creationId xmlns:a16="http://schemas.microsoft.com/office/drawing/2014/main" id="{C26AD0E2-2E2B-4B4D-B090-8C344D08F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9" name="AutoShape 7" descr="+">
          <a:extLst>
            <a:ext uri="{FF2B5EF4-FFF2-40B4-BE49-F238E27FC236}">
              <a16:creationId xmlns:a16="http://schemas.microsoft.com/office/drawing/2014/main" id="{E4CE1CB8-5461-40E8-A406-6B6E424C1F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0" name="AutoShape 7" descr="+">
          <a:extLst>
            <a:ext uri="{FF2B5EF4-FFF2-40B4-BE49-F238E27FC236}">
              <a16:creationId xmlns:a16="http://schemas.microsoft.com/office/drawing/2014/main" id="{32D61A1B-4B0A-4E24-A40F-45B59ACF6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1" name="AutoShape 9" descr="+">
          <a:extLst>
            <a:ext uri="{FF2B5EF4-FFF2-40B4-BE49-F238E27FC236}">
              <a16:creationId xmlns:a16="http://schemas.microsoft.com/office/drawing/2014/main" id="{C78A50AD-FD64-46B3-AC7D-C52E5687F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2" name="AutoShape 10" descr="+">
          <a:extLst>
            <a:ext uri="{FF2B5EF4-FFF2-40B4-BE49-F238E27FC236}">
              <a16:creationId xmlns:a16="http://schemas.microsoft.com/office/drawing/2014/main" id="{A10F79A8-42A7-4870-A639-31D6E46A6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3" name="AutoShape 9" descr="+">
          <a:extLst>
            <a:ext uri="{FF2B5EF4-FFF2-40B4-BE49-F238E27FC236}">
              <a16:creationId xmlns:a16="http://schemas.microsoft.com/office/drawing/2014/main" id="{BBBD4DD6-238B-40F2-A2DC-1EF2E103A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4" name="AutoShape 9" descr="+">
          <a:extLst>
            <a:ext uri="{FF2B5EF4-FFF2-40B4-BE49-F238E27FC236}">
              <a16:creationId xmlns:a16="http://schemas.microsoft.com/office/drawing/2014/main" id="{F93FA2E6-528E-480D-9EFF-02E298C47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5" name="AutoShape 7" descr="+">
          <a:extLst>
            <a:ext uri="{FF2B5EF4-FFF2-40B4-BE49-F238E27FC236}">
              <a16:creationId xmlns:a16="http://schemas.microsoft.com/office/drawing/2014/main" id="{82B517DB-2772-4370-9B1B-B32A573BD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6" name="AutoShape 7" descr="+">
          <a:extLst>
            <a:ext uri="{FF2B5EF4-FFF2-40B4-BE49-F238E27FC236}">
              <a16:creationId xmlns:a16="http://schemas.microsoft.com/office/drawing/2014/main" id="{83CD5B1C-297D-444F-BE70-FD13718CA9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7" name="AutoShape 7" descr="+">
          <a:extLst>
            <a:ext uri="{FF2B5EF4-FFF2-40B4-BE49-F238E27FC236}">
              <a16:creationId xmlns:a16="http://schemas.microsoft.com/office/drawing/2014/main" id="{6BC6971B-5D07-4DAC-AFC5-74FF8C1BB5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8" name="AutoShape 10" descr="+">
          <a:extLst>
            <a:ext uri="{FF2B5EF4-FFF2-40B4-BE49-F238E27FC236}">
              <a16:creationId xmlns:a16="http://schemas.microsoft.com/office/drawing/2014/main" id="{4D7D4E55-5509-4BDD-A4D7-28689DBB81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9" name="AutoShape 7" descr="+">
          <a:extLst>
            <a:ext uri="{FF2B5EF4-FFF2-40B4-BE49-F238E27FC236}">
              <a16:creationId xmlns:a16="http://schemas.microsoft.com/office/drawing/2014/main" id="{9B7F7A07-6B96-48E1-9730-86C2457E8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0" name="AutoShape 10" descr="+">
          <a:extLst>
            <a:ext uri="{FF2B5EF4-FFF2-40B4-BE49-F238E27FC236}">
              <a16:creationId xmlns:a16="http://schemas.microsoft.com/office/drawing/2014/main" id="{D041995A-A6B4-4A03-B60A-557F5B5D7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1" name="AutoShape 9" descr="+">
          <a:extLst>
            <a:ext uri="{FF2B5EF4-FFF2-40B4-BE49-F238E27FC236}">
              <a16:creationId xmlns:a16="http://schemas.microsoft.com/office/drawing/2014/main" id="{5888F759-00EB-420F-A338-9A0E66196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2" name="AutoShape 9" descr="+">
          <a:extLst>
            <a:ext uri="{FF2B5EF4-FFF2-40B4-BE49-F238E27FC236}">
              <a16:creationId xmlns:a16="http://schemas.microsoft.com/office/drawing/2014/main" id="{C2DEFF4E-FE10-43C3-8650-A069D5B63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3" name="AutoShape 10" descr="+">
          <a:extLst>
            <a:ext uri="{FF2B5EF4-FFF2-40B4-BE49-F238E27FC236}">
              <a16:creationId xmlns:a16="http://schemas.microsoft.com/office/drawing/2014/main" id="{288C98C2-8931-4AD4-BD87-AE76A50DFD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4" name="AutoShape 9" descr="+">
          <a:extLst>
            <a:ext uri="{FF2B5EF4-FFF2-40B4-BE49-F238E27FC236}">
              <a16:creationId xmlns:a16="http://schemas.microsoft.com/office/drawing/2014/main" id="{87DD95C7-9B5A-4044-B610-8307515AA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5" name="AutoShape 7" descr="+">
          <a:extLst>
            <a:ext uri="{FF2B5EF4-FFF2-40B4-BE49-F238E27FC236}">
              <a16:creationId xmlns:a16="http://schemas.microsoft.com/office/drawing/2014/main" id="{90BBFC81-6FE2-464C-821E-C2FE1AB434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6" name="AutoShape 10" descr="+">
          <a:extLst>
            <a:ext uri="{FF2B5EF4-FFF2-40B4-BE49-F238E27FC236}">
              <a16:creationId xmlns:a16="http://schemas.microsoft.com/office/drawing/2014/main" id="{F544905E-B341-4F41-A9E3-FB2DF67655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7" name="AutoShape 9" descr="+">
          <a:extLst>
            <a:ext uri="{FF2B5EF4-FFF2-40B4-BE49-F238E27FC236}">
              <a16:creationId xmlns:a16="http://schemas.microsoft.com/office/drawing/2014/main" id="{F0C9994A-B0AF-4E4E-A3CB-A57710083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8" name="AutoShape 9" descr="+">
          <a:extLst>
            <a:ext uri="{FF2B5EF4-FFF2-40B4-BE49-F238E27FC236}">
              <a16:creationId xmlns:a16="http://schemas.microsoft.com/office/drawing/2014/main" id="{A2D08C77-08DD-41A6-847A-166DCDE9E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9" name="AutoShape 7" descr="+">
          <a:extLst>
            <a:ext uri="{FF2B5EF4-FFF2-40B4-BE49-F238E27FC236}">
              <a16:creationId xmlns:a16="http://schemas.microsoft.com/office/drawing/2014/main" id="{AEC713CA-2FBF-4298-8AF3-EE9314C10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0" name="AutoShape 7" descr="+">
          <a:extLst>
            <a:ext uri="{FF2B5EF4-FFF2-40B4-BE49-F238E27FC236}">
              <a16:creationId xmlns:a16="http://schemas.microsoft.com/office/drawing/2014/main" id="{4FFE5B59-F736-4076-B06A-BF28B3027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1" name="AutoShape 10" descr="+">
          <a:extLst>
            <a:ext uri="{FF2B5EF4-FFF2-40B4-BE49-F238E27FC236}">
              <a16:creationId xmlns:a16="http://schemas.microsoft.com/office/drawing/2014/main" id="{033F7654-DD02-44C1-9217-F2811F428D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2" name="AutoShape 9" descr="+">
          <a:extLst>
            <a:ext uri="{FF2B5EF4-FFF2-40B4-BE49-F238E27FC236}">
              <a16:creationId xmlns:a16="http://schemas.microsoft.com/office/drawing/2014/main" id="{7BAF6987-3ACE-4E4E-91B4-3117A2288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3" name="AutoShape 9" descr="+">
          <a:extLst>
            <a:ext uri="{FF2B5EF4-FFF2-40B4-BE49-F238E27FC236}">
              <a16:creationId xmlns:a16="http://schemas.microsoft.com/office/drawing/2014/main" id="{AD8BEDB0-B03E-4CD0-AE13-1ADDA32354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4" name="AutoShape 10" descr="+">
          <a:extLst>
            <a:ext uri="{FF2B5EF4-FFF2-40B4-BE49-F238E27FC236}">
              <a16:creationId xmlns:a16="http://schemas.microsoft.com/office/drawing/2014/main" id="{02F4A380-ECFB-4611-9285-48CBEC8796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5" name="AutoShape 9" descr="+">
          <a:extLst>
            <a:ext uri="{FF2B5EF4-FFF2-40B4-BE49-F238E27FC236}">
              <a16:creationId xmlns:a16="http://schemas.microsoft.com/office/drawing/2014/main" id="{13C35F4B-53B0-47CC-9909-469AE800D8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6" name="AutoShape 7" descr="+">
          <a:extLst>
            <a:ext uri="{FF2B5EF4-FFF2-40B4-BE49-F238E27FC236}">
              <a16:creationId xmlns:a16="http://schemas.microsoft.com/office/drawing/2014/main" id="{7B6B5DBA-D338-4F14-95DA-F8D222C9F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7" name="AutoShape 10" descr="+">
          <a:extLst>
            <a:ext uri="{FF2B5EF4-FFF2-40B4-BE49-F238E27FC236}">
              <a16:creationId xmlns:a16="http://schemas.microsoft.com/office/drawing/2014/main" id="{DA3C0DF0-40A7-47EB-8EF9-B0D5A6080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8" name="AutoShape 9" descr="+">
          <a:extLst>
            <a:ext uri="{FF2B5EF4-FFF2-40B4-BE49-F238E27FC236}">
              <a16:creationId xmlns:a16="http://schemas.microsoft.com/office/drawing/2014/main" id="{83C1C6EE-CE16-4EA0-8B4D-17D7D0F1C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9" name="AutoShape 9" descr="+">
          <a:extLst>
            <a:ext uri="{FF2B5EF4-FFF2-40B4-BE49-F238E27FC236}">
              <a16:creationId xmlns:a16="http://schemas.microsoft.com/office/drawing/2014/main" id="{38132823-FEED-445C-9D65-0687BC640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0" name="AutoShape 7" descr="+">
          <a:extLst>
            <a:ext uri="{FF2B5EF4-FFF2-40B4-BE49-F238E27FC236}">
              <a16:creationId xmlns:a16="http://schemas.microsoft.com/office/drawing/2014/main" id="{4F37B163-09EF-41AE-B1F4-764CE7A83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1" name="AutoShape 7" descr="+">
          <a:extLst>
            <a:ext uri="{FF2B5EF4-FFF2-40B4-BE49-F238E27FC236}">
              <a16:creationId xmlns:a16="http://schemas.microsoft.com/office/drawing/2014/main" id="{00EB5E71-78FD-4F10-9767-CB34029F19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2" name="AutoShape 7" descr="+">
          <a:extLst>
            <a:ext uri="{FF2B5EF4-FFF2-40B4-BE49-F238E27FC236}">
              <a16:creationId xmlns:a16="http://schemas.microsoft.com/office/drawing/2014/main" id="{E29457DA-02AF-4276-A826-B556DDBA21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3" name="AutoShape 10" descr="+">
          <a:extLst>
            <a:ext uri="{FF2B5EF4-FFF2-40B4-BE49-F238E27FC236}">
              <a16:creationId xmlns:a16="http://schemas.microsoft.com/office/drawing/2014/main" id="{EE72ABB0-C182-48AC-8355-B7401523E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4" name="AutoShape 9" descr="+">
          <a:extLst>
            <a:ext uri="{FF2B5EF4-FFF2-40B4-BE49-F238E27FC236}">
              <a16:creationId xmlns:a16="http://schemas.microsoft.com/office/drawing/2014/main" id="{AAF4C274-7434-48C2-9872-48981C7DE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5" name="AutoShape 9" descr="+">
          <a:extLst>
            <a:ext uri="{FF2B5EF4-FFF2-40B4-BE49-F238E27FC236}">
              <a16:creationId xmlns:a16="http://schemas.microsoft.com/office/drawing/2014/main" id="{B1D6F777-A0D4-4E9A-83E1-648B303D2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6" name="AutoShape 10" descr="+">
          <a:extLst>
            <a:ext uri="{FF2B5EF4-FFF2-40B4-BE49-F238E27FC236}">
              <a16:creationId xmlns:a16="http://schemas.microsoft.com/office/drawing/2014/main" id="{4CCDEC9B-CE40-43AB-B8B2-C3F3611DD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7" name="AutoShape 9" descr="+">
          <a:extLst>
            <a:ext uri="{FF2B5EF4-FFF2-40B4-BE49-F238E27FC236}">
              <a16:creationId xmlns:a16="http://schemas.microsoft.com/office/drawing/2014/main" id="{2948D60C-1610-492A-877A-C358C440F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8" name="AutoShape 7" descr="+">
          <a:extLst>
            <a:ext uri="{FF2B5EF4-FFF2-40B4-BE49-F238E27FC236}">
              <a16:creationId xmlns:a16="http://schemas.microsoft.com/office/drawing/2014/main" id="{04E66BD7-E08F-4E02-8211-C7AA026D0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9" name="AutoShape 10" descr="+">
          <a:extLst>
            <a:ext uri="{FF2B5EF4-FFF2-40B4-BE49-F238E27FC236}">
              <a16:creationId xmlns:a16="http://schemas.microsoft.com/office/drawing/2014/main" id="{0B836045-4DDB-46E8-8FF9-9A97F1C2E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0" name="AutoShape 9" descr="+">
          <a:extLst>
            <a:ext uri="{FF2B5EF4-FFF2-40B4-BE49-F238E27FC236}">
              <a16:creationId xmlns:a16="http://schemas.microsoft.com/office/drawing/2014/main" id="{56B35FBE-5EB6-4FF8-9CB2-3FDE67AC36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1" name="AutoShape 9" descr="+">
          <a:extLst>
            <a:ext uri="{FF2B5EF4-FFF2-40B4-BE49-F238E27FC236}">
              <a16:creationId xmlns:a16="http://schemas.microsoft.com/office/drawing/2014/main" id="{74AFAFD6-6D74-47F3-A547-CAAC8972C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2" name="AutoShape 7" descr="+">
          <a:extLst>
            <a:ext uri="{FF2B5EF4-FFF2-40B4-BE49-F238E27FC236}">
              <a16:creationId xmlns:a16="http://schemas.microsoft.com/office/drawing/2014/main" id="{516BF9EC-ACB9-4150-984F-3C39A56FA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3" name="AutoShape 7" descr="+">
          <a:extLst>
            <a:ext uri="{FF2B5EF4-FFF2-40B4-BE49-F238E27FC236}">
              <a16:creationId xmlns:a16="http://schemas.microsoft.com/office/drawing/2014/main" id="{8213E4F4-9F73-4558-B04C-D72EE0D73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4" name="AutoShape 7" descr="+">
          <a:extLst>
            <a:ext uri="{FF2B5EF4-FFF2-40B4-BE49-F238E27FC236}">
              <a16:creationId xmlns:a16="http://schemas.microsoft.com/office/drawing/2014/main" id="{EBDAADA9-D2B2-4DE1-A6CB-A40D979442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5" name="AutoShape 10" descr="+">
          <a:extLst>
            <a:ext uri="{FF2B5EF4-FFF2-40B4-BE49-F238E27FC236}">
              <a16:creationId xmlns:a16="http://schemas.microsoft.com/office/drawing/2014/main" id="{BE858DFD-D462-4DF9-90A4-8AF552AC1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6" name="AutoShape 9" descr="+">
          <a:extLst>
            <a:ext uri="{FF2B5EF4-FFF2-40B4-BE49-F238E27FC236}">
              <a16:creationId xmlns:a16="http://schemas.microsoft.com/office/drawing/2014/main" id="{F59F5207-D7A7-46CC-93A3-169959493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7" name="AutoShape 9" descr="+">
          <a:extLst>
            <a:ext uri="{FF2B5EF4-FFF2-40B4-BE49-F238E27FC236}">
              <a16:creationId xmlns:a16="http://schemas.microsoft.com/office/drawing/2014/main" id="{E46D5377-EB63-4D5D-B232-EAF66D5F0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8" name="AutoShape 10" descr="+">
          <a:extLst>
            <a:ext uri="{FF2B5EF4-FFF2-40B4-BE49-F238E27FC236}">
              <a16:creationId xmlns:a16="http://schemas.microsoft.com/office/drawing/2014/main" id="{2CC8937F-DB2A-4666-AA39-E3401DF7E6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9" name="AutoShape 9" descr="+">
          <a:extLst>
            <a:ext uri="{FF2B5EF4-FFF2-40B4-BE49-F238E27FC236}">
              <a16:creationId xmlns:a16="http://schemas.microsoft.com/office/drawing/2014/main" id="{D1FF3A78-FEB5-44A6-A5F2-0385A7A21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0" name="AutoShape 7" descr="+">
          <a:extLst>
            <a:ext uri="{FF2B5EF4-FFF2-40B4-BE49-F238E27FC236}">
              <a16:creationId xmlns:a16="http://schemas.microsoft.com/office/drawing/2014/main" id="{7CE95D59-BA40-4262-AD91-09CB758272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1" name="AutoShape 10" descr="+">
          <a:extLst>
            <a:ext uri="{FF2B5EF4-FFF2-40B4-BE49-F238E27FC236}">
              <a16:creationId xmlns:a16="http://schemas.microsoft.com/office/drawing/2014/main" id="{E291EE5C-6720-4D1A-9644-3C334BC72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2" name="AutoShape 9" descr="+">
          <a:extLst>
            <a:ext uri="{FF2B5EF4-FFF2-40B4-BE49-F238E27FC236}">
              <a16:creationId xmlns:a16="http://schemas.microsoft.com/office/drawing/2014/main" id="{3C8B3212-8D95-4897-96B6-0D8CEFC9D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3" name="AutoShape 9" descr="+">
          <a:extLst>
            <a:ext uri="{FF2B5EF4-FFF2-40B4-BE49-F238E27FC236}">
              <a16:creationId xmlns:a16="http://schemas.microsoft.com/office/drawing/2014/main" id="{462BDE78-B978-49D6-B2F9-6D604D21F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4" name="AutoShape 7" descr="+">
          <a:extLst>
            <a:ext uri="{FF2B5EF4-FFF2-40B4-BE49-F238E27FC236}">
              <a16:creationId xmlns:a16="http://schemas.microsoft.com/office/drawing/2014/main" id="{FF9FDF31-2598-4240-9060-8942932135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5" name="AutoShape 7" descr="+">
          <a:extLst>
            <a:ext uri="{FF2B5EF4-FFF2-40B4-BE49-F238E27FC236}">
              <a16:creationId xmlns:a16="http://schemas.microsoft.com/office/drawing/2014/main" id="{1D356F0A-BF42-48C6-895C-F4DC67DB4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6" name="AutoShape 7" descr="+">
          <a:extLst>
            <a:ext uri="{FF2B5EF4-FFF2-40B4-BE49-F238E27FC236}">
              <a16:creationId xmlns:a16="http://schemas.microsoft.com/office/drawing/2014/main" id="{78D7194E-CD0A-49AD-8F7A-1B53AC54A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7" name="AutoShape 10" descr="+">
          <a:extLst>
            <a:ext uri="{FF2B5EF4-FFF2-40B4-BE49-F238E27FC236}">
              <a16:creationId xmlns:a16="http://schemas.microsoft.com/office/drawing/2014/main" id="{70E8B710-0AC6-485C-A291-95A7D36E4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8" name="AutoShape 9" descr="+">
          <a:extLst>
            <a:ext uri="{FF2B5EF4-FFF2-40B4-BE49-F238E27FC236}">
              <a16:creationId xmlns:a16="http://schemas.microsoft.com/office/drawing/2014/main" id="{8BB55A47-6F4B-4F2C-BA05-1093489F02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9" name="AutoShape 9" descr="+">
          <a:extLst>
            <a:ext uri="{FF2B5EF4-FFF2-40B4-BE49-F238E27FC236}">
              <a16:creationId xmlns:a16="http://schemas.microsoft.com/office/drawing/2014/main" id="{F7CA1536-95D6-49AD-AF24-BA353BC1C1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20" name="AutoShape 7" descr="+">
          <a:extLst>
            <a:ext uri="{FF2B5EF4-FFF2-40B4-BE49-F238E27FC236}">
              <a16:creationId xmlns:a16="http://schemas.microsoft.com/office/drawing/2014/main" id="{CB4DD7D4-A5F8-48CF-9913-05A65CDB06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21" name="AutoShape 7" descr="+">
          <a:extLst>
            <a:ext uri="{FF2B5EF4-FFF2-40B4-BE49-F238E27FC236}">
              <a16:creationId xmlns:a16="http://schemas.microsoft.com/office/drawing/2014/main" id="{E0F63DF9-2912-4721-9681-0BCF18B03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22" name="AutoShape 7" descr="+">
          <a:extLst>
            <a:ext uri="{FF2B5EF4-FFF2-40B4-BE49-F238E27FC236}">
              <a16:creationId xmlns:a16="http://schemas.microsoft.com/office/drawing/2014/main" id="{75D5228E-FD2E-4ECE-8498-510AF86F2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723" name="AutoShape 7" descr="+">
          <a:extLst>
            <a:ext uri="{FF2B5EF4-FFF2-40B4-BE49-F238E27FC236}">
              <a16:creationId xmlns:a16="http://schemas.microsoft.com/office/drawing/2014/main" id="{BA04C47D-D1BF-462D-B004-7E51ECF90E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4" name="AutoShape 10" descr="+">
          <a:extLst>
            <a:ext uri="{FF2B5EF4-FFF2-40B4-BE49-F238E27FC236}">
              <a16:creationId xmlns:a16="http://schemas.microsoft.com/office/drawing/2014/main" id="{197A7A93-0CC1-4AFB-98A3-A590FF1CCF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5" name="AutoShape 9" descr="+">
          <a:extLst>
            <a:ext uri="{FF2B5EF4-FFF2-40B4-BE49-F238E27FC236}">
              <a16:creationId xmlns:a16="http://schemas.microsoft.com/office/drawing/2014/main" id="{8B52155C-6875-43C6-9C3C-8747B5DDFA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26" name="AutoShape 9" descr="+">
          <a:extLst>
            <a:ext uri="{FF2B5EF4-FFF2-40B4-BE49-F238E27FC236}">
              <a16:creationId xmlns:a16="http://schemas.microsoft.com/office/drawing/2014/main" id="{35B9E10B-0A36-490D-AB68-802D11CB3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7" name="AutoShape 10" descr="+">
          <a:extLst>
            <a:ext uri="{FF2B5EF4-FFF2-40B4-BE49-F238E27FC236}">
              <a16:creationId xmlns:a16="http://schemas.microsoft.com/office/drawing/2014/main" id="{A8229F33-290A-4A24-97D9-78E3D0516C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8" name="AutoShape 9" descr="+">
          <a:extLst>
            <a:ext uri="{FF2B5EF4-FFF2-40B4-BE49-F238E27FC236}">
              <a16:creationId xmlns:a16="http://schemas.microsoft.com/office/drawing/2014/main" id="{79CE3000-EF73-4BC9-A235-64D31AACB4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9" name="AutoShape 7" descr="+">
          <a:extLst>
            <a:ext uri="{FF2B5EF4-FFF2-40B4-BE49-F238E27FC236}">
              <a16:creationId xmlns:a16="http://schemas.microsoft.com/office/drawing/2014/main" id="{EAEDAD33-3F99-444C-9560-E8A41E45B3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0" name="AutoShape 10" descr="+">
          <a:extLst>
            <a:ext uri="{FF2B5EF4-FFF2-40B4-BE49-F238E27FC236}">
              <a16:creationId xmlns:a16="http://schemas.microsoft.com/office/drawing/2014/main" id="{538A6082-6C5E-4149-B337-622F0F265B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1" name="AutoShape 9" descr="+">
          <a:extLst>
            <a:ext uri="{FF2B5EF4-FFF2-40B4-BE49-F238E27FC236}">
              <a16:creationId xmlns:a16="http://schemas.microsoft.com/office/drawing/2014/main" id="{667A95BA-BC95-43C4-9D56-0ABC41216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2" name="AutoShape 9" descr="+">
          <a:extLst>
            <a:ext uri="{FF2B5EF4-FFF2-40B4-BE49-F238E27FC236}">
              <a16:creationId xmlns:a16="http://schemas.microsoft.com/office/drawing/2014/main" id="{039D6D4E-A0F1-407D-B473-5A595BEA4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3" name="AutoShape 7" descr="+">
          <a:extLst>
            <a:ext uri="{FF2B5EF4-FFF2-40B4-BE49-F238E27FC236}">
              <a16:creationId xmlns:a16="http://schemas.microsoft.com/office/drawing/2014/main" id="{CF2DFC22-4E6F-4818-830C-ED69D4341C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4" name="AutoShape 7" descr="+">
          <a:extLst>
            <a:ext uri="{FF2B5EF4-FFF2-40B4-BE49-F238E27FC236}">
              <a16:creationId xmlns:a16="http://schemas.microsoft.com/office/drawing/2014/main" id="{95FECB8E-0CB3-4D92-B15C-6B3F20B73E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5" name="AutoShape 7" descr="+">
          <a:extLst>
            <a:ext uri="{FF2B5EF4-FFF2-40B4-BE49-F238E27FC236}">
              <a16:creationId xmlns:a16="http://schemas.microsoft.com/office/drawing/2014/main" id="{AD0C10E2-0D8F-4F9A-9F43-03851EE41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6" name="AutoShape 10" descr="+">
          <a:extLst>
            <a:ext uri="{FF2B5EF4-FFF2-40B4-BE49-F238E27FC236}">
              <a16:creationId xmlns:a16="http://schemas.microsoft.com/office/drawing/2014/main" id="{4BC3B304-1DEB-4C2F-9700-EF5D4F0392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7" name="AutoShape 9" descr="+">
          <a:extLst>
            <a:ext uri="{FF2B5EF4-FFF2-40B4-BE49-F238E27FC236}">
              <a16:creationId xmlns:a16="http://schemas.microsoft.com/office/drawing/2014/main" id="{D129911B-3989-47FC-8148-C2BA60182D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8" name="AutoShape 9" descr="+">
          <a:extLst>
            <a:ext uri="{FF2B5EF4-FFF2-40B4-BE49-F238E27FC236}">
              <a16:creationId xmlns:a16="http://schemas.microsoft.com/office/drawing/2014/main" id="{9D260363-2839-400B-B2E9-EB570B813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9" name="AutoShape 10" descr="+">
          <a:extLst>
            <a:ext uri="{FF2B5EF4-FFF2-40B4-BE49-F238E27FC236}">
              <a16:creationId xmlns:a16="http://schemas.microsoft.com/office/drawing/2014/main" id="{597CC574-26D7-402D-8786-3895FAD93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0" name="AutoShape 9" descr="+">
          <a:extLst>
            <a:ext uri="{FF2B5EF4-FFF2-40B4-BE49-F238E27FC236}">
              <a16:creationId xmlns:a16="http://schemas.microsoft.com/office/drawing/2014/main" id="{B7E0ECF1-3A1C-4D30-8C84-5C1DAA374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1" name="AutoShape 7" descr="+">
          <a:extLst>
            <a:ext uri="{FF2B5EF4-FFF2-40B4-BE49-F238E27FC236}">
              <a16:creationId xmlns:a16="http://schemas.microsoft.com/office/drawing/2014/main" id="{B8A57C1B-FAA4-4157-8E43-62393AFEA5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2" name="AutoShape 10" descr="+">
          <a:extLst>
            <a:ext uri="{FF2B5EF4-FFF2-40B4-BE49-F238E27FC236}">
              <a16:creationId xmlns:a16="http://schemas.microsoft.com/office/drawing/2014/main" id="{6C489F95-5983-467E-A7C7-6FD26958A4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3" name="AutoShape 9" descr="+">
          <a:extLst>
            <a:ext uri="{FF2B5EF4-FFF2-40B4-BE49-F238E27FC236}">
              <a16:creationId xmlns:a16="http://schemas.microsoft.com/office/drawing/2014/main" id="{AF1BEF3D-6035-4569-8AA5-227A5CCD6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4" name="AutoShape 9" descr="+">
          <a:extLst>
            <a:ext uri="{FF2B5EF4-FFF2-40B4-BE49-F238E27FC236}">
              <a16:creationId xmlns:a16="http://schemas.microsoft.com/office/drawing/2014/main" id="{E18DEE4B-D6A9-447E-896E-E0B29AC93D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5" name="AutoShape 7" descr="+">
          <a:extLst>
            <a:ext uri="{FF2B5EF4-FFF2-40B4-BE49-F238E27FC236}">
              <a16:creationId xmlns:a16="http://schemas.microsoft.com/office/drawing/2014/main" id="{267BB4F8-7936-42CB-9513-1201CF6CA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6" name="AutoShape 7" descr="+">
          <a:extLst>
            <a:ext uri="{FF2B5EF4-FFF2-40B4-BE49-F238E27FC236}">
              <a16:creationId xmlns:a16="http://schemas.microsoft.com/office/drawing/2014/main" id="{90DF63AC-8B9D-4A21-AA7D-F6CB9F099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7" name="AutoShape 7" descr="+">
          <a:extLst>
            <a:ext uri="{FF2B5EF4-FFF2-40B4-BE49-F238E27FC236}">
              <a16:creationId xmlns:a16="http://schemas.microsoft.com/office/drawing/2014/main" id="{0F1BB508-115C-4AFD-8647-66A579B7A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8" name="AutoShape 10" descr="+">
          <a:extLst>
            <a:ext uri="{FF2B5EF4-FFF2-40B4-BE49-F238E27FC236}">
              <a16:creationId xmlns:a16="http://schemas.microsoft.com/office/drawing/2014/main" id="{0C100380-92EC-4125-86C3-C25DA5C498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9" name="AutoShape 9" descr="+">
          <a:extLst>
            <a:ext uri="{FF2B5EF4-FFF2-40B4-BE49-F238E27FC236}">
              <a16:creationId xmlns:a16="http://schemas.microsoft.com/office/drawing/2014/main" id="{6288E7CF-0143-4FC2-9C5B-3EF0DB8C62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0" name="AutoShape 9" descr="+">
          <a:extLst>
            <a:ext uri="{FF2B5EF4-FFF2-40B4-BE49-F238E27FC236}">
              <a16:creationId xmlns:a16="http://schemas.microsoft.com/office/drawing/2014/main" id="{E04BB2B9-08F6-43A0-A8D5-A285A31A0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1" name="AutoShape 10" descr="+">
          <a:extLst>
            <a:ext uri="{FF2B5EF4-FFF2-40B4-BE49-F238E27FC236}">
              <a16:creationId xmlns:a16="http://schemas.microsoft.com/office/drawing/2014/main" id="{E8FCCE3D-590D-4BCF-A942-7E6B428D3F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2" name="AutoShape 9" descr="+">
          <a:extLst>
            <a:ext uri="{FF2B5EF4-FFF2-40B4-BE49-F238E27FC236}">
              <a16:creationId xmlns:a16="http://schemas.microsoft.com/office/drawing/2014/main" id="{14704371-96F1-4EDD-B2E2-15FB021C75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3" name="AutoShape 7" descr="+">
          <a:extLst>
            <a:ext uri="{FF2B5EF4-FFF2-40B4-BE49-F238E27FC236}">
              <a16:creationId xmlns:a16="http://schemas.microsoft.com/office/drawing/2014/main" id="{7E5BE53A-9243-428B-99C7-00F0BF2E1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4" name="AutoShape 10" descr="+">
          <a:extLst>
            <a:ext uri="{FF2B5EF4-FFF2-40B4-BE49-F238E27FC236}">
              <a16:creationId xmlns:a16="http://schemas.microsoft.com/office/drawing/2014/main" id="{7B6A6C5A-8511-4C0A-B92E-18F44A9A5A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5" name="AutoShape 9" descr="+">
          <a:extLst>
            <a:ext uri="{FF2B5EF4-FFF2-40B4-BE49-F238E27FC236}">
              <a16:creationId xmlns:a16="http://schemas.microsoft.com/office/drawing/2014/main" id="{9883C48C-8E5A-416D-9EF6-87426F34A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6" name="AutoShape 9" descr="+">
          <a:extLst>
            <a:ext uri="{FF2B5EF4-FFF2-40B4-BE49-F238E27FC236}">
              <a16:creationId xmlns:a16="http://schemas.microsoft.com/office/drawing/2014/main" id="{3D669ACE-F691-4B16-A0B0-0EE7E6F6DA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7" name="AutoShape 7" descr="+">
          <a:extLst>
            <a:ext uri="{FF2B5EF4-FFF2-40B4-BE49-F238E27FC236}">
              <a16:creationId xmlns:a16="http://schemas.microsoft.com/office/drawing/2014/main" id="{54605633-46FB-4CA8-AEEA-30E0B745E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8" name="AutoShape 7" descr="+">
          <a:extLst>
            <a:ext uri="{FF2B5EF4-FFF2-40B4-BE49-F238E27FC236}">
              <a16:creationId xmlns:a16="http://schemas.microsoft.com/office/drawing/2014/main" id="{821FB9E8-95EA-4D6B-8322-12FE03E9F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9" name="AutoShape 10" descr="+">
          <a:extLst>
            <a:ext uri="{FF2B5EF4-FFF2-40B4-BE49-F238E27FC236}">
              <a16:creationId xmlns:a16="http://schemas.microsoft.com/office/drawing/2014/main" id="{B0BFB9BC-6D96-42DB-9D99-A12C5B32C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0" name="AutoShape 9" descr="+">
          <a:extLst>
            <a:ext uri="{FF2B5EF4-FFF2-40B4-BE49-F238E27FC236}">
              <a16:creationId xmlns:a16="http://schemas.microsoft.com/office/drawing/2014/main" id="{B1F608B9-586F-43D6-ACC7-56E7AF96E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1" name="AutoShape 9" descr="+">
          <a:extLst>
            <a:ext uri="{FF2B5EF4-FFF2-40B4-BE49-F238E27FC236}">
              <a16:creationId xmlns:a16="http://schemas.microsoft.com/office/drawing/2014/main" id="{761C8678-98A9-4D04-8871-0DE459A2E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2" name="AutoShape 10" descr="+">
          <a:extLst>
            <a:ext uri="{FF2B5EF4-FFF2-40B4-BE49-F238E27FC236}">
              <a16:creationId xmlns:a16="http://schemas.microsoft.com/office/drawing/2014/main" id="{617C0B3F-2FC2-48E0-853C-F8F5C28CE0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3" name="AutoShape 9" descr="+">
          <a:extLst>
            <a:ext uri="{FF2B5EF4-FFF2-40B4-BE49-F238E27FC236}">
              <a16:creationId xmlns:a16="http://schemas.microsoft.com/office/drawing/2014/main" id="{0260E3E9-71C9-4217-B962-E85B847BE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4" name="AutoShape 7" descr="+">
          <a:extLst>
            <a:ext uri="{FF2B5EF4-FFF2-40B4-BE49-F238E27FC236}">
              <a16:creationId xmlns:a16="http://schemas.microsoft.com/office/drawing/2014/main" id="{2979033E-1C74-4344-88CF-E0390732F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5" name="AutoShape 10" descr="+">
          <a:extLst>
            <a:ext uri="{FF2B5EF4-FFF2-40B4-BE49-F238E27FC236}">
              <a16:creationId xmlns:a16="http://schemas.microsoft.com/office/drawing/2014/main" id="{4F1677EA-7406-404E-96E6-DCFF571B1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6" name="AutoShape 9" descr="+">
          <a:extLst>
            <a:ext uri="{FF2B5EF4-FFF2-40B4-BE49-F238E27FC236}">
              <a16:creationId xmlns:a16="http://schemas.microsoft.com/office/drawing/2014/main" id="{CCC40B0B-3726-4C30-877A-77481BA686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7" name="AutoShape 9" descr="+">
          <a:extLst>
            <a:ext uri="{FF2B5EF4-FFF2-40B4-BE49-F238E27FC236}">
              <a16:creationId xmlns:a16="http://schemas.microsoft.com/office/drawing/2014/main" id="{38D0F623-123D-4283-8A7C-00CBE7629C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8" name="AutoShape 7" descr="+">
          <a:extLst>
            <a:ext uri="{FF2B5EF4-FFF2-40B4-BE49-F238E27FC236}">
              <a16:creationId xmlns:a16="http://schemas.microsoft.com/office/drawing/2014/main" id="{E672DBE8-3996-41FC-9719-8FA69C1E1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9" name="AutoShape 7" descr="+">
          <a:extLst>
            <a:ext uri="{FF2B5EF4-FFF2-40B4-BE49-F238E27FC236}">
              <a16:creationId xmlns:a16="http://schemas.microsoft.com/office/drawing/2014/main" id="{60020DD6-2EB5-4233-A48F-2789C0512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0" name="AutoShape 7" descr="+">
          <a:extLst>
            <a:ext uri="{FF2B5EF4-FFF2-40B4-BE49-F238E27FC236}">
              <a16:creationId xmlns:a16="http://schemas.microsoft.com/office/drawing/2014/main" id="{C709CEB2-C688-45DE-B790-90E2EFB5D0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1" name="AutoShape 10" descr="+">
          <a:extLst>
            <a:ext uri="{FF2B5EF4-FFF2-40B4-BE49-F238E27FC236}">
              <a16:creationId xmlns:a16="http://schemas.microsoft.com/office/drawing/2014/main" id="{747AA748-DE2E-40EB-A744-D9662FDB19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2" name="AutoShape 9" descr="+">
          <a:extLst>
            <a:ext uri="{FF2B5EF4-FFF2-40B4-BE49-F238E27FC236}">
              <a16:creationId xmlns:a16="http://schemas.microsoft.com/office/drawing/2014/main" id="{A4BA7057-0E99-43BA-8B21-D53A3A9B5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3" name="AutoShape 9" descr="+">
          <a:extLst>
            <a:ext uri="{FF2B5EF4-FFF2-40B4-BE49-F238E27FC236}">
              <a16:creationId xmlns:a16="http://schemas.microsoft.com/office/drawing/2014/main" id="{7572BC9C-241C-4905-A48A-5D6AE7963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4" name="AutoShape 10" descr="+">
          <a:extLst>
            <a:ext uri="{FF2B5EF4-FFF2-40B4-BE49-F238E27FC236}">
              <a16:creationId xmlns:a16="http://schemas.microsoft.com/office/drawing/2014/main" id="{8A4CF65C-D7A1-4693-8F8D-6CE55250E5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5" name="AutoShape 9" descr="+">
          <a:extLst>
            <a:ext uri="{FF2B5EF4-FFF2-40B4-BE49-F238E27FC236}">
              <a16:creationId xmlns:a16="http://schemas.microsoft.com/office/drawing/2014/main" id="{49B389F5-E96D-42C2-A49C-81A3FF202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6" name="AutoShape 7" descr="+">
          <a:extLst>
            <a:ext uri="{FF2B5EF4-FFF2-40B4-BE49-F238E27FC236}">
              <a16:creationId xmlns:a16="http://schemas.microsoft.com/office/drawing/2014/main" id="{EE31D4FF-4426-4137-9EBD-925E44451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7" name="AutoShape 10" descr="+">
          <a:extLst>
            <a:ext uri="{FF2B5EF4-FFF2-40B4-BE49-F238E27FC236}">
              <a16:creationId xmlns:a16="http://schemas.microsoft.com/office/drawing/2014/main" id="{E75DA9D8-26A2-46A0-867B-309E25BDB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8" name="AutoShape 9" descr="+">
          <a:extLst>
            <a:ext uri="{FF2B5EF4-FFF2-40B4-BE49-F238E27FC236}">
              <a16:creationId xmlns:a16="http://schemas.microsoft.com/office/drawing/2014/main" id="{3C0F2167-750F-4D4D-A59B-9F6AFCC94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9" name="AutoShape 9" descr="+">
          <a:extLst>
            <a:ext uri="{FF2B5EF4-FFF2-40B4-BE49-F238E27FC236}">
              <a16:creationId xmlns:a16="http://schemas.microsoft.com/office/drawing/2014/main" id="{79D08086-E3DC-48E0-8B05-B9D4966ACE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0" name="AutoShape 7" descr="+">
          <a:extLst>
            <a:ext uri="{FF2B5EF4-FFF2-40B4-BE49-F238E27FC236}">
              <a16:creationId xmlns:a16="http://schemas.microsoft.com/office/drawing/2014/main" id="{F3067C9B-D464-4A00-AE7E-2DB8EB6EA0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1" name="AutoShape 7" descr="+">
          <a:extLst>
            <a:ext uri="{FF2B5EF4-FFF2-40B4-BE49-F238E27FC236}">
              <a16:creationId xmlns:a16="http://schemas.microsoft.com/office/drawing/2014/main" id="{F3B92518-08B7-487E-910B-643507F7D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2" name="AutoShape 7" descr="+">
          <a:extLst>
            <a:ext uri="{FF2B5EF4-FFF2-40B4-BE49-F238E27FC236}">
              <a16:creationId xmlns:a16="http://schemas.microsoft.com/office/drawing/2014/main" id="{2B63A965-401F-496B-B223-F84374525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3" name="AutoShape 10" descr="+">
          <a:extLst>
            <a:ext uri="{FF2B5EF4-FFF2-40B4-BE49-F238E27FC236}">
              <a16:creationId xmlns:a16="http://schemas.microsoft.com/office/drawing/2014/main" id="{4515515D-E27D-4D0A-BA1D-45D7210819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4" name="AutoShape 9" descr="+">
          <a:extLst>
            <a:ext uri="{FF2B5EF4-FFF2-40B4-BE49-F238E27FC236}">
              <a16:creationId xmlns:a16="http://schemas.microsoft.com/office/drawing/2014/main" id="{19E8C2B6-EA1E-4511-987D-7DF128DBE2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5" name="AutoShape 9" descr="+">
          <a:extLst>
            <a:ext uri="{FF2B5EF4-FFF2-40B4-BE49-F238E27FC236}">
              <a16:creationId xmlns:a16="http://schemas.microsoft.com/office/drawing/2014/main" id="{EE79F00D-6BE9-46F3-81D5-76AEFA318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6" name="AutoShape 10" descr="+">
          <a:extLst>
            <a:ext uri="{FF2B5EF4-FFF2-40B4-BE49-F238E27FC236}">
              <a16:creationId xmlns:a16="http://schemas.microsoft.com/office/drawing/2014/main" id="{DB1A29C7-6860-4225-A2F1-F14D33347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7" name="AutoShape 9" descr="+">
          <a:extLst>
            <a:ext uri="{FF2B5EF4-FFF2-40B4-BE49-F238E27FC236}">
              <a16:creationId xmlns:a16="http://schemas.microsoft.com/office/drawing/2014/main" id="{F1C88712-ED3C-4486-ADB8-45139293C5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8" name="AutoShape 7" descr="+">
          <a:extLst>
            <a:ext uri="{FF2B5EF4-FFF2-40B4-BE49-F238E27FC236}">
              <a16:creationId xmlns:a16="http://schemas.microsoft.com/office/drawing/2014/main" id="{B2265DF3-FAEE-47B9-8DF7-667680283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9" name="AutoShape 10" descr="+">
          <a:extLst>
            <a:ext uri="{FF2B5EF4-FFF2-40B4-BE49-F238E27FC236}">
              <a16:creationId xmlns:a16="http://schemas.microsoft.com/office/drawing/2014/main" id="{54654264-76EA-45F2-9040-1A8C2E37A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0" name="AutoShape 9" descr="+">
          <a:extLst>
            <a:ext uri="{FF2B5EF4-FFF2-40B4-BE49-F238E27FC236}">
              <a16:creationId xmlns:a16="http://schemas.microsoft.com/office/drawing/2014/main" id="{2578D741-DD16-4531-B2CB-08A6C001F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1" name="AutoShape 9" descr="+">
          <a:extLst>
            <a:ext uri="{FF2B5EF4-FFF2-40B4-BE49-F238E27FC236}">
              <a16:creationId xmlns:a16="http://schemas.microsoft.com/office/drawing/2014/main" id="{CAFE290D-15F1-429A-A175-70F02B682F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2" name="AutoShape 7" descr="+">
          <a:extLst>
            <a:ext uri="{FF2B5EF4-FFF2-40B4-BE49-F238E27FC236}">
              <a16:creationId xmlns:a16="http://schemas.microsoft.com/office/drawing/2014/main" id="{DE292F03-0B74-438E-B940-DA08DA4DC0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3" name="AutoShape 7" descr="+">
          <a:extLst>
            <a:ext uri="{FF2B5EF4-FFF2-40B4-BE49-F238E27FC236}">
              <a16:creationId xmlns:a16="http://schemas.microsoft.com/office/drawing/2014/main" id="{9469A3FA-A488-4FDB-9805-C947BBCA0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4" name="AutoShape 7" descr="+">
          <a:extLst>
            <a:ext uri="{FF2B5EF4-FFF2-40B4-BE49-F238E27FC236}">
              <a16:creationId xmlns:a16="http://schemas.microsoft.com/office/drawing/2014/main" id="{0C16AA38-A3DF-462F-B15A-E7AC025F1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5" name="AutoShape 10" descr="+">
          <a:extLst>
            <a:ext uri="{FF2B5EF4-FFF2-40B4-BE49-F238E27FC236}">
              <a16:creationId xmlns:a16="http://schemas.microsoft.com/office/drawing/2014/main" id="{ECF98E1E-C284-4EC9-B18B-44801D252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6" name="AutoShape 9" descr="+">
          <a:extLst>
            <a:ext uri="{FF2B5EF4-FFF2-40B4-BE49-F238E27FC236}">
              <a16:creationId xmlns:a16="http://schemas.microsoft.com/office/drawing/2014/main" id="{595746FA-0973-4DF6-959C-E5411F986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7" name="AutoShape 9" descr="+">
          <a:extLst>
            <a:ext uri="{FF2B5EF4-FFF2-40B4-BE49-F238E27FC236}">
              <a16:creationId xmlns:a16="http://schemas.microsoft.com/office/drawing/2014/main" id="{0327BE55-77E5-4C63-A48B-C526BC14F5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8" name="AutoShape 7" descr="+">
          <a:extLst>
            <a:ext uri="{FF2B5EF4-FFF2-40B4-BE49-F238E27FC236}">
              <a16:creationId xmlns:a16="http://schemas.microsoft.com/office/drawing/2014/main" id="{20917548-83C7-43FB-AE2E-A882A6C4D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9" name="AutoShape 7" descr="+">
          <a:extLst>
            <a:ext uri="{FF2B5EF4-FFF2-40B4-BE49-F238E27FC236}">
              <a16:creationId xmlns:a16="http://schemas.microsoft.com/office/drawing/2014/main" id="{5168AF0B-38D9-4F7A-AF2A-22F8027C2D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0" name="AutoShape 7" descr="+">
          <a:extLst>
            <a:ext uri="{FF2B5EF4-FFF2-40B4-BE49-F238E27FC236}">
              <a16:creationId xmlns:a16="http://schemas.microsoft.com/office/drawing/2014/main" id="{5029B34B-F83D-4A1C-8F38-C7E868BBB4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1" name="AutoShape 10" descr="+">
          <a:extLst>
            <a:ext uri="{FF2B5EF4-FFF2-40B4-BE49-F238E27FC236}">
              <a16:creationId xmlns:a16="http://schemas.microsoft.com/office/drawing/2014/main" id="{B72D426F-20E4-4E83-BE2D-1E39263FDA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2" name="AutoShape 9" descr="+">
          <a:extLst>
            <a:ext uri="{FF2B5EF4-FFF2-40B4-BE49-F238E27FC236}">
              <a16:creationId xmlns:a16="http://schemas.microsoft.com/office/drawing/2014/main" id="{1A70371A-1DFC-4D08-A5CB-4D7EEF37E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3" name="AutoShape 9" descr="+">
          <a:extLst>
            <a:ext uri="{FF2B5EF4-FFF2-40B4-BE49-F238E27FC236}">
              <a16:creationId xmlns:a16="http://schemas.microsoft.com/office/drawing/2014/main" id="{AA6EEA5A-0B52-4C2A-BB20-665FD7943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4" name="AutoShape 10" descr="+">
          <a:extLst>
            <a:ext uri="{FF2B5EF4-FFF2-40B4-BE49-F238E27FC236}">
              <a16:creationId xmlns:a16="http://schemas.microsoft.com/office/drawing/2014/main" id="{35320E89-52EE-4EE0-A180-4D7A66ACC1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5" name="AutoShape 9" descr="+">
          <a:extLst>
            <a:ext uri="{FF2B5EF4-FFF2-40B4-BE49-F238E27FC236}">
              <a16:creationId xmlns:a16="http://schemas.microsoft.com/office/drawing/2014/main" id="{5822BE97-33DC-4BD7-8BA2-538DD4116D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6" name="AutoShape 7" descr="+">
          <a:extLst>
            <a:ext uri="{FF2B5EF4-FFF2-40B4-BE49-F238E27FC236}">
              <a16:creationId xmlns:a16="http://schemas.microsoft.com/office/drawing/2014/main" id="{5041C10D-F62A-4D50-BF6C-EA46FBF03A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7" name="AutoShape 10" descr="+">
          <a:extLst>
            <a:ext uri="{FF2B5EF4-FFF2-40B4-BE49-F238E27FC236}">
              <a16:creationId xmlns:a16="http://schemas.microsoft.com/office/drawing/2014/main" id="{C42E960B-7125-4585-A14B-10D169D38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8" name="AutoShape 9" descr="+">
          <a:extLst>
            <a:ext uri="{FF2B5EF4-FFF2-40B4-BE49-F238E27FC236}">
              <a16:creationId xmlns:a16="http://schemas.microsoft.com/office/drawing/2014/main" id="{7ADE99D3-AB51-4A22-B3F7-4008843573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9" name="AutoShape 9" descr="+">
          <a:extLst>
            <a:ext uri="{FF2B5EF4-FFF2-40B4-BE49-F238E27FC236}">
              <a16:creationId xmlns:a16="http://schemas.microsoft.com/office/drawing/2014/main" id="{AD0A1F6C-FCAA-4CDC-9A4B-5B5908C7A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0" name="AutoShape 7" descr="+">
          <a:extLst>
            <a:ext uri="{FF2B5EF4-FFF2-40B4-BE49-F238E27FC236}">
              <a16:creationId xmlns:a16="http://schemas.microsoft.com/office/drawing/2014/main" id="{79DD93A8-F546-40B5-809F-C78F44925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1" name="AutoShape 7" descr="+">
          <a:extLst>
            <a:ext uri="{FF2B5EF4-FFF2-40B4-BE49-F238E27FC236}">
              <a16:creationId xmlns:a16="http://schemas.microsoft.com/office/drawing/2014/main" id="{538B4825-DE16-4D0E-B335-33BA89917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2" name="AutoShape 10" descr="+">
          <a:extLst>
            <a:ext uri="{FF2B5EF4-FFF2-40B4-BE49-F238E27FC236}">
              <a16:creationId xmlns:a16="http://schemas.microsoft.com/office/drawing/2014/main" id="{9E23C1C4-137C-4E0E-8AFF-0ABA8E2DA1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3" name="AutoShape 9" descr="+">
          <a:extLst>
            <a:ext uri="{FF2B5EF4-FFF2-40B4-BE49-F238E27FC236}">
              <a16:creationId xmlns:a16="http://schemas.microsoft.com/office/drawing/2014/main" id="{06861149-1346-498B-995B-472A247BC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4" name="AutoShape 9" descr="+">
          <a:extLst>
            <a:ext uri="{FF2B5EF4-FFF2-40B4-BE49-F238E27FC236}">
              <a16:creationId xmlns:a16="http://schemas.microsoft.com/office/drawing/2014/main" id="{07919C18-D7E5-409D-B51C-C0CCC44A5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5" name="AutoShape 10" descr="+">
          <a:extLst>
            <a:ext uri="{FF2B5EF4-FFF2-40B4-BE49-F238E27FC236}">
              <a16:creationId xmlns:a16="http://schemas.microsoft.com/office/drawing/2014/main" id="{66A07BA7-6ABF-4E6B-9123-1614D9CD0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6" name="AutoShape 9" descr="+">
          <a:extLst>
            <a:ext uri="{FF2B5EF4-FFF2-40B4-BE49-F238E27FC236}">
              <a16:creationId xmlns:a16="http://schemas.microsoft.com/office/drawing/2014/main" id="{FCDA8DED-1AEA-4F75-AEE1-F6BA293B9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7" name="AutoShape 7" descr="+">
          <a:extLst>
            <a:ext uri="{FF2B5EF4-FFF2-40B4-BE49-F238E27FC236}">
              <a16:creationId xmlns:a16="http://schemas.microsoft.com/office/drawing/2014/main" id="{9DEAA564-B8C9-40BD-888E-28465A1E8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8" name="AutoShape 10" descr="+">
          <a:extLst>
            <a:ext uri="{FF2B5EF4-FFF2-40B4-BE49-F238E27FC236}">
              <a16:creationId xmlns:a16="http://schemas.microsoft.com/office/drawing/2014/main" id="{33626018-6409-4849-A6B9-C8EFDCFC39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9" name="AutoShape 9" descr="+">
          <a:extLst>
            <a:ext uri="{FF2B5EF4-FFF2-40B4-BE49-F238E27FC236}">
              <a16:creationId xmlns:a16="http://schemas.microsoft.com/office/drawing/2014/main" id="{8CBF6E9F-73AC-456F-8165-EDB4F5990A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0" name="AutoShape 9" descr="+">
          <a:extLst>
            <a:ext uri="{FF2B5EF4-FFF2-40B4-BE49-F238E27FC236}">
              <a16:creationId xmlns:a16="http://schemas.microsoft.com/office/drawing/2014/main" id="{9EBC8970-170E-477E-A550-A9FCF5DB64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1" name="AutoShape 7" descr="+">
          <a:extLst>
            <a:ext uri="{FF2B5EF4-FFF2-40B4-BE49-F238E27FC236}">
              <a16:creationId xmlns:a16="http://schemas.microsoft.com/office/drawing/2014/main" id="{A9C858F0-D7AE-4B82-852E-5D99ABBD77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2" name="AutoShape 7" descr="+">
          <a:extLst>
            <a:ext uri="{FF2B5EF4-FFF2-40B4-BE49-F238E27FC236}">
              <a16:creationId xmlns:a16="http://schemas.microsoft.com/office/drawing/2014/main" id="{8C19E6BF-684F-4FDF-AAFC-6552367E8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3" name="AutoShape 7" descr="+">
          <a:extLst>
            <a:ext uri="{FF2B5EF4-FFF2-40B4-BE49-F238E27FC236}">
              <a16:creationId xmlns:a16="http://schemas.microsoft.com/office/drawing/2014/main" id="{2A0688B1-90A6-406C-B5FF-411DF564C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4" name="AutoShape 10" descr="+">
          <a:extLst>
            <a:ext uri="{FF2B5EF4-FFF2-40B4-BE49-F238E27FC236}">
              <a16:creationId xmlns:a16="http://schemas.microsoft.com/office/drawing/2014/main" id="{D5151105-DD70-4D4C-B080-A68711C1EE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5" name="AutoShape 9" descr="+">
          <a:extLst>
            <a:ext uri="{FF2B5EF4-FFF2-40B4-BE49-F238E27FC236}">
              <a16:creationId xmlns:a16="http://schemas.microsoft.com/office/drawing/2014/main" id="{3DFCE903-A365-485E-AE17-2EBAA4749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6" name="AutoShape 9" descr="+">
          <a:extLst>
            <a:ext uri="{FF2B5EF4-FFF2-40B4-BE49-F238E27FC236}">
              <a16:creationId xmlns:a16="http://schemas.microsoft.com/office/drawing/2014/main" id="{187B8502-9931-4245-B988-D4A2997C2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7" name="AutoShape 10" descr="+">
          <a:extLst>
            <a:ext uri="{FF2B5EF4-FFF2-40B4-BE49-F238E27FC236}">
              <a16:creationId xmlns:a16="http://schemas.microsoft.com/office/drawing/2014/main" id="{BB907C84-D68D-472C-96FB-2072D03A9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8" name="AutoShape 9" descr="+">
          <a:extLst>
            <a:ext uri="{FF2B5EF4-FFF2-40B4-BE49-F238E27FC236}">
              <a16:creationId xmlns:a16="http://schemas.microsoft.com/office/drawing/2014/main" id="{280566EE-DCF5-4997-8D4F-52F8595CDB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9" name="AutoShape 7" descr="+">
          <a:extLst>
            <a:ext uri="{FF2B5EF4-FFF2-40B4-BE49-F238E27FC236}">
              <a16:creationId xmlns:a16="http://schemas.microsoft.com/office/drawing/2014/main" id="{BF15E298-9BA3-4F32-93AA-5DC7BCE90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0" name="AutoShape 10" descr="+">
          <a:extLst>
            <a:ext uri="{FF2B5EF4-FFF2-40B4-BE49-F238E27FC236}">
              <a16:creationId xmlns:a16="http://schemas.microsoft.com/office/drawing/2014/main" id="{EEBC5949-3E03-4652-B486-D10B66C305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1" name="AutoShape 9" descr="+">
          <a:extLst>
            <a:ext uri="{FF2B5EF4-FFF2-40B4-BE49-F238E27FC236}">
              <a16:creationId xmlns:a16="http://schemas.microsoft.com/office/drawing/2014/main" id="{353427BA-E9E8-472F-94B7-63093D7901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2" name="AutoShape 9" descr="+">
          <a:extLst>
            <a:ext uri="{FF2B5EF4-FFF2-40B4-BE49-F238E27FC236}">
              <a16:creationId xmlns:a16="http://schemas.microsoft.com/office/drawing/2014/main" id="{091209A9-6A87-4080-B8F1-38A48B2755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3" name="AutoShape 7" descr="+">
          <a:extLst>
            <a:ext uri="{FF2B5EF4-FFF2-40B4-BE49-F238E27FC236}">
              <a16:creationId xmlns:a16="http://schemas.microsoft.com/office/drawing/2014/main" id="{6924D00C-5FE4-4086-83D3-98E5E1A86A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4" name="AutoShape 7" descr="+">
          <a:extLst>
            <a:ext uri="{FF2B5EF4-FFF2-40B4-BE49-F238E27FC236}">
              <a16:creationId xmlns:a16="http://schemas.microsoft.com/office/drawing/2014/main" id="{659BA684-181A-44EF-98EB-8881F099C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5" name="AutoShape 7" descr="+">
          <a:extLst>
            <a:ext uri="{FF2B5EF4-FFF2-40B4-BE49-F238E27FC236}">
              <a16:creationId xmlns:a16="http://schemas.microsoft.com/office/drawing/2014/main" id="{0CDC7CBF-E58D-4B58-8C80-6A7AB8C0B0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6" name="AutoShape 10" descr="+">
          <a:extLst>
            <a:ext uri="{FF2B5EF4-FFF2-40B4-BE49-F238E27FC236}">
              <a16:creationId xmlns:a16="http://schemas.microsoft.com/office/drawing/2014/main" id="{D40A5057-4B3F-4F49-8B49-4D4B8A7B2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7" name="AutoShape 9" descr="+">
          <a:extLst>
            <a:ext uri="{FF2B5EF4-FFF2-40B4-BE49-F238E27FC236}">
              <a16:creationId xmlns:a16="http://schemas.microsoft.com/office/drawing/2014/main" id="{64B7D417-2D5F-4110-8D0A-123272BCFA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8" name="AutoShape 9" descr="+">
          <a:extLst>
            <a:ext uri="{FF2B5EF4-FFF2-40B4-BE49-F238E27FC236}">
              <a16:creationId xmlns:a16="http://schemas.microsoft.com/office/drawing/2014/main" id="{C11DFB19-3282-49ED-A5C6-132430F51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9" name="AutoShape 10" descr="+">
          <a:extLst>
            <a:ext uri="{FF2B5EF4-FFF2-40B4-BE49-F238E27FC236}">
              <a16:creationId xmlns:a16="http://schemas.microsoft.com/office/drawing/2014/main" id="{FA6B9656-C6A4-4299-A3B9-D8A49CA50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0" name="AutoShape 9" descr="+">
          <a:extLst>
            <a:ext uri="{FF2B5EF4-FFF2-40B4-BE49-F238E27FC236}">
              <a16:creationId xmlns:a16="http://schemas.microsoft.com/office/drawing/2014/main" id="{9BB60853-C39E-4C16-A066-A6D55E96A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1" name="AutoShape 7" descr="+">
          <a:extLst>
            <a:ext uri="{FF2B5EF4-FFF2-40B4-BE49-F238E27FC236}">
              <a16:creationId xmlns:a16="http://schemas.microsoft.com/office/drawing/2014/main" id="{A833B73B-2637-48F0-AD06-A7C38DF45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2" name="AutoShape 10" descr="+">
          <a:extLst>
            <a:ext uri="{FF2B5EF4-FFF2-40B4-BE49-F238E27FC236}">
              <a16:creationId xmlns:a16="http://schemas.microsoft.com/office/drawing/2014/main" id="{F439E351-7D7A-46A6-A920-4117CFBF61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3" name="AutoShape 9" descr="+">
          <a:extLst>
            <a:ext uri="{FF2B5EF4-FFF2-40B4-BE49-F238E27FC236}">
              <a16:creationId xmlns:a16="http://schemas.microsoft.com/office/drawing/2014/main" id="{3AADC442-688A-480F-8BC3-F611F71612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4" name="AutoShape 9" descr="+">
          <a:extLst>
            <a:ext uri="{FF2B5EF4-FFF2-40B4-BE49-F238E27FC236}">
              <a16:creationId xmlns:a16="http://schemas.microsoft.com/office/drawing/2014/main" id="{DBD65F3F-EA93-4245-956E-B0B040B909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5" name="AutoShape 7" descr="+">
          <a:extLst>
            <a:ext uri="{FF2B5EF4-FFF2-40B4-BE49-F238E27FC236}">
              <a16:creationId xmlns:a16="http://schemas.microsoft.com/office/drawing/2014/main" id="{4C69EDF6-C440-4F60-AD77-D59A646815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6" name="AutoShape 7" descr="+">
          <a:extLst>
            <a:ext uri="{FF2B5EF4-FFF2-40B4-BE49-F238E27FC236}">
              <a16:creationId xmlns:a16="http://schemas.microsoft.com/office/drawing/2014/main" id="{0BAFAC3A-D610-4DBC-BE53-A8948E692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7" name="AutoShape 7" descr="+">
          <a:extLst>
            <a:ext uri="{FF2B5EF4-FFF2-40B4-BE49-F238E27FC236}">
              <a16:creationId xmlns:a16="http://schemas.microsoft.com/office/drawing/2014/main" id="{D4A781B2-FACE-4CA3-B372-E5EFEFB5C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8" name="AutoShape 10" descr="+">
          <a:extLst>
            <a:ext uri="{FF2B5EF4-FFF2-40B4-BE49-F238E27FC236}">
              <a16:creationId xmlns:a16="http://schemas.microsoft.com/office/drawing/2014/main" id="{A249D1D5-2C48-44D7-9A1F-DB336468F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9" name="AutoShape 9" descr="+">
          <a:extLst>
            <a:ext uri="{FF2B5EF4-FFF2-40B4-BE49-F238E27FC236}">
              <a16:creationId xmlns:a16="http://schemas.microsoft.com/office/drawing/2014/main" id="{761C140E-F4E2-4DAB-B3B5-226034C1E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0" name="AutoShape 7" descr="+">
          <a:extLst>
            <a:ext uri="{FF2B5EF4-FFF2-40B4-BE49-F238E27FC236}">
              <a16:creationId xmlns:a16="http://schemas.microsoft.com/office/drawing/2014/main" id="{D1909EE1-2468-4F70-9962-5EB3F9E3A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1" name="AutoShape 7" descr="+">
          <a:extLst>
            <a:ext uri="{FF2B5EF4-FFF2-40B4-BE49-F238E27FC236}">
              <a16:creationId xmlns:a16="http://schemas.microsoft.com/office/drawing/2014/main" id="{2C13A774-C3B4-40AB-A83C-55B2151BB8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2" name="AutoShape 7" descr="+">
          <a:extLst>
            <a:ext uri="{FF2B5EF4-FFF2-40B4-BE49-F238E27FC236}">
              <a16:creationId xmlns:a16="http://schemas.microsoft.com/office/drawing/2014/main" id="{C614CEC3-2965-4AD9-BE54-891A682CA6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3" name="AutoShape 9" descr="+">
          <a:extLst>
            <a:ext uri="{FF2B5EF4-FFF2-40B4-BE49-F238E27FC236}">
              <a16:creationId xmlns:a16="http://schemas.microsoft.com/office/drawing/2014/main" id="{DDEBFE14-841B-4C4B-A6DC-03F2E8AAC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4" name="AutoShape 10" descr="+">
          <a:extLst>
            <a:ext uri="{FF2B5EF4-FFF2-40B4-BE49-F238E27FC236}">
              <a16:creationId xmlns:a16="http://schemas.microsoft.com/office/drawing/2014/main" id="{F6482287-CED8-48E8-BCFC-2D16C37BA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5" name="AutoShape 9" descr="+">
          <a:extLst>
            <a:ext uri="{FF2B5EF4-FFF2-40B4-BE49-F238E27FC236}">
              <a16:creationId xmlns:a16="http://schemas.microsoft.com/office/drawing/2014/main" id="{CA5994FF-B9B6-498B-A83D-D09BC37588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6" name="AutoShape 9" descr="+">
          <a:extLst>
            <a:ext uri="{FF2B5EF4-FFF2-40B4-BE49-F238E27FC236}">
              <a16:creationId xmlns:a16="http://schemas.microsoft.com/office/drawing/2014/main" id="{301AE82F-91AA-4DBC-B42B-886995D36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7" name="AutoShape 7" descr="+">
          <a:extLst>
            <a:ext uri="{FF2B5EF4-FFF2-40B4-BE49-F238E27FC236}">
              <a16:creationId xmlns:a16="http://schemas.microsoft.com/office/drawing/2014/main" id="{9C5C4018-65EC-476A-82EB-9BC8CD8932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8" name="AutoShape 7" descr="+">
          <a:extLst>
            <a:ext uri="{FF2B5EF4-FFF2-40B4-BE49-F238E27FC236}">
              <a16:creationId xmlns:a16="http://schemas.microsoft.com/office/drawing/2014/main" id="{5086EA66-53CC-4EA7-A2F4-B81771D91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9" name="AutoShape 7" descr="+">
          <a:extLst>
            <a:ext uri="{FF2B5EF4-FFF2-40B4-BE49-F238E27FC236}">
              <a16:creationId xmlns:a16="http://schemas.microsoft.com/office/drawing/2014/main" id="{1B8BB32C-B8F1-4767-B462-3E54010BA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60" name="AutoShape 10" descr="+">
          <a:extLst>
            <a:ext uri="{FF2B5EF4-FFF2-40B4-BE49-F238E27FC236}">
              <a16:creationId xmlns:a16="http://schemas.microsoft.com/office/drawing/2014/main" id="{F255EDC2-7EAF-45B6-8C0A-54501EC1E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61" name="AutoShape 7" descr="+">
          <a:extLst>
            <a:ext uri="{FF2B5EF4-FFF2-40B4-BE49-F238E27FC236}">
              <a16:creationId xmlns:a16="http://schemas.microsoft.com/office/drawing/2014/main" id="{A0139F20-D635-4CFA-9632-DEEE6555D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2" name="AutoShape 10" descr="+">
          <a:extLst>
            <a:ext uri="{FF2B5EF4-FFF2-40B4-BE49-F238E27FC236}">
              <a16:creationId xmlns:a16="http://schemas.microsoft.com/office/drawing/2014/main" id="{E41AABB6-40C5-4E5D-8189-67D972BF2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3" name="AutoShape 9" descr="+">
          <a:extLst>
            <a:ext uri="{FF2B5EF4-FFF2-40B4-BE49-F238E27FC236}">
              <a16:creationId xmlns:a16="http://schemas.microsoft.com/office/drawing/2014/main" id="{40034F58-3A4C-415F-BBA8-9CC51C7C23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4" name="AutoShape 9" descr="+">
          <a:extLst>
            <a:ext uri="{FF2B5EF4-FFF2-40B4-BE49-F238E27FC236}">
              <a16:creationId xmlns:a16="http://schemas.microsoft.com/office/drawing/2014/main" id="{D8C1169E-4D8E-458A-9803-4BBB59BA1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5" name="AutoShape 10" descr="+">
          <a:extLst>
            <a:ext uri="{FF2B5EF4-FFF2-40B4-BE49-F238E27FC236}">
              <a16:creationId xmlns:a16="http://schemas.microsoft.com/office/drawing/2014/main" id="{596CCCD6-5A17-40B0-97B6-9603B7419A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6" name="AutoShape 9" descr="+">
          <a:extLst>
            <a:ext uri="{FF2B5EF4-FFF2-40B4-BE49-F238E27FC236}">
              <a16:creationId xmlns:a16="http://schemas.microsoft.com/office/drawing/2014/main" id="{133A1E6D-3A07-447E-9085-05C7B7D7A0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7" name="AutoShape 7" descr="+">
          <a:extLst>
            <a:ext uri="{FF2B5EF4-FFF2-40B4-BE49-F238E27FC236}">
              <a16:creationId xmlns:a16="http://schemas.microsoft.com/office/drawing/2014/main" id="{86F24A1D-48B4-49C1-8348-B4AC7298E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8" name="AutoShape 10" descr="+">
          <a:extLst>
            <a:ext uri="{FF2B5EF4-FFF2-40B4-BE49-F238E27FC236}">
              <a16:creationId xmlns:a16="http://schemas.microsoft.com/office/drawing/2014/main" id="{F0FBC4DF-1A94-481F-8E81-5A7E9749C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9" name="AutoShape 9" descr="+">
          <a:extLst>
            <a:ext uri="{FF2B5EF4-FFF2-40B4-BE49-F238E27FC236}">
              <a16:creationId xmlns:a16="http://schemas.microsoft.com/office/drawing/2014/main" id="{96C6C43A-7847-4CBA-BB18-D06185FA4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0" name="AutoShape 9" descr="+">
          <a:extLst>
            <a:ext uri="{FF2B5EF4-FFF2-40B4-BE49-F238E27FC236}">
              <a16:creationId xmlns:a16="http://schemas.microsoft.com/office/drawing/2014/main" id="{63EC999E-CF4C-4989-BA29-28BA8F5E3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1" name="AutoShape 7" descr="+">
          <a:extLst>
            <a:ext uri="{FF2B5EF4-FFF2-40B4-BE49-F238E27FC236}">
              <a16:creationId xmlns:a16="http://schemas.microsoft.com/office/drawing/2014/main" id="{2874A348-EA62-429B-82E7-20E7079174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2" name="AutoShape 7" descr="+">
          <a:extLst>
            <a:ext uri="{FF2B5EF4-FFF2-40B4-BE49-F238E27FC236}">
              <a16:creationId xmlns:a16="http://schemas.microsoft.com/office/drawing/2014/main" id="{49D6C898-903E-4120-A920-6599387C3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3" name="AutoShape 10" descr="+">
          <a:extLst>
            <a:ext uri="{FF2B5EF4-FFF2-40B4-BE49-F238E27FC236}">
              <a16:creationId xmlns:a16="http://schemas.microsoft.com/office/drawing/2014/main" id="{8DF58F06-4E1F-4B07-9D78-9FEE6D74C9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4" name="AutoShape 9" descr="+">
          <a:extLst>
            <a:ext uri="{FF2B5EF4-FFF2-40B4-BE49-F238E27FC236}">
              <a16:creationId xmlns:a16="http://schemas.microsoft.com/office/drawing/2014/main" id="{5CE23778-46B3-4815-BB69-8BB79894B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5" name="AutoShape 9" descr="+">
          <a:extLst>
            <a:ext uri="{FF2B5EF4-FFF2-40B4-BE49-F238E27FC236}">
              <a16:creationId xmlns:a16="http://schemas.microsoft.com/office/drawing/2014/main" id="{1F2EB0B4-2005-4333-98B6-B1306ACBE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6" name="AutoShape 10" descr="+">
          <a:extLst>
            <a:ext uri="{FF2B5EF4-FFF2-40B4-BE49-F238E27FC236}">
              <a16:creationId xmlns:a16="http://schemas.microsoft.com/office/drawing/2014/main" id="{A3EC0F9A-89D7-4929-8F5A-BB9DCFFC51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7" name="AutoShape 9" descr="+">
          <a:extLst>
            <a:ext uri="{FF2B5EF4-FFF2-40B4-BE49-F238E27FC236}">
              <a16:creationId xmlns:a16="http://schemas.microsoft.com/office/drawing/2014/main" id="{6CFEF5DC-C13F-4D92-B923-DE3248F949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8" name="AutoShape 7" descr="+">
          <a:extLst>
            <a:ext uri="{FF2B5EF4-FFF2-40B4-BE49-F238E27FC236}">
              <a16:creationId xmlns:a16="http://schemas.microsoft.com/office/drawing/2014/main" id="{CFE5C239-9C43-4B54-8187-A07EFEFB2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9" name="AutoShape 10" descr="+">
          <a:extLst>
            <a:ext uri="{FF2B5EF4-FFF2-40B4-BE49-F238E27FC236}">
              <a16:creationId xmlns:a16="http://schemas.microsoft.com/office/drawing/2014/main" id="{FA4632D5-6632-4398-8FFF-0CBE341B9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0" name="AutoShape 9" descr="+">
          <a:extLst>
            <a:ext uri="{FF2B5EF4-FFF2-40B4-BE49-F238E27FC236}">
              <a16:creationId xmlns:a16="http://schemas.microsoft.com/office/drawing/2014/main" id="{FFBBB31A-0BC6-4A5C-B1C9-6FBCBBDCAA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1" name="AutoShape 9" descr="+">
          <a:extLst>
            <a:ext uri="{FF2B5EF4-FFF2-40B4-BE49-F238E27FC236}">
              <a16:creationId xmlns:a16="http://schemas.microsoft.com/office/drawing/2014/main" id="{E211CBE3-B4DF-4B65-A013-26A07D095B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2" name="AutoShape 7" descr="+">
          <a:extLst>
            <a:ext uri="{FF2B5EF4-FFF2-40B4-BE49-F238E27FC236}">
              <a16:creationId xmlns:a16="http://schemas.microsoft.com/office/drawing/2014/main" id="{45028E2C-F992-4890-8F9D-C7BCA3F75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3" name="AutoShape 7" descr="+">
          <a:extLst>
            <a:ext uri="{FF2B5EF4-FFF2-40B4-BE49-F238E27FC236}">
              <a16:creationId xmlns:a16="http://schemas.microsoft.com/office/drawing/2014/main" id="{35F7A32E-9759-4F6C-B0C6-1849D0CF9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4" name="AutoShape 7" descr="+">
          <a:extLst>
            <a:ext uri="{FF2B5EF4-FFF2-40B4-BE49-F238E27FC236}">
              <a16:creationId xmlns:a16="http://schemas.microsoft.com/office/drawing/2014/main" id="{1E5D2EE1-C48D-4F77-8623-EAB0CEDE7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5" name="AutoShape 10" descr="+">
          <a:extLst>
            <a:ext uri="{FF2B5EF4-FFF2-40B4-BE49-F238E27FC236}">
              <a16:creationId xmlns:a16="http://schemas.microsoft.com/office/drawing/2014/main" id="{C1E68E05-9C8F-4ACF-9A06-180B24A074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6" name="AutoShape 9" descr="+">
          <a:extLst>
            <a:ext uri="{FF2B5EF4-FFF2-40B4-BE49-F238E27FC236}">
              <a16:creationId xmlns:a16="http://schemas.microsoft.com/office/drawing/2014/main" id="{47784ACB-1017-4183-9705-A37384965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7" name="AutoShape 9" descr="+">
          <a:extLst>
            <a:ext uri="{FF2B5EF4-FFF2-40B4-BE49-F238E27FC236}">
              <a16:creationId xmlns:a16="http://schemas.microsoft.com/office/drawing/2014/main" id="{FEC1FC8D-BC20-46EB-8840-3DF59367AB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8" name="AutoShape 10" descr="+">
          <a:extLst>
            <a:ext uri="{FF2B5EF4-FFF2-40B4-BE49-F238E27FC236}">
              <a16:creationId xmlns:a16="http://schemas.microsoft.com/office/drawing/2014/main" id="{AB48E824-8021-4B55-9CE3-01721171B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9" name="AutoShape 9" descr="+">
          <a:extLst>
            <a:ext uri="{FF2B5EF4-FFF2-40B4-BE49-F238E27FC236}">
              <a16:creationId xmlns:a16="http://schemas.microsoft.com/office/drawing/2014/main" id="{D8981F1A-6427-4CB4-B266-F4FE5D92CA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0" name="AutoShape 7" descr="+">
          <a:extLst>
            <a:ext uri="{FF2B5EF4-FFF2-40B4-BE49-F238E27FC236}">
              <a16:creationId xmlns:a16="http://schemas.microsoft.com/office/drawing/2014/main" id="{BCEA18F8-8025-4C58-9EB1-1CD997128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1" name="AutoShape 10" descr="+">
          <a:extLst>
            <a:ext uri="{FF2B5EF4-FFF2-40B4-BE49-F238E27FC236}">
              <a16:creationId xmlns:a16="http://schemas.microsoft.com/office/drawing/2014/main" id="{024647E4-A817-4666-A2E6-0747BBDCD0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2" name="AutoShape 9" descr="+">
          <a:extLst>
            <a:ext uri="{FF2B5EF4-FFF2-40B4-BE49-F238E27FC236}">
              <a16:creationId xmlns:a16="http://schemas.microsoft.com/office/drawing/2014/main" id="{71C69DFE-7058-4C4B-8A74-F44648C91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3" name="AutoShape 9" descr="+">
          <a:extLst>
            <a:ext uri="{FF2B5EF4-FFF2-40B4-BE49-F238E27FC236}">
              <a16:creationId xmlns:a16="http://schemas.microsoft.com/office/drawing/2014/main" id="{764DB4FA-1DB8-4DCA-9C7E-33F370D63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4" name="AutoShape 7" descr="+">
          <a:extLst>
            <a:ext uri="{FF2B5EF4-FFF2-40B4-BE49-F238E27FC236}">
              <a16:creationId xmlns:a16="http://schemas.microsoft.com/office/drawing/2014/main" id="{FAEC17EA-11AF-4C15-9492-602A470FE4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5" name="AutoShape 7" descr="+">
          <a:extLst>
            <a:ext uri="{FF2B5EF4-FFF2-40B4-BE49-F238E27FC236}">
              <a16:creationId xmlns:a16="http://schemas.microsoft.com/office/drawing/2014/main" id="{6998EBAD-BE16-4B5C-839C-9A3D83F1F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6" name="AutoShape 7" descr="+">
          <a:extLst>
            <a:ext uri="{FF2B5EF4-FFF2-40B4-BE49-F238E27FC236}">
              <a16:creationId xmlns:a16="http://schemas.microsoft.com/office/drawing/2014/main" id="{7E70F974-4419-4396-A367-8229F82A97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7" name="AutoShape 10" descr="+">
          <a:extLst>
            <a:ext uri="{FF2B5EF4-FFF2-40B4-BE49-F238E27FC236}">
              <a16:creationId xmlns:a16="http://schemas.microsoft.com/office/drawing/2014/main" id="{1C64EEBB-99B5-4210-BD04-8767DC010D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8" name="AutoShape 9" descr="+">
          <a:extLst>
            <a:ext uri="{FF2B5EF4-FFF2-40B4-BE49-F238E27FC236}">
              <a16:creationId xmlns:a16="http://schemas.microsoft.com/office/drawing/2014/main" id="{FE28FBFE-9389-4F6C-8A14-1F8985BA3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9" name="AutoShape 9" descr="+">
          <a:extLst>
            <a:ext uri="{FF2B5EF4-FFF2-40B4-BE49-F238E27FC236}">
              <a16:creationId xmlns:a16="http://schemas.microsoft.com/office/drawing/2014/main" id="{BE74AAF6-13E4-4B44-8F98-41081F794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0" name="AutoShape 10" descr="+">
          <a:extLst>
            <a:ext uri="{FF2B5EF4-FFF2-40B4-BE49-F238E27FC236}">
              <a16:creationId xmlns:a16="http://schemas.microsoft.com/office/drawing/2014/main" id="{661AD545-6EF7-44CF-873B-6F83995C5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1" name="AutoShape 9" descr="+">
          <a:extLst>
            <a:ext uri="{FF2B5EF4-FFF2-40B4-BE49-F238E27FC236}">
              <a16:creationId xmlns:a16="http://schemas.microsoft.com/office/drawing/2014/main" id="{56DD64DE-EE27-4577-84D9-85D8411FC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2" name="AutoShape 7" descr="+">
          <a:extLst>
            <a:ext uri="{FF2B5EF4-FFF2-40B4-BE49-F238E27FC236}">
              <a16:creationId xmlns:a16="http://schemas.microsoft.com/office/drawing/2014/main" id="{B4A94B3F-FF29-4289-B658-D976235641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3" name="AutoShape 10" descr="+">
          <a:extLst>
            <a:ext uri="{FF2B5EF4-FFF2-40B4-BE49-F238E27FC236}">
              <a16:creationId xmlns:a16="http://schemas.microsoft.com/office/drawing/2014/main" id="{48F3CB58-22A2-4265-9B82-817911EBE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4" name="AutoShape 9" descr="+">
          <a:extLst>
            <a:ext uri="{FF2B5EF4-FFF2-40B4-BE49-F238E27FC236}">
              <a16:creationId xmlns:a16="http://schemas.microsoft.com/office/drawing/2014/main" id="{2B74AFB2-B4DE-4209-B359-CDEE5C471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5" name="AutoShape 9" descr="+">
          <a:extLst>
            <a:ext uri="{FF2B5EF4-FFF2-40B4-BE49-F238E27FC236}">
              <a16:creationId xmlns:a16="http://schemas.microsoft.com/office/drawing/2014/main" id="{1159BC90-F464-49B7-BEB6-393649DE7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6" name="AutoShape 7" descr="+">
          <a:extLst>
            <a:ext uri="{FF2B5EF4-FFF2-40B4-BE49-F238E27FC236}">
              <a16:creationId xmlns:a16="http://schemas.microsoft.com/office/drawing/2014/main" id="{98AADE0E-62A5-4F17-98D7-D3317A09AE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7" name="AutoShape 7" descr="+">
          <a:extLst>
            <a:ext uri="{FF2B5EF4-FFF2-40B4-BE49-F238E27FC236}">
              <a16:creationId xmlns:a16="http://schemas.microsoft.com/office/drawing/2014/main" id="{527FDD1E-3E04-43A4-8675-41C43CE63C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8" name="AutoShape 7" descr="+">
          <a:extLst>
            <a:ext uri="{FF2B5EF4-FFF2-40B4-BE49-F238E27FC236}">
              <a16:creationId xmlns:a16="http://schemas.microsoft.com/office/drawing/2014/main" id="{0B299F04-DE3A-4B2D-B355-47D7A3D48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9" name="AutoShape 10" descr="+">
          <a:extLst>
            <a:ext uri="{FF2B5EF4-FFF2-40B4-BE49-F238E27FC236}">
              <a16:creationId xmlns:a16="http://schemas.microsoft.com/office/drawing/2014/main" id="{A731095A-1E03-49E4-BC8C-91A8143771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0" name="AutoShape 9" descr="+">
          <a:extLst>
            <a:ext uri="{FF2B5EF4-FFF2-40B4-BE49-F238E27FC236}">
              <a16:creationId xmlns:a16="http://schemas.microsoft.com/office/drawing/2014/main" id="{294F43A9-7445-4219-9AAA-B94ED9589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1" name="AutoShape 9" descr="+">
          <a:extLst>
            <a:ext uri="{FF2B5EF4-FFF2-40B4-BE49-F238E27FC236}">
              <a16:creationId xmlns:a16="http://schemas.microsoft.com/office/drawing/2014/main" id="{C47181C2-D032-4CB1-BAEB-3B218787E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2" name="AutoShape 7" descr="+">
          <a:extLst>
            <a:ext uri="{FF2B5EF4-FFF2-40B4-BE49-F238E27FC236}">
              <a16:creationId xmlns:a16="http://schemas.microsoft.com/office/drawing/2014/main" id="{7DEB584F-DA5D-4153-A7C5-DA8CD75EC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3" name="AutoShape 7" descr="+">
          <a:extLst>
            <a:ext uri="{FF2B5EF4-FFF2-40B4-BE49-F238E27FC236}">
              <a16:creationId xmlns:a16="http://schemas.microsoft.com/office/drawing/2014/main" id="{5ED92D31-BCE0-4EC4-B838-153DB73F37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4" name="AutoShape 7" descr="+">
          <a:extLst>
            <a:ext uri="{FF2B5EF4-FFF2-40B4-BE49-F238E27FC236}">
              <a16:creationId xmlns:a16="http://schemas.microsoft.com/office/drawing/2014/main" id="{B205EE82-E232-4B3B-87C5-6977B3A623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915" name="AutoShape 7" descr="+">
          <a:extLst>
            <a:ext uri="{FF2B5EF4-FFF2-40B4-BE49-F238E27FC236}">
              <a16:creationId xmlns:a16="http://schemas.microsoft.com/office/drawing/2014/main" id="{259540EA-69E1-4FBA-B026-333BFA949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16" name="AutoShape 10" descr="+">
          <a:extLst>
            <a:ext uri="{FF2B5EF4-FFF2-40B4-BE49-F238E27FC236}">
              <a16:creationId xmlns:a16="http://schemas.microsoft.com/office/drawing/2014/main" id="{7CC0D2A4-9F21-43D6-A4EA-5106B63F31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17" name="AutoShape 9" descr="+">
          <a:extLst>
            <a:ext uri="{FF2B5EF4-FFF2-40B4-BE49-F238E27FC236}">
              <a16:creationId xmlns:a16="http://schemas.microsoft.com/office/drawing/2014/main" id="{EA390597-66F9-45A4-822B-74A7AF0C4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18" name="AutoShape 9" descr="+">
          <a:extLst>
            <a:ext uri="{FF2B5EF4-FFF2-40B4-BE49-F238E27FC236}">
              <a16:creationId xmlns:a16="http://schemas.microsoft.com/office/drawing/2014/main" id="{2092545A-371A-44C1-BD78-7E451ACA26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19" name="AutoShape 10" descr="+">
          <a:extLst>
            <a:ext uri="{FF2B5EF4-FFF2-40B4-BE49-F238E27FC236}">
              <a16:creationId xmlns:a16="http://schemas.microsoft.com/office/drawing/2014/main" id="{F99BF1A5-6918-422E-B4B2-AB09C4B50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0" name="AutoShape 9" descr="+">
          <a:extLst>
            <a:ext uri="{FF2B5EF4-FFF2-40B4-BE49-F238E27FC236}">
              <a16:creationId xmlns:a16="http://schemas.microsoft.com/office/drawing/2014/main" id="{79B2181B-909E-40B5-B5B2-E579A7025D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1" name="AutoShape 7" descr="+">
          <a:extLst>
            <a:ext uri="{FF2B5EF4-FFF2-40B4-BE49-F238E27FC236}">
              <a16:creationId xmlns:a16="http://schemas.microsoft.com/office/drawing/2014/main" id="{D3EE0001-AD28-402C-8018-4C4E8D68D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2" name="AutoShape 10" descr="+">
          <a:extLst>
            <a:ext uri="{FF2B5EF4-FFF2-40B4-BE49-F238E27FC236}">
              <a16:creationId xmlns:a16="http://schemas.microsoft.com/office/drawing/2014/main" id="{CCF1D527-F539-4E21-8465-42A79D03B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3" name="AutoShape 9" descr="+">
          <a:extLst>
            <a:ext uri="{FF2B5EF4-FFF2-40B4-BE49-F238E27FC236}">
              <a16:creationId xmlns:a16="http://schemas.microsoft.com/office/drawing/2014/main" id="{50A3192D-873B-41E7-8C09-3F6C30D3B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4" name="AutoShape 9" descr="+">
          <a:extLst>
            <a:ext uri="{FF2B5EF4-FFF2-40B4-BE49-F238E27FC236}">
              <a16:creationId xmlns:a16="http://schemas.microsoft.com/office/drawing/2014/main" id="{E06A09CC-B13C-40F0-B643-D54C09A718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5" name="AutoShape 7" descr="+">
          <a:extLst>
            <a:ext uri="{FF2B5EF4-FFF2-40B4-BE49-F238E27FC236}">
              <a16:creationId xmlns:a16="http://schemas.microsoft.com/office/drawing/2014/main" id="{54F315BA-7394-4E6F-B40D-5D02BA09B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6" name="AutoShape 7" descr="+">
          <a:extLst>
            <a:ext uri="{FF2B5EF4-FFF2-40B4-BE49-F238E27FC236}">
              <a16:creationId xmlns:a16="http://schemas.microsoft.com/office/drawing/2014/main" id="{BB694610-121D-44BF-8363-225359CE1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7" name="AutoShape 7" descr="+">
          <a:extLst>
            <a:ext uri="{FF2B5EF4-FFF2-40B4-BE49-F238E27FC236}">
              <a16:creationId xmlns:a16="http://schemas.microsoft.com/office/drawing/2014/main" id="{94EE293C-CF70-4CD2-9D66-5E0316EC7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8" name="AutoShape 10" descr="+">
          <a:extLst>
            <a:ext uri="{FF2B5EF4-FFF2-40B4-BE49-F238E27FC236}">
              <a16:creationId xmlns:a16="http://schemas.microsoft.com/office/drawing/2014/main" id="{3B911182-FEA7-4843-8104-7AEFB9566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9" name="AutoShape 9" descr="+">
          <a:extLst>
            <a:ext uri="{FF2B5EF4-FFF2-40B4-BE49-F238E27FC236}">
              <a16:creationId xmlns:a16="http://schemas.microsoft.com/office/drawing/2014/main" id="{C4346EFE-B151-4F8C-940D-C8E0CA113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0" name="AutoShape 9" descr="+">
          <a:extLst>
            <a:ext uri="{FF2B5EF4-FFF2-40B4-BE49-F238E27FC236}">
              <a16:creationId xmlns:a16="http://schemas.microsoft.com/office/drawing/2014/main" id="{7D2E868A-30C2-45A2-B69C-A431362058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1" name="AutoShape 10" descr="+">
          <a:extLst>
            <a:ext uri="{FF2B5EF4-FFF2-40B4-BE49-F238E27FC236}">
              <a16:creationId xmlns:a16="http://schemas.microsoft.com/office/drawing/2014/main" id="{CA96C71B-9784-4BC7-89B1-A44A0112D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2" name="AutoShape 9" descr="+">
          <a:extLst>
            <a:ext uri="{FF2B5EF4-FFF2-40B4-BE49-F238E27FC236}">
              <a16:creationId xmlns:a16="http://schemas.microsoft.com/office/drawing/2014/main" id="{744A5519-B66D-4D54-9887-85BDDE8DC3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3" name="AutoShape 7" descr="+">
          <a:extLst>
            <a:ext uri="{FF2B5EF4-FFF2-40B4-BE49-F238E27FC236}">
              <a16:creationId xmlns:a16="http://schemas.microsoft.com/office/drawing/2014/main" id="{24E404ED-1397-49D5-B25E-EF5266D74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4" name="AutoShape 10" descr="+">
          <a:extLst>
            <a:ext uri="{FF2B5EF4-FFF2-40B4-BE49-F238E27FC236}">
              <a16:creationId xmlns:a16="http://schemas.microsoft.com/office/drawing/2014/main" id="{F2BB1FF8-DAAF-4393-B6E7-FABC9761EF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5" name="AutoShape 9" descr="+">
          <a:extLst>
            <a:ext uri="{FF2B5EF4-FFF2-40B4-BE49-F238E27FC236}">
              <a16:creationId xmlns:a16="http://schemas.microsoft.com/office/drawing/2014/main" id="{5F365EA5-AF9C-4BA4-BC12-34EDA75BC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6" name="AutoShape 9" descr="+">
          <a:extLst>
            <a:ext uri="{FF2B5EF4-FFF2-40B4-BE49-F238E27FC236}">
              <a16:creationId xmlns:a16="http://schemas.microsoft.com/office/drawing/2014/main" id="{3D3E7665-483F-4616-A8BA-5321075A9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7" name="AutoShape 7" descr="+">
          <a:extLst>
            <a:ext uri="{FF2B5EF4-FFF2-40B4-BE49-F238E27FC236}">
              <a16:creationId xmlns:a16="http://schemas.microsoft.com/office/drawing/2014/main" id="{8F586777-656D-4F44-85B1-26D8DE94E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8" name="AutoShape 7" descr="+">
          <a:extLst>
            <a:ext uri="{FF2B5EF4-FFF2-40B4-BE49-F238E27FC236}">
              <a16:creationId xmlns:a16="http://schemas.microsoft.com/office/drawing/2014/main" id="{D7D5F199-5CC2-47E4-A64E-15182571D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9" name="AutoShape 7" descr="+">
          <a:extLst>
            <a:ext uri="{FF2B5EF4-FFF2-40B4-BE49-F238E27FC236}">
              <a16:creationId xmlns:a16="http://schemas.microsoft.com/office/drawing/2014/main" id="{32DCF180-4FB6-48B1-B865-E64905AF8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0" name="AutoShape 10" descr="+">
          <a:extLst>
            <a:ext uri="{FF2B5EF4-FFF2-40B4-BE49-F238E27FC236}">
              <a16:creationId xmlns:a16="http://schemas.microsoft.com/office/drawing/2014/main" id="{E1E817D1-0E10-4106-BBD8-79E39BE78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1" name="AutoShape 9" descr="+">
          <a:extLst>
            <a:ext uri="{FF2B5EF4-FFF2-40B4-BE49-F238E27FC236}">
              <a16:creationId xmlns:a16="http://schemas.microsoft.com/office/drawing/2014/main" id="{8B174675-2D1A-4ACC-8B4B-0EA35ACA1F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2" name="AutoShape 9" descr="+">
          <a:extLst>
            <a:ext uri="{FF2B5EF4-FFF2-40B4-BE49-F238E27FC236}">
              <a16:creationId xmlns:a16="http://schemas.microsoft.com/office/drawing/2014/main" id="{14D0045B-8BB1-4659-9914-39122A91A7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3" name="AutoShape 10" descr="+">
          <a:extLst>
            <a:ext uri="{FF2B5EF4-FFF2-40B4-BE49-F238E27FC236}">
              <a16:creationId xmlns:a16="http://schemas.microsoft.com/office/drawing/2014/main" id="{44037599-7786-45D1-ABDB-FF1CADC32B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4" name="AutoShape 9" descr="+">
          <a:extLst>
            <a:ext uri="{FF2B5EF4-FFF2-40B4-BE49-F238E27FC236}">
              <a16:creationId xmlns:a16="http://schemas.microsoft.com/office/drawing/2014/main" id="{402ECC64-3BE0-459A-BEE3-AE169972C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5" name="AutoShape 7" descr="+">
          <a:extLst>
            <a:ext uri="{FF2B5EF4-FFF2-40B4-BE49-F238E27FC236}">
              <a16:creationId xmlns:a16="http://schemas.microsoft.com/office/drawing/2014/main" id="{E4890F58-A2F1-494B-8BBB-95D4BEC98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6" name="AutoShape 10" descr="+">
          <a:extLst>
            <a:ext uri="{FF2B5EF4-FFF2-40B4-BE49-F238E27FC236}">
              <a16:creationId xmlns:a16="http://schemas.microsoft.com/office/drawing/2014/main" id="{45054D0E-C365-4824-AAFB-F006DB6FC7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7" name="AutoShape 9" descr="+">
          <a:extLst>
            <a:ext uri="{FF2B5EF4-FFF2-40B4-BE49-F238E27FC236}">
              <a16:creationId xmlns:a16="http://schemas.microsoft.com/office/drawing/2014/main" id="{A29360C2-EC3A-4FF4-A1CC-0D600C874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8" name="AutoShape 9" descr="+">
          <a:extLst>
            <a:ext uri="{FF2B5EF4-FFF2-40B4-BE49-F238E27FC236}">
              <a16:creationId xmlns:a16="http://schemas.microsoft.com/office/drawing/2014/main" id="{A12EFD5A-13B8-4A0F-A1AE-19AA25607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9" name="AutoShape 7" descr="+">
          <a:extLst>
            <a:ext uri="{FF2B5EF4-FFF2-40B4-BE49-F238E27FC236}">
              <a16:creationId xmlns:a16="http://schemas.microsoft.com/office/drawing/2014/main" id="{198F9DF6-6824-4AE4-812F-36F444EF3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0" name="AutoShape 7" descr="+">
          <a:extLst>
            <a:ext uri="{FF2B5EF4-FFF2-40B4-BE49-F238E27FC236}">
              <a16:creationId xmlns:a16="http://schemas.microsoft.com/office/drawing/2014/main" id="{64D2AA79-136D-4B6D-9D6A-E6546A774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1" name="AutoShape 10" descr="+">
          <a:extLst>
            <a:ext uri="{FF2B5EF4-FFF2-40B4-BE49-F238E27FC236}">
              <a16:creationId xmlns:a16="http://schemas.microsoft.com/office/drawing/2014/main" id="{A9B47E89-EF35-43CF-A64E-AC98E5BA82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2" name="AutoShape 9" descr="+">
          <a:extLst>
            <a:ext uri="{FF2B5EF4-FFF2-40B4-BE49-F238E27FC236}">
              <a16:creationId xmlns:a16="http://schemas.microsoft.com/office/drawing/2014/main" id="{FEEBD899-E294-4FE1-8DD4-D48394AF8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3" name="AutoShape 9" descr="+">
          <a:extLst>
            <a:ext uri="{FF2B5EF4-FFF2-40B4-BE49-F238E27FC236}">
              <a16:creationId xmlns:a16="http://schemas.microsoft.com/office/drawing/2014/main" id="{DCB523AC-350E-4B76-AAB8-93BCB6E25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4" name="AutoShape 10" descr="+">
          <a:extLst>
            <a:ext uri="{FF2B5EF4-FFF2-40B4-BE49-F238E27FC236}">
              <a16:creationId xmlns:a16="http://schemas.microsoft.com/office/drawing/2014/main" id="{A66047EF-7568-4158-9CB3-6DBF4C186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5" name="AutoShape 9" descr="+">
          <a:extLst>
            <a:ext uri="{FF2B5EF4-FFF2-40B4-BE49-F238E27FC236}">
              <a16:creationId xmlns:a16="http://schemas.microsoft.com/office/drawing/2014/main" id="{DA60AA7B-0DA5-43B6-85E9-CC4E8E42C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6" name="AutoShape 7" descr="+">
          <a:extLst>
            <a:ext uri="{FF2B5EF4-FFF2-40B4-BE49-F238E27FC236}">
              <a16:creationId xmlns:a16="http://schemas.microsoft.com/office/drawing/2014/main" id="{73C2286B-1070-479C-A4EA-3CC12A542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7" name="AutoShape 10" descr="+">
          <a:extLst>
            <a:ext uri="{FF2B5EF4-FFF2-40B4-BE49-F238E27FC236}">
              <a16:creationId xmlns:a16="http://schemas.microsoft.com/office/drawing/2014/main" id="{F1369E1F-6339-4B07-BE74-479A2FB1F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8" name="AutoShape 9" descr="+">
          <a:extLst>
            <a:ext uri="{FF2B5EF4-FFF2-40B4-BE49-F238E27FC236}">
              <a16:creationId xmlns:a16="http://schemas.microsoft.com/office/drawing/2014/main" id="{04F2A281-719B-42CE-A55F-57999F41FE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9" name="AutoShape 9" descr="+">
          <a:extLst>
            <a:ext uri="{FF2B5EF4-FFF2-40B4-BE49-F238E27FC236}">
              <a16:creationId xmlns:a16="http://schemas.microsoft.com/office/drawing/2014/main" id="{220F758D-43E1-4D04-AFA0-B656FE94A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0" name="AutoShape 7" descr="+">
          <a:extLst>
            <a:ext uri="{FF2B5EF4-FFF2-40B4-BE49-F238E27FC236}">
              <a16:creationId xmlns:a16="http://schemas.microsoft.com/office/drawing/2014/main" id="{BB7FF7FC-E9D9-4C49-8EE2-41F90D219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1" name="AutoShape 7" descr="+">
          <a:extLst>
            <a:ext uri="{FF2B5EF4-FFF2-40B4-BE49-F238E27FC236}">
              <a16:creationId xmlns:a16="http://schemas.microsoft.com/office/drawing/2014/main" id="{4195EBEF-4841-441A-8F5E-4145C1C139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2" name="AutoShape 7" descr="+">
          <a:extLst>
            <a:ext uri="{FF2B5EF4-FFF2-40B4-BE49-F238E27FC236}">
              <a16:creationId xmlns:a16="http://schemas.microsoft.com/office/drawing/2014/main" id="{39BA92C2-16A2-41BB-A81C-456797C01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3" name="AutoShape 10" descr="+">
          <a:extLst>
            <a:ext uri="{FF2B5EF4-FFF2-40B4-BE49-F238E27FC236}">
              <a16:creationId xmlns:a16="http://schemas.microsoft.com/office/drawing/2014/main" id="{66BAB1FC-B72B-48BF-9F9E-50A0FACFBF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4" name="AutoShape 9" descr="+">
          <a:extLst>
            <a:ext uri="{FF2B5EF4-FFF2-40B4-BE49-F238E27FC236}">
              <a16:creationId xmlns:a16="http://schemas.microsoft.com/office/drawing/2014/main" id="{6B15EA31-A076-4472-8AE1-4A649EEE5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5" name="AutoShape 9" descr="+">
          <a:extLst>
            <a:ext uri="{FF2B5EF4-FFF2-40B4-BE49-F238E27FC236}">
              <a16:creationId xmlns:a16="http://schemas.microsoft.com/office/drawing/2014/main" id="{246E96EC-AC6D-4A8C-B0DE-50612C26C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6" name="AutoShape 10" descr="+">
          <a:extLst>
            <a:ext uri="{FF2B5EF4-FFF2-40B4-BE49-F238E27FC236}">
              <a16:creationId xmlns:a16="http://schemas.microsoft.com/office/drawing/2014/main" id="{0A0E3497-BF95-4F0B-A9E1-7D7E7953B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7" name="AutoShape 9" descr="+">
          <a:extLst>
            <a:ext uri="{FF2B5EF4-FFF2-40B4-BE49-F238E27FC236}">
              <a16:creationId xmlns:a16="http://schemas.microsoft.com/office/drawing/2014/main" id="{EB55EFF3-A4A5-49BE-91B8-4B6BA7735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8" name="AutoShape 7" descr="+">
          <a:extLst>
            <a:ext uri="{FF2B5EF4-FFF2-40B4-BE49-F238E27FC236}">
              <a16:creationId xmlns:a16="http://schemas.microsoft.com/office/drawing/2014/main" id="{C3D43673-4F26-4643-97EA-5708037D13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9" name="AutoShape 10" descr="+">
          <a:extLst>
            <a:ext uri="{FF2B5EF4-FFF2-40B4-BE49-F238E27FC236}">
              <a16:creationId xmlns:a16="http://schemas.microsoft.com/office/drawing/2014/main" id="{0FCF7EEB-086B-4E2F-BADA-FE9F05B37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0" name="AutoShape 9" descr="+">
          <a:extLst>
            <a:ext uri="{FF2B5EF4-FFF2-40B4-BE49-F238E27FC236}">
              <a16:creationId xmlns:a16="http://schemas.microsoft.com/office/drawing/2014/main" id="{B747B9A6-F940-4348-9FBF-CAC34EAA0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1" name="AutoShape 9" descr="+">
          <a:extLst>
            <a:ext uri="{FF2B5EF4-FFF2-40B4-BE49-F238E27FC236}">
              <a16:creationId xmlns:a16="http://schemas.microsoft.com/office/drawing/2014/main" id="{495016DF-5289-470F-B02B-D67E4D117F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2" name="AutoShape 7" descr="+">
          <a:extLst>
            <a:ext uri="{FF2B5EF4-FFF2-40B4-BE49-F238E27FC236}">
              <a16:creationId xmlns:a16="http://schemas.microsoft.com/office/drawing/2014/main" id="{73B3FEBC-8979-4406-AF8C-660EB620BB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3" name="AutoShape 7" descr="+">
          <a:extLst>
            <a:ext uri="{FF2B5EF4-FFF2-40B4-BE49-F238E27FC236}">
              <a16:creationId xmlns:a16="http://schemas.microsoft.com/office/drawing/2014/main" id="{18FDCB47-AAD3-48A4-8A7F-2AC5B7923F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4" name="AutoShape 7" descr="+">
          <a:extLst>
            <a:ext uri="{FF2B5EF4-FFF2-40B4-BE49-F238E27FC236}">
              <a16:creationId xmlns:a16="http://schemas.microsoft.com/office/drawing/2014/main" id="{E47CE0BC-B8AB-4DD5-88F2-947EA970B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5" name="AutoShape 10" descr="+">
          <a:extLst>
            <a:ext uri="{FF2B5EF4-FFF2-40B4-BE49-F238E27FC236}">
              <a16:creationId xmlns:a16="http://schemas.microsoft.com/office/drawing/2014/main" id="{8A99A888-2F96-4BC1-BC82-7361631B8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6" name="AutoShape 9" descr="+">
          <a:extLst>
            <a:ext uri="{FF2B5EF4-FFF2-40B4-BE49-F238E27FC236}">
              <a16:creationId xmlns:a16="http://schemas.microsoft.com/office/drawing/2014/main" id="{16FBDA67-618E-4DB7-A813-06D758CFB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7" name="AutoShape 9" descr="+">
          <a:extLst>
            <a:ext uri="{FF2B5EF4-FFF2-40B4-BE49-F238E27FC236}">
              <a16:creationId xmlns:a16="http://schemas.microsoft.com/office/drawing/2014/main" id="{2A48E25A-B6A5-4E91-B855-3047BEA27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8" name="AutoShape 10" descr="+">
          <a:extLst>
            <a:ext uri="{FF2B5EF4-FFF2-40B4-BE49-F238E27FC236}">
              <a16:creationId xmlns:a16="http://schemas.microsoft.com/office/drawing/2014/main" id="{15A949AE-9AEE-465F-B1A8-F95749454A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9" name="AutoShape 9" descr="+">
          <a:extLst>
            <a:ext uri="{FF2B5EF4-FFF2-40B4-BE49-F238E27FC236}">
              <a16:creationId xmlns:a16="http://schemas.microsoft.com/office/drawing/2014/main" id="{7B3A9AED-C4F7-4529-8E11-812E8F5BD1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0" name="AutoShape 7" descr="+">
          <a:extLst>
            <a:ext uri="{FF2B5EF4-FFF2-40B4-BE49-F238E27FC236}">
              <a16:creationId xmlns:a16="http://schemas.microsoft.com/office/drawing/2014/main" id="{B3DD987C-3283-4F20-8F7C-A64C44380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1" name="AutoShape 10" descr="+">
          <a:extLst>
            <a:ext uri="{FF2B5EF4-FFF2-40B4-BE49-F238E27FC236}">
              <a16:creationId xmlns:a16="http://schemas.microsoft.com/office/drawing/2014/main" id="{A3AACEC3-429D-42A9-822D-DC2F4BF87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2" name="AutoShape 9" descr="+">
          <a:extLst>
            <a:ext uri="{FF2B5EF4-FFF2-40B4-BE49-F238E27FC236}">
              <a16:creationId xmlns:a16="http://schemas.microsoft.com/office/drawing/2014/main" id="{7141D61A-2AF5-4C34-8B8C-0599DB45F5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3" name="AutoShape 9" descr="+">
          <a:extLst>
            <a:ext uri="{FF2B5EF4-FFF2-40B4-BE49-F238E27FC236}">
              <a16:creationId xmlns:a16="http://schemas.microsoft.com/office/drawing/2014/main" id="{71E5C4EB-831D-43F7-8AD9-522F671AE5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4" name="AutoShape 7" descr="+">
          <a:extLst>
            <a:ext uri="{FF2B5EF4-FFF2-40B4-BE49-F238E27FC236}">
              <a16:creationId xmlns:a16="http://schemas.microsoft.com/office/drawing/2014/main" id="{8347B0D8-FCB0-4C43-987E-985231C15B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5" name="AutoShape 7" descr="+">
          <a:extLst>
            <a:ext uri="{FF2B5EF4-FFF2-40B4-BE49-F238E27FC236}">
              <a16:creationId xmlns:a16="http://schemas.microsoft.com/office/drawing/2014/main" id="{A2568091-0FAE-4A68-AE87-069241F37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6" name="AutoShape 7" descr="+">
          <a:extLst>
            <a:ext uri="{FF2B5EF4-FFF2-40B4-BE49-F238E27FC236}">
              <a16:creationId xmlns:a16="http://schemas.microsoft.com/office/drawing/2014/main" id="{016099B2-2CCD-4000-B5E5-490C18DB7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7" name="AutoShape 10" descr="+">
          <a:extLst>
            <a:ext uri="{FF2B5EF4-FFF2-40B4-BE49-F238E27FC236}">
              <a16:creationId xmlns:a16="http://schemas.microsoft.com/office/drawing/2014/main" id="{010BC50E-F469-4854-9270-83B116A6E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8" name="AutoShape 9" descr="+">
          <a:extLst>
            <a:ext uri="{FF2B5EF4-FFF2-40B4-BE49-F238E27FC236}">
              <a16:creationId xmlns:a16="http://schemas.microsoft.com/office/drawing/2014/main" id="{F3D10828-C113-40A8-98A4-828379A75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9" name="AutoShape 9" descr="+">
          <a:extLst>
            <a:ext uri="{FF2B5EF4-FFF2-40B4-BE49-F238E27FC236}">
              <a16:creationId xmlns:a16="http://schemas.microsoft.com/office/drawing/2014/main" id="{1E2B9E48-75FD-4B7F-833B-E39BD6028B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0" name="AutoShape 7" descr="+">
          <a:extLst>
            <a:ext uri="{FF2B5EF4-FFF2-40B4-BE49-F238E27FC236}">
              <a16:creationId xmlns:a16="http://schemas.microsoft.com/office/drawing/2014/main" id="{2C1F1A07-9679-4532-97D7-6026EFE787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1" name="AutoShape 7" descr="+">
          <a:extLst>
            <a:ext uri="{FF2B5EF4-FFF2-40B4-BE49-F238E27FC236}">
              <a16:creationId xmlns:a16="http://schemas.microsoft.com/office/drawing/2014/main" id="{C85027E5-5B99-4C43-B9FA-C44F331384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2" name="AutoShape 7" descr="+">
          <a:extLst>
            <a:ext uri="{FF2B5EF4-FFF2-40B4-BE49-F238E27FC236}">
              <a16:creationId xmlns:a16="http://schemas.microsoft.com/office/drawing/2014/main" id="{A2BD214B-C943-4909-839C-F3E0890C7A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3" name="AutoShape 10" descr="+">
          <a:extLst>
            <a:ext uri="{FF2B5EF4-FFF2-40B4-BE49-F238E27FC236}">
              <a16:creationId xmlns:a16="http://schemas.microsoft.com/office/drawing/2014/main" id="{EC868516-8508-4CEF-84E6-546277AE4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4" name="AutoShape 9" descr="+">
          <a:extLst>
            <a:ext uri="{FF2B5EF4-FFF2-40B4-BE49-F238E27FC236}">
              <a16:creationId xmlns:a16="http://schemas.microsoft.com/office/drawing/2014/main" id="{DBFD20F5-8737-40D8-824B-132EF159CD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5" name="AutoShape 9" descr="+">
          <a:extLst>
            <a:ext uri="{FF2B5EF4-FFF2-40B4-BE49-F238E27FC236}">
              <a16:creationId xmlns:a16="http://schemas.microsoft.com/office/drawing/2014/main" id="{34C60D1B-5F60-47F3-AD52-B864D6D5C9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6" name="AutoShape 10" descr="+">
          <a:extLst>
            <a:ext uri="{FF2B5EF4-FFF2-40B4-BE49-F238E27FC236}">
              <a16:creationId xmlns:a16="http://schemas.microsoft.com/office/drawing/2014/main" id="{11BC9DF9-F61D-4AA9-9983-DDC7DD6454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7" name="AutoShape 9" descr="+">
          <a:extLst>
            <a:ext uri="{FF2B5EF4-FFF2-40B4-BE49-F238E27FC236}">
              <a16:creationId xmlns:a16="http://schemas.microsoft.com/office/drawing/2014/main" id="{161F3F08-A177-4CF5-827D-C5AB48CC37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8" name="AutoShape 7" descr="+">
          <a:extLst>
            <a:ext uri="{FF2B5EF4-FFF2-40B4-BE49-F238E27FC236}">
              <a16:creationId xmlns:a16="http://schemas.microsoft.com/office/drawing/2014/main" id="{20CF97A8-C716-4DB0-BDC8-DA1231A292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9" name="AutoShape 10" descr="+">
          <a:extLst>
            <a:ext uri="{FF2B5EF4-FFF2-40B4-BE49-F238E27FC236}">
              <a16:creationId xmlns:a16="http://schemas.microsoft.com/office/drawing/2014/main" id="{37B7411C-374F-4DC3-88CA-92109A13AB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0" name="AutoShape 9" descr="+">
          <a:extLst>
            <a:ext uri="{FF2B5EF4-FFF2-40B4-BE49-F238E27FC236}">
              <a16:creationId xmlns:a16="http://schemas.microsoft.com/office/drawing/2014/main" id="{A470071C-56C8-4E52-857A-8CB62FE6D5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1" name="AutoShape 9" descr="+">
          <a:extLst>
            <a:ext uri="{FF2B5EF4-FFF2-40B4-BE49-F238E27FC236}">
              <a16:creationId xmlns:a16="http://schemas.microsoft.com/office/drawing/2014/main" id="{BC81CCB0-645B-48E2-B3A5-F7FBBE108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2" name="AutoShape 7" descr="+">
          <a:extLst>
            <a:ext uri="{FF2B5EF4-FFF2-40B4-BE49-F238E27FC236}">
              <a16:creationId xmlns:a16="http://schemas.microsoft.com/office/drawing/2014/main" id="{4DCC521E-D085-4738-992E-9C1B290DF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3" name="AutoShape 7" descr="+">
          <a:extLst>
            <a:ext uri="{FF2B5EF4-FFF2-40B4-BE49-F238E27FC236}">
              <a16:creationId xmlns:a16="http://schemas.microsoft.com/office/drawing/2014/main" id="{AB8A3C6D-B4E1-42C5-9F85-D4348C22F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4" name="AutoShape 10" descr="+">
          <a:extLst>
            <a:ext uri="{FF2B5EF4-FFF2-40B4-BE49-F238E27FC236}">
              <a16:creationId xmlns:a16="http://schemas.microsoft.com/office/drawing/2014/main" id="{B2D12213-FD25-407E-BADB-41EDE2F621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5" name="AutoShape 9" descr="+">
          <a:extLst>
            <a:ext uri="{FF2B5EF4-FFF2-40B4-BE49-F238E27FC236}">
              <a16:creationId xmlns:a16="http://schemas.microsoft.com/office/drawing/2014/main" id="{5102D994-B651-4D8E-B48B-54BDCCBD40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6" name="AutoShape 9" descr="+">
          <a:extLst>
            <a:ext uri="{FF2B5EF4-FFF2-40B4-BE49-F238E27FC236}">
              <a16:creationId xmlns:a16="http://schemas.microsoft.com/office/drawing/2014/main" id="{885EA489-F428-4B2D-B216-DCA09470C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7" name="AutoShape 10" descr="+">
          <a:extLst>
            <a:ext uri="{FF2B5EF4-FFF2-40B4-BE49-F238E27FC236}">
              <a16:creationId xmlns:a16="http://schemas.microsoft.com/office/drawing/2014/main" id="{316A63CF-6FA8-4DA5-B43F-9547687ACC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8" name="AutoShape 9" descr="+">
          <a:extLst>
            <a:ext uri="{FF2B5EF4-FFF2-40B4-BE49-F238E27FC236}">
              <a16:creationId xmlns:a16="http://schemas.microsoft.com/office/drawing/2014/main" id="{B3148E11-0B36-4A26-A6B5-6EEF874A96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9" name="AutoShape 7" descr="+">
          <a:extLst>
            <a:ext uri="{FF2B5EF4-FFF2-40B4-BE49-F238E27FC236}">
              <a16:creationId xmlns:a16="http://schemas.microsoft.com/office/drawing/2014/main" id="{9BF8B652-462A-4C77-9B4E-57EC9558E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0" name="AutoShape 10" descr="+">
          <a:extLst>
            <a:ext uri="{FF2B5EF4-FFF2-40B4-BE49-F238E27FC236}">
              <a16:creationId xmlns:a16="http://schemas.microsoft.com/office/drawing/2014/main" id="{9B709C6E-AAC4-4330-904B-6B8442C2AC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1" name="AutoShape 9" descr="+">
          <a:extLst>
            <a:ext uri="{FF2B5EF4-FFF2-40B4-BE49-F238E27FC236}">
              <a16:creationId xmlns:a16="http://schemas.microsoft.com/office/drawing/2014/main" id="{7A25EB4D-8F69-4508-B141-68E7DFDC1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2" name="AutoShape 9" descr="+">
          <a:extLst>
            <a:ext uri="{FF2B5EF4-FFF2-40B4-BE49-F238E27FC236}">
              <a16:creationId xmlns:a16="http://schemas.microsoft.com/office/drawing/2014/main" id="{CD420D48-7E77-4B22-B0E9-F9917F7A0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3" name="AutoShape 7" descr="+">
          <a:extLst>
            <a:ext uri="{FF2B5EF4-FFF2-40B4-BE49-F238E27FC236}">
              <a16:creationId xmlns:a16="http://schemas.microsoft.com/office/drawing/2014/main" id="{11DFDD78-9E11-42AB-95A3-236A2F9FE4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4" name="AutoShape 7" descr="+">
          <a:extLst>
            <a:ext uri="{FF2B5EF4-FFF2-40B4-BE49-F238E27FC236}">
              <a16:creationId xmlns:a16="http://schemas.microsoft.com/office/drawing/2014/main" id="{D8F55291-7229-40C5-9AFE-858C44362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5" name="AutoShape 7" descr="+">
          <a:extLst>
            <a:ext uri="{FF2B5EF4-FFF2-40B4-BE49-F238E27FC236}">
              <a16:creationId xmlns:a16="http://schemas.microsoft.com/office/drawing/2014/main" id="{505A94D4-9198-4C49-BA9B-BDEA61D65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6" name="AutoShape 10" descr="+">
          <a:extLst>
            <a:ext uri="{FF2B5EF4-FFF2-40B4-BE49-F238E27FC236}">
              <a16:creationId xmlns:a16="http://schemas.microsoft.com/office/drawing/2014/main" id="{244979A6-95C2-4D1A-B93D-549FCC13A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7" name="AutoShape 9" descr="+">
          <a:extLst>
            <a:ext uri="{FF2B5EF4-FFF2-40B4-BE49-F238E27FC236}">
              <a16:creationId xmlns:a16="http://schemas.microsoft.com/office/drawing/2014/main" id="{7637023F-F254-4F6A-B464-98BFC5861D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8" name="AutoShape 9" descr="+">
          <a:extLst>
            <a:ext uri="{FF2B5EF4-FFF2-40B4-BE49-F238E27FC236}">
              <a16:creationId xmlns:a16="http://schemas.microsoft.com/office/drawing/2014/main" id="{7929FF77-C75E-4763-9884-21465B6AC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9" name="AutoShape 10" descr="+">
          <a:extLst>
            <a:ext uri="{FF2B5EF4-FFF2-40B4-BE49-F238E27FC236}">
              <a16:creationId xmlns:a16="http://schemas.microsoft.com/office/drawing/2014/main" id="{CD8AF60F-79E3-4956-9F91-53AEDC187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0" name="AutoShape 9" descr="+">
          <a:extLst>
            <a:ext uri="{FF2B5EF4-FFF2-40B4-BE49-F238E27FC236}">
              <a16:creationId xmlns:a16="http://schemas.microsoft.com/office/drawing/2014/main" id="{DC7A6B60-B48C-4200-8F3C-C505501D27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1" name="AutoShape 7" descr="+">
          <a:extLst>
            <a:ext uri="{FF2B5EF4-FFF2-40B4-BE49-F238E27FC236}">
              <a16:creationId xmlns:a16="http://schemas.microsoft.com/office/drawing/2014/main" id="{77C4D1FF-9374-433D-9F29-A543B0DBC4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2" name="AutoShape 10" descr="+">
          <a:extLst>
            <a:ext uri="{FF2B5EF4-FFF2-40B4-BE49-F238E27FC236}">
              <a16:creationId xmlns:a16="http://schemas.microsoft.com/office/drawing/2014/main" id="{7B7C10CC-3CA6-4A32-ABDD-569D3C8B1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3" name="AutoShape 9" descr="+">
          <a:extLst>
            <a:ext uri="{FF2B5EF4-FFF2-40B4-BE49-F238E27FC236}">
              <a16:creationId xmlns:a16="http://schemas.microsoft.com/office/drawing/2014/main" id="{31BE250D-8D86-491E-BF50-84696F7A0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4" name="AutoShape 9" descr="+">
          <a:extLst>
            <a:ext uri="{FF2B5EF4-FFF2-40B4-BE49-F238E27FC236}">
              <a16:creationId xmlns:a16="http://schemas.microsoft.com/office/drawing/2014/main" id="{DB5B5091-D9CC-41A2-8AAB-FBFFA101E9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5" name="AutoShape 7" descr="+">
          <a:extLst>
            <a:ext uri="{FF2B5EF4-FFF2-40B4-BE49-F238E27FC236}">
              <a16:creationId xmlns:a16="http://schemas.microsoft.com/office/drawing/2014/main" id="{7C9FFEE1-ADBB-4A6A-8E86-1FAB7B6D3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6" name="AutoShape 7" descr="+">
          <a:extLst>
            <a:ext uri="{FF2B5EF4-FFF2-40B4-BE49-F238E27FC236}">
              <a16:creationId xmlns:a16="http://schemas.microsoft.com/office/drawing/2014/main" id="{517AD21C-2558-4BA1-8BC2-D749D6022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7" name="AutoShape 7" descr="+">
          <a:extLst>
            <a:ext uri="{FF2B5EF4-FFF2-40B4-BE49-F238E27FC236}">
              <a16:creationId xmlns:a16="http://schemas.microsoft.com/office/drawing/2014/main" id="{6E7D4454-6216-4F90-9026-9A60D1EAC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8" name="AutoShape 10" descr="+">
          <a:extLst>
            <a:ext uri="{FF2B5EF4-FFF2-40B4-BE49-F238E27FC236}">
              <a16:creationId xmlns:a16="http://schemas.microsoft.com/office/drawing/2014/main" id="{6420AC14-9C63-4260-9E3D-31CD58D9A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9" name="AutoShape 9" descr="+">
          <a:extLst>
            <a:ext uri="{FF2B5EF4-FFF2-40B4-BE49-F238E27FC236}">
              <a16:creationId xmlns:a16="http://schemas.microsoft.com/office/drawing/2014/main" id="{DA312E75-DA07-4956-AC55-4DA422BBF4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0" name="AutoShape 9" descr="+">
          <a:extLst>
            <a:ext uri="{FF2B5EF4-FFF2-40B4-BE49-F238E27FC236}">
              <a16:creationId xmlns:a16="http://schemas.microsoft.com/office/drawing/2014/main" id="{9DD48AD0-A111-4D54-B87C-315C3FE7EB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1" name="AutoShape 10" descr="+">
          <a:extLst>
            <a:ext uri="{FF2B5EF4-FFF2-40B4-BE49-F238E27FC236}">
              <a16:creationId xmlns:a16="http://schemas.microsoft.com/office/drawing/2014/main" id="{565629A0-9CDB-461E-A979-EF2BB7B173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2" name="AutoShape 9" descr="+">
          <a:extLst>
            <a:ext uri="{FF2B5EF4-FFF2-40B4-BE49-F238E27FC236}">
              <a16:creationId xmlns:a16="http://schemas.microsoft.com/office/drawing/2014/main" id="{8BBCC37E-93E6-465D-9366-283660DEC7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3" name="AutoShape 7" descr="+">
          <a:extLst>
            <a:ext uri="{FF2B5EF4-FFF2-40B4-BE49-F238E27FC236}">
              <a16:creationId xmlns:a16="http://schemas.microsoft.com/office/drawing/2014/main" id="{D55AC38E-04DD-4C40-93B9-841E3F507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4" name="AutoShape 10" descr="+">
          <a:extLst>
            <a:ext uri="{FF2B5EF4-FFF2-40B4-BE49-F238E27FC236}">
              <a16:creationId xmlns:a16="http://schemas.microsoft.com/office/drawing/2014/main" id="{F32D1EF0-4C73-4AA6-A118-8F6DE43AE8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5" name="AutoShape 9" descr="+">
          <a:extLst>
            <a:ext uri="{FF2B5EF4-FFF2-40B4-BE49-F238E27FC236}">
              <a16:creationId xmlns:a16="http://schemas.microsoft.com/office/drawing/2014/main" id="{8D3B4DBA-4AF4-4E70-B806-C75D6FD97E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6" name="AutoShape 9" descr="+">
          <a:extLst>
            <a:ext uri="{FF2B5EF4-FFF2-40B4-BE49-F238E27FC236}">
              <a16:creationId xmlns:a16="http://schemas.microsoft.com/office/drawing/2014/main" id="{7EA086CB-29F8-49BA-8867-731F2D16C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7" name="AutoShape 7" descr="+">
          <a:extLst>
            <a:ext uri="{FF2B5EF4-FFF2-40B4-BE49-F238E27FC236}">
              <a16:creationId xmlns:a16="http://schemas.microsoft.com/office/drawing/2014/main" id="{1853FBB9-3EBF-4783-ACDA-E3646ED63F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8" name="AutoShape 7" descr="+">
          <a:extLst>
            <a:ext uri="{FF2B5EF4-FFF2-40B4-BE49-F238E27FC236}">
              <a16:creationId xmlns:a16="http://schemas.microsoft.com/office/drawing/2014/main" id="{DB95BE39-E6E4-4232-BC16-0A128E9E7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9" name="AutoShape 7" descr="+">
          <a:extLst>
            <a:ext uri="{FF2B5EF4-FFF2-40B4-BE49-F238E27FC236}">
              <a16:creationId xmlns:a16="http://schemas.microsoft.com/office/drawing/2014/main" id="{BD5BE187-E852-46C5-A0E9-B1A475648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0" name="AutoShape 10" descr="+">
          <a:extLst>
            <a:ext uri="{FF2B5EF4-FFF2-40B4-BE49-F238E27FC236}">
              <a16:creationId xmlns:a16="http://schemas.microsoft.com/office/drawing/2014/main" id="{114FF794-B35C-473D-AC4E-14AC112C82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1" name="AutoShape 9" descr="+">
          <a:extLst>
            <a:ext uri="{FF2B5EF4-FFF2-40B4-BE49-F238E27FC236}">
              <a16:creationId xmlns:a16="http://schemas.microsoft.com/office/drawing/2014/main" id="{B6C81E3F-7217-46B2-AB51-AA3447264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2" name="AutoShape 7" descr="+">
          <a:extLst>
            <a:ext uri="{FF2B5EF4-FFF2-40B4-BE49-F238E27FC236}">
              <a16:creationId xmlns:a16="http://schemas.microsoft.com/office/drawing/2014/main" id="{C1DD50AC-8B09-4712-A33F-CC55ECF03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3" name="AutoShape 7" descr="+">
          <a:extLst>
            <a:ext uri="{FF2B5EF4-FFF2-40B4-BE49-F238E27FC236}">
              <a16:creationId xmlns:a16="http://schemas.microsoft.com/office/drawing/2014/main" id="{1F77ADBF-2F2A-4BAA-935B-102022192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4" name="AutoShape 7" descr="+">
          <a:extLst>
            <a:ext uri="{FF2B5EF4-FFF2-40B4-BE49-F238E27FC236}">
              <a16:creationId xmlns:a16="http://schemas.microsoft.com/office/drawing/2014/main" id="{0135D45F-C878-4000-962F-67C9CF784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5" name="AutoShape 9" descr="+">
          <a:extLst>
            <a:ext uri="{FF2B5EF4-FFF2-40B4-BE49-F238E27FC236}">
              <a16:creationId xmlns:a16="http://schemas.microsoft.com/office/drawing/2014/main" id="{A8D732B5-F3A1-4D31-BFD4-C33D40ABB5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6" name="AutoShape 10" descr="+">
          <a:extLst>
            <a:ext uri="{FF2B5EF4-FFF2-40B4-BE49-F238E27FC236}">
              <a16:creationId xmlns:a16="http://schemas.microsoft.com/office/drawing/2014/main" id="{8DFE8A94-69DC-4B84-A4C6-0575E3979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7" name="AutoShape 9" descr="+">
          <a:extLst>
            <a:ext uri="{FF2B5EF4-FFF2-40B4-BE49-F238E27FC236}">
              <a16:creationId xmlns:a16="http://schemas.microsoft.com/office/drawing/2014/main" id="{CD1EEC35-CDAB-4F88-A84E-7EAC01EBA9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8" name="AutoShape 9" descr="+">
          <a:extLst>
            <a:ext uri="{FF2B5EF4-FFF2-40B4-BE49-F238E27FC236}">
              <a16:creationId xmlns:a16="http://schemas.microsoft.com/office/drawing/2014/main" id="{91B34022-4289-4AB4-9C09-91019CCC37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9" name="AutoShape 7" descr="+">
          <a:extLst>
            <a:ext uri="{FF2B5EF4-FFF2-40B4-BE49-F238E27FC236}">
              <a16:creationId xmlns:a16="http://schemas.microsoft.com/office/drawing/2014/main" id="{DB75CEAA-8F8C-4FC0-93E4-1C01E3A87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0" name="AutoShape 7" descr="+">
          <a:extLst>
            <a:ext uri="{FF2B5EF4-FFF2-40B4-BE49-F238E27FC236}">
              <a16:creationId xmlns:a16="http://schemas.microsoft.com/office/drawing/2014/main" id="{284A6FF9-6D3A-43AB-9520-2E321D0F8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1" name="AutoShape 7" descr="+">
          <a:extLst>
            <a:ext uri="{FF2B5EF4-FFF2-40B4-BE49-F238E27FC236}">
              <a16:creationId xmlns:a16="http://schemas.microsoft.com/office/drawing/2014/main" id="{819773B9-C976-403E-BB20-ABFEB3022E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2" name="AutoShape 10" descr="+">
          <a:extLst>
            <a:ext uri="{FF2B5EF4-FFF2-40B4-BE49-F238E27FC236}">
              <a16:creationId xmlns:a16="http://schemas.microsoft.com/office/drawing/2014/main" id="{B7979128-1507-4357-AA85-3C31F60383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3" name="AutoShape 7" descr="+">
          <a:extLst>
            <a:ext uri="{FF2B5EF4-FFF2-40B4-BE49-F238E27FC236}">
              <a16:creationId xmlns:a16="http://schemas.microsoft.com/office/drawing/2014/main" id="{D700963A-C242-4852-868E-D66177F3E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4" name="AutoShape 10" descr="+">
          <a:extLst>
            <a:ext uri="{FF2B5EF4-FFF2-40B4-BE49-F238E27FC236}">
              <a16:creationId xmlns:a16="http://schemas.microsoft.com/office/drawing/2014/main" id="{FE11F96B-AA4A-40D8-90D4-C86DDE327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5" name="AutoShape 9" descr="+">
          <a:extLst>
            <a:ext uri="{FF2B5EF4-FFF2-40B4-BE49-F238E27FC236}">
              <a16:creationId xmlns:a16="http://schemas.microsoft.com/office/drawing/2014/main" id="{A0F27DA7-70E8-4F6D-90E0-42943B59F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6" name="AutoShape 9" descr="+">
          <a:extLst>
            <a:ext uri="{FF2B5EF4-FFF2-40B4-BE49-F238E27FC236}">
              <a16:creationId xmlns:a16="http://schemas.microsoft.com/office/drawing/2014/main" id="{FFD6C494-396F-4755-8F69-999DFD8ED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7" name="AutoShape 10" descr="+">
          <a:extLst>
            <a:ext uri="{FF2B5EF4-FFF2-40B4-BE49-F238E27FC236}">
              <a16:creationId xmlns:a16="http://schemas.microsoft.com/office/drawing/2014/main" id="{F0CDA800-4369-43EE-ACFB-CD14EFB99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8" name="AutoShape 9" descr="+">
          <a:extLst>
            <a:ext uri="{FF2B5EF4-FFF2-40B4-BE49-F238E27FC236}">
              <a16:creationId xmlns:a16="http://schemas.microsoft.com/office/drawing/2014/main" id="{BBE1310B-AC60-4D27-A7AD-BA2316D42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9" name="AutoShape 7" descr="+">
          <a:extLst>
            <a:ext uri="{FF2B5EF4-FFF2-40B4-BE49-F238E27FC236}">
              <a16:creationId xmlns:a16="http://schemas.microsoft.com/office/drawing/2014/main" id="{FA25FADC-00F8-402A-B9D6-CCDAD68CC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0" name="AutoShape 10" descr="+">
          <a:extLst>
            <a:ext uri="{FF2B5EF4-FFF2-40B4-BE49-F238E27FC236}">
              <a16:creationId xmlns:a16="http://schemas.microsoft.com/office/drawing/2014/main" id="{5CF4434C-3A6C-4079-980E-1D5B032CD6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1" name="AutoShape 9" descr="+">
          <a:extLst>
            <a:ext uri="{FF2B5EF4-FFF2-40B4-BE49-F238E27FC236}">
              <a16:creationId xmlns:a16="http://schemas.microsoft.com/office/drawing/2014/main" id="{521CD200-72A0-419D-A9BA-2F18CB783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2" name="AutoShape 9" descr="+">
          <a:extLst>
            <a:ext uri="{FF2B5EF4-FFF2-40B4-BE49-F238E27FC236}">
              <a16:creationId xmlns:a16="http://schemas.microsoft.com/office/drawing/2014/main" id="{E85ED07F-43C0-4785-94C0-427B913E30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3" name="AutoShape 7" descr="+">
          <a:extLst>
            <a:ext uri="{FF2B5EF4-FFF2-40B4-BE49-F238E27FC236}">
              <a16:creationId xmlns:a16="http://schemas.microsoft.com/office/drawing/2014/main" id="{2F5DBDE3-2F73-43C9-AE1D-9B3CFC327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4" name="AutoShape 7" descr="+">
          <a:extLst>
            <a:ext uri="{FF2B5EF4-FFF2-40B4-BE49-F238E27FC236}">
              <a16:creationId xmlns:a16="http://schemas.microsoft.com/office/drawing/2014/main" id="{14833706-6902-48D9-8221-250F64FB8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5" name="AutoShape 10" descr="+">
          <a:extLst>
            <a:ext uri="{FF2B5EF4-FFF2-40B4-BE49-F238E27FC236}">
              <a16:creationId xmlns:a16="http://schemas.microsoft.com/office/drawing/2014/main" id="{EF86F8FE-BF6E-4A0C-BAAA-D3C389FA2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6" name="AutoShape 9" descr="+">
          <a:extLst>
            <a:ext uri="{FF2B5EF4-FFF2-40B4-BE49-F238E27FC236}">
              <a16:creationId xmlns:a16="http://schemas.microsoft.com/office/drawing/2014/main" id="{45B3599F-8887-483B-9D25-6EBCE4AD2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7" name="AutoShape 9" descr="+">
          <a:extLst>
            <a:ext uri="{FF2B5EF4-FFF2-40B4-BE49-F238E27FC236}">
              <a16:creationId xmlns:a16="http://schemas.microsoft.com/office/drawing/2014/main" id="{FE045782-DA86-49E6-9A20-DD19CC2E20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8" name="AutoShape 10" descr="+">
          <a:extLst>
            <a:ext uri="{FF2B5EF4-FFF2-40B4-BE49-F238E27FC236}">
              <a16:creationId xmlns:a16="http://schemas.microsoft.com/office/drawing/2014/main" id="{FF71E013-38B0-4EBB-B3C3-B94671163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9" name="AutoShape 9" descr="+">
          <a:extLst>
            <a:ext uri="{FF2B5EF4-FFF2-40B4-BE49-F238E27FC236}">
              <a16:creationId xmlns:a16="http://schemas.microsoft.com/office/drawing/2014/main" id="{186C27B8-D20C-4F75-A68B-2191EE6D2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0" name="AutoShape 7" descr="+">
          <a:extLst>
            <a:ext uri="{FF2B5EF4-FFF2-40B4-BE49-F238E27FC236}">
              <a16:creationId xmlns:a16="http://schemas.microsoft.com/office/drawing/2014/main" id="{1F8656DD-E201-456E-B59B-478C67E33D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1" name="AutoShape 10" descr="+">
          <a:extLst>
            <a:ext uri="{FF2B5EF4-FFF2-40B4-BE49-F238E27FC236}">
              <a16:creationId xmlns:a16="http://schemas.microsoft.com/office/drawing/2014/main" id="{2A4A2717-67E0-45C4-8240-518DC1AC1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2" name="AutoShape 9" descr="+">
          <a:extLst>
            <a:ext uri="{FF2B5EF4-FFF2-40B4-BE49-F238E27FC236}">
              <a16:creationId xmlns:a16="http://schemas.microsoft.com/office/drawing/2014/main" id="{6A15BBF3-A6F1-4845-B479-8ADBF9D89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3" name="AutoShape 9" descr="+">
          <a:extLst>
            <a:ext uri="{FF2B5EF4-FFF2-40B4-BE49-F238E27FC236}">
              <a16:creationId xmlns:a16="http://schemas.microsoft.com/office/drawing/2014/main" id="{F6ACBC65-5CD5-4AEE-AB39-4483C36E5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4" name="AutoShape 7" descr="+">
          <a:extLst>
            <a:ext uri="{FF2B5EF4-FFF2-40B4-BE49-F238E27FC236}">
              <a16:creationId xmlns:a16="http://schemas.microsoft.com/office/drawing/2014/main" id="{288C4EA0-3F75-42F9-A81A-2037A7852B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5" name="AutoShape 7" descr="+">
          <a:extLst>
            <a:ext uri="{FF2B5EF4-FFF2-40B4-BE49-F238E27FC236}">
              <a16:creationId xmlns:a16="http://schemas.microsoft.com/office/drawing/2014/main" id="{95F9885F-1D4D-4291-886A-656BAC2D9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6" name="AutoShape 7" descr="+">
          <a:extLst>
            <a:ext uri="{FF2B5EF4-FFF2-40B4-BE49-F238E27FC236}">
              <a16:creationId xmlns:a16="http://schemas.microsoft.com/office/drawing/2014/main" id="{F2071819-5A6C-4898-9C6F-EE5DDB86A3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7" name="AutoShape 10" descr="+">
          <a:extLst>
            <a:ext uri="{FF2B5EF4-FFF2-40B4-BE49-F238E27FC236}">
              <a16:creationId xmlns:a16="http://schemas.microsoft.com/office/drawing/2014/main" id="{82FF7B91-77FE-4734-B3F5-5D83CFFB5D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8" name="AutoShape 9" descr="+">
          <a:extLst>
            <a:ext uri="{FF2B5EF4-FFF2-40B4-BE49-F238E27FC236}">
              <a16:creationId xmlns:a16="http://schemas.microsoft.com/office/drawing/2014/main" id="{E391E7C8-E4A3-404A-BB8F-AFE19B29D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9" name="AutoShape 9" descr="+">
          <a:extLst>
            <a:ext uri="{FF2B5EF4-FFF2-40B4-BE49-F238E27FC236}">
              <a16:creationId xmlns:a16="http://schemas.microsoft.com/office/drawing/2014/main" id="{27F31921-861A-4D8B-85D5-729ABBD3C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0" name="AutoShape 10" descr="+">
          <a:extLst>
            <a:ext uri="{FF2B5EF4-FFF2-40B4-BE49-F238E27FC236}">
              <a16:creationId xmlns:a16="http://schemas.microsoft.com/office/drawing/2014/main" id="{91AA20E1-E4D4-48E3-8DC3-69B17B2C1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1" name="AutoShape 9" descr="+">
          <a:extLst>
            <a:ext uri="{FF2B5EF4-FFF2-40B4-BE49-F238E27FC236}">
              <a16:creationId xmlns:a16="http://schemas.microsoft.com/office/drawing/2014/main" id="{A30158AC-3E06-4DF1-BBFB-F9B91DD7D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2" name="AutoShape 7" descr="+">
          <a:extLst>
            <a:ext uri="{FF2B5EF4-FFF2-40B4-BE49-F238E27FC236}">
              <a16:creationId xmlns:a16="http://schemas.microsoft.com/office/drawing/2014/main" id="{70760685-501C-444E-BCCC-468F324EB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3" name="AutoShape 10" descr="+">
          <a:extLst>
            <a:ext uri="{FF2B5EF4-FFF2-40B4-BE49-F238E27FC236}">
              <a16:creationId xmlns:a16="http://schemas.microsoft.com/office/drawing/2014/main" id="{D90DA672-23AA-476B-AA5A-B6870125C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4" name="AutoShape 9" descr="+">
          <a:extLst>
            <a:ext uri="{FF2B5EF4-FFF2-40B4-BE49-F238E27FC236}">
              <a16:creationId xmlns:a16="http://schemas.microsoft.com/office/drawing/2014/main" id="{6563116B-7207-4002-BD12-5904D4BC92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5" name="AutoShape 9" descr="+">
          <a:extLst>
            <a:ext uri="{FF2B5EF4-FFF2-40B4-BE49-F238E27FC236}">
              <a16:creationId xmlns:a16="http://schemas.microsoft.com/office/drawing/2014/main" id="{1F679C9C-90A9-425C-80C4-7903A8C105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6" name="AutoShape 7" descr="+">
          <a:extLst>
            <a:ext uri="{FF2B5EF4-FFF2-40B4-BE49-F238E27FC236}">
              <a16:creationId xmlns:a16="http://schemas.microsoft.com/office/drawing/2014/main" id="{2586135D-F24A-4C54-9250-8C4A5CD125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7" name="AutoShape 7" descr="+">
          <a:extLst>
            <a:ext uri="{FF2B5EF4-FFF2-40B4-BE49-F238E27FC236}">
              <a16:creationId xmlns:a16="http://schemas.microsoft.com/office/drawing/2014/main" id="{2F905FCC-8A81-4802-A6CE-ACD077916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8" name="AutoShape 7" descr="+">
          <a:extLst>
            <a:ext uri="{FF2B5EF4-FFF2-40B4-BE49-F238E27FC236}">
              <a16:creationId xmlns:a16="http://schemas.microsoft.com/office/drawing/2014/main" id="{0622A2E2-2A69-443A-855A-BEEE77994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9" name="AutoShape 10" descr="+">
          <a:extLst>
            <a:ext uri="{FF2B5EF4-FFF2-40B4-BE49-F238E27FC236}">
              <a16:creationId xmlns:a16="http://schemas.microsoft.com/office/drawing/2014/main" id="{931B9B95-2807-4A5C-8196-5EE2F2F2AE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0" name="AutoShape 9" descr="+">
          <a:extLst>
            <a:ext uri="{FF2B5EF4-FFF2-40B4-BE49-F238E27FC236}">
              <a16:creationId xmlns:a16="http://schemas.microsoft.com/office/drawing/2014/main" id="{EAE21380-3D3E-4F3E-8D04-9B82C0C262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1" name="AutoShape 9" descr="+">
          <a:extLst>
            <a:ext uri="{FF2B5EF4-FFF2-40B4-BE49-F238E27FC236}">
              <a16:creationId xmlns:a16="http://schemas.microsoft.com/office/drawing/2014/main" id="{15DE3FE1-0A0F-4498-98DE-D3D8DAB13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2" name="AutoShape 10" descr="+">
          <a:extLst>
            <a:ext uri="{FF2B5EF4-FFF2-40B4-BE49-F238E27FC236}">
              <a16:creationId xmlns:a16="http://schemas.microsoft.com/office/drawing/2014/main" id="{E98FEC50-0123-4E95-A9F0-A325445D4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3" name="AutoShape 9" descr="+">
          <a:extLst>
            <a:ext uri="{FF2B5EF4-FFF2-40B4-BE49-F238E27FC236}">
              <a16:creationId xmlns:a16="http://schemas.microsoft.com/office/drawing/2014/main" id="{1724498F-BBBF-4FC6-958F-2DA5A723C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4" name="AutoShape 7" descr="+">
          <a:extLst>
            <a:ext uri="{FF2B5EF4-FFF2-40B4-BE49-F238E27FC236}">
              <a16:creationId xmlns:a16="http://schemas.microsoft.com/office/drawing/2014/main" id="{4CD194C0-F839-4005-8AEA-F7901F7E5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5" name="AutoShape 10" descr="+">
          <a:extLst>
            <a:ext uri="{FF2B5EF4-FFF2-40B4-BE49-F238E27FC236}">
              <a16:creationId xmlns:a16="http://schemas.microsoft.com/office/drawing/2014/main" id="{68523765-A84B-425F-B510-B2DA75F3B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6" name="AutoShape 9" descr="+">
          <a:extLst>
            <a:ext uri="{FF2B5EF4-FFF2-40B4-BE49-F238E27FC236}">
              <a16:creationId xmlns:a16="http://schemas.microsoft.com/office/drawing/2014/main" id="{0B603B1A-483E-427A-B013-C3C7B5A1F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7" name="AutoShape 9" descr="+">
          <a:extLst>
            <a:ext uri="{FF2B5EF4-FFF2-40B4-BE49-F238E27FC236}">
              <a16:creationId xmlns:a16="http://schemas.microsoft.com/office/drawing/2014/main" id="{EA0A577D-4B66-4A30-8857-DC80A3EC8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8" name="AutoShape 7" descr="+">
          <a:extLst>
            <a:ext uri="{FF2B5EF4-FFF2-40B4-BE49-F238E27FC236}">
              <a16:creationId xmlns:a16="http://schemas.microsoft.com/office/drawing/2014/main" id="{320FA47D-BE37-49BB-9F01-EFB053648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9" name="AutoShape 7" descr="+">
          <a:extLst>
            <a:ext uri="{FF2B5EF4-FFF2-40B4-BE49-F238E27FC236}">
              <a16:creationId xmlns:a16="http://schemas.microsoft.com/office/drawing/2014/main" id="{481B3EBE-2EFA-4AB8-B51B-10B421A61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0" name="AutoShape 7" descr="+">
          <a:extLst>
            <a:ext uri="{FF2B5EF4-FFF2-40B4-BE49-F238E27FC236}">
              <a16:creationId xmlns:a16="http://schemas.microsoft.com/office/drawing/2014/main" id="{E6525359-4229-4B8E-A329-9983C58DB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1" name="AutoShape 10" descr="+">
          <a:extLst>
            <a:ext uri="{FF2B5EF4-FFF2-40B4-BE49-F238E27FC236}">
              <a16:creationId xmlns:a16="http://schemas.microsoft.com/office/drawing/2014/main" id="{216F565C-5A4A-4084-B032-58DEB77107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2" name="AutoShape 9" descr="+">
          <a:extLst>
            <a:ext uri="{FF2B5EF4-FFF2-40B4-BE49-F238E27FC236}">
              <a16:creationId xmlns:a16="http://schemas.microsoft.com/office/drawing/2014/main" id="{F450E6E0-7763-45F9-A8A7-432F49CBF0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3" name="AutoShape 9" descr="+">
          <a:extLst>
            <a:ext uri="{FF2B5EF4-FFF2-40B4-BE49-F238E27FC236}">
              <a16:creationId xmlns:a16="http://schemas.microsoft.com/office/drawing/2014/main" id="{E7A99B1E-861F-4519-B9BB-4A30223F9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4" name="AutoShape 7" descr="+">
          <a:extLst>
            <a:ext uri="{FF2B5EF4-FFF2-40B4-BE49-F238E27FC236}">
              <a16:creationId xmlns:a16="http://schemas.microsoft.com/office/drawing/2014/main" id="{74254349-8E61-4639-89E5-F82A1A376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5" name="AutoShape 7" descr="+">
          <a:extLst>
            <a:ext uri="{FF2B5EF4-FFF2-40B4-BE49-F238E27FC236}">
              <a16:creationId xmlns:a16="http://schemas.microsoft.com/office/drawing/2014/main" id="{33D1B424-4546-46FF-AA4A-B45FB1026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6" name="AutoShape 7" descr="+">
          <a:extLst>
            <a:ext uri="{FF2B5EF4-FFF2-40B4-BE49-F238E27FC236}">
              <a16:creationId xmlns:a16="http://schemas.microsoft.com/office/drawing/2014/main" id="{A1DE8CDF-13BC-4C50-8F35-F993BF2E6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107" name="AutoShape 7" descr="+">
          <a:extLst>
            <a:ext uri="{FF2B5EF4-FFF2-40B4-BE49-F238E27FC236}">
              <a16:creationId xmlns:a16="http://schemas.microsoft.com/office/drawing/2014/main" id="{9FD06BE5-7E13-4060-AD08-99E52A9A3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08" name="AutoShape 10" descr="+">
          <a:extLst>
            <a:ext uri="{FF2B5EF4-FFF2-40B4-BE49-F238E27FC236}">
              <a16:creationId xmlns:a16="http://schemas.microsoft.com/office/drawing/2014/main" id="{C2D28483-0D8F-4610-831A-D83BAA873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09" name="AutoShape 9" descr="+">
          <a:extLst>
            <a:ext uri="{FF2B5EF4-FFF2-40B4-BE49-F238E27FC236}">
              <a16:creationId xmlns:a16="http://schemas.microsoft.com/office/drawing/2014/main" id="{0FE0756D-DA5D-41B0-AE43-287B3E66A6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0" name="AutoShape 9" descr="+">
          <a:extLst>
            <a:ext uri="{FF2B5EF4-FFF2-40B4-BE49-F238E27FC236}">
              <a16:creationId xmlns:a16="http://schemas.microsoft.com/office/drawing/2014/main" id="{CB0CAB8D-F541-40F6-B0F5-FCF848774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11" name="AutoShape 10" descr="+">
          <a:extLst>
            <a:ext uri="{FF2B5EF4-FFF2-40B4-BE49-F238E27FC236}">
              <a16:creationId xmlns:a16="http://schemas.microsoft.com/office/drawing/2014/main" id="{A206AFA4-3550-4D36-B4DE-527CBEC71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12" name="AutoShape 9" descr="+">
          <a:extLst>
            <a:ext uri="{FF2B5EF4-FFF2-40B4-BE49-F238E27FC236}">
              <a16:creationId xmlns:a16="http://schemas.microsoft.com/office/drawing/2014/main" id="{9A550282-DDFD-41AF-B32E-50E30F0FE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13" name="AutoShape 7" descr="+">
          <a:extLst>
            <a:ext uri="{FF2B5EF4-FFF2-40B4-BE49-F238E27FC236}">
              <a16:creationId xmlns:a16="http://schemas.microsoft.com/office/drawing/2014/main" id="{F7BE3211-D9E3-4A3A-920D-DC3EAE36E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4" name="AutoShape 10" descr="+">
          <a:extLst>
            <a:ext uri="{FF2B5EF4-FFF2-40B4-BE49-F238E27FC236}">
              <a16:creationId xmlns:a16="http://schemas.microsoft.com/office/drawing/2014/main" id="{B7252F33-86AB-4AB2-83B5-D6075653E6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5" name="AutoShape 9" descr="+">
          <a:extLst>
            <a:ext uri="{FF2B5EF4-FFF2-40B4-BE49-F238E27FC236}">
              <a16:creationId xmlns:a16="http://schemas.microsoft.com/office/drawing/2014/main" id="{D095A744-ED1C-419A-ABA1-568998724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6" name="AutoShape 9" descr="+">
          <a:extLst>
            <a:ext uri="{FF2B5EF4-FFF2-40B4-BE49-F238E27FC236}">
              <a16:creationId xmlns:a16="http://schemas.microsoft.com/office/drawing/2014/main" id="{D046E1AA-C2CE-4950-A65E-FF3AA514C1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7" name="AutoShape 7" descr="+">
          <a:extLst>
            <a:ext uri="{FF2B5EF4-FFF2-40B4-BE49-F238E27FC236}">
              <a16:creationId xmlns:a16="http://schemas.microsoft.com/office/drawing/2014/main" id="{C75CBC8B-7A74-4DBA-9D62-912A7616AC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8" name="AutoShape 7" descr="+">
          <a:extLst>
            <a:ext uri="{FF2B5EF4-FFF2-40B4-BE49-F238E27FC236}">
              <a16:creationId xmlns:a16="http://schemas.microsoft.com/office/drawing/2014/main" id="{5B318D5F-C929-4C7A-85AF-776508DBB9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9" name="AutoShape 7" descr="+">
          <a:extLst>
            <a:ext uri="{FF2B5EF4-FFF2-40B4-BE49-F238E27FC236}">
              <a16:creationId xmlns:a16="http://schemas.microsoft.com/office/drawing/2014/main" id="{46541A77-9ACA-4FCA-ADFD-10575304D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0" name="AutoShape 10" descr="+">
          <a:extLst>
            <a:ext uri="{FF2B5EF4-FFF2-40B4-BE49-F238E27FC236}">
              <a16:creationId xmlns:a16="http://schemas.microsoft.com/office/drawing/2014/main" id="{24114547-7975-40BA-B4E6-38990AC54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1" name="AutoShape 9" descr="+">
          <a:extLst>
            <a:ext uri="{FF2B5EF4-FFF2-40B4-BE49-F238E27FC236}">
              <a16:creationId xmlns:a16="http://schemas.microsoft.com/office/drawing/2014/main" id="{DC0F9FDE-73C4-4509-9969-0F5EDED0AA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2" name="AutoShape 9" descr="+">
          <a:extLst>
            <a:ext uri="{FF2B5EF4-FFF2-40B4-BE49-F238E27FC236}">
              <a16:creationId xmlns:a16="http://schemas.microsoft.com/office/drawing/2014/main" id="{FF8FD9C8-5DFF-497D-9D74-29725B5747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3" name="AutoShape 10" descr="+">
          <a:extLst>
            <a:ext uri="{FF2B5EF4-FFF2-40B4-BE49-F238E27FC236}">
              <a16:creationId xmlns:a16="http://schemas.microsoft.com/office/drawing/2014/main" id="{12836017-90CA-4032-A3E6-64FCB1CEE7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4" name="AutoShape 9" descr="+">
          <a:extLst>
            <a:ext uri="{FF2B5EF4-FFF2-40B4-BE49-F238E27FC236}">
              <a16:creationId xmlns:a16="http://schemas.microsoft.com/office/drawing/2014/main" id="{8939E3C9-5AA8-4210-97F8-37BF1BCA0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5" name="AutoShape 7" descr="+">
          <a:extLst>
            <a:ext uri="{FF2B5EF4-FFF2-40B4-BE49-F238E27FC236}">
              <a16:creationId xmlns:a16="http://schemas.microsoft.com/office/drawing/2014/main" id="{99A209F4-1EFD-4BCF-8794-DDA46FD61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6" name="AutoShape 10" descr="+">
          <a:extLst>
            <a:ext uri="{FF2B5EF4-FFF2-40B4-BE49-F238E27FC236}">
              <a16:creationId xmlns:a16="http://schemas.microsoft.com/office/drawing/2014/main" id="{ED126D57-34DD-462E-8DFA-BC84236AC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7" name="AutoShape 9" descr="+">
          <a:extLst>
            <a:ext uri="{FF2B5EF4-FFF2-40B4-BE49-F238E27FC236}">
              <a16:creationId xmlns:a16="http://schemas.microsoft.com/office/drawing/2014/main" id="{49B2346F-2CFF-47E3-ACD4-6CBCBECCE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8" name="AutoShape 9" descr="+">
          <a:extLst>
            <a:ext uri="{FF2B5EF4-FFF2-40B4-BE49-F238E27FC236}">
              <a16:creationId xmlns:a16="http://schemas.microsoft.com/office/drawing/2014/main" id="{6189205A-3C84-47C0-B4A9-C7139E97D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9" name="AutoShape 7" descr="+">
          <a:extLst>
            <a:ext uri="{FF2B5EF4-FFF2-40B4-BE49-F238E27FC236}">
              <a16:creationId xmlns:a16="http://schemas.microsoft.com/office/drawing/2014/main" id="{AC6CB01B-FAA7-44A1-8047-CDA8B8F16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0" name="AutoShape 7" descr="+">
          <a:extLst>
            <a:ext uri="{FF2B5EF4-FFF2-40B4-BE49-F238E27FC236}">
              <a16:creationId xmlns:a16="http://schemas.microsoft.com/office/drawing/2014/main" id="{6D5BFD90-175A-468A-9868-1E4394F2C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1" name="AutoShape 7" descr="+">
          <a:extLst>
            <a:ext uri="{FF2B5EF4-FFF2-40B4-BE49-F238E27FC236}">
              <a16:creationId xmlns:a16="http://schemas.microsoft.com/office/drawing/2014/main" id="{48109318-F21C-4762-BE3D-D18A2A483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2" name="AutoShape 10" descr="+">
          <a:extLst>
            <a:ext uri="{FF2B5EF4-FFF2-40B4-BE49-F238E27FC236}">
              <a16:creationId xmlns:a16="http://schemas.microsoft.com/office/drawing/2014/main" id="{21D9047E-C5D7-4F9F-BCF1-2624AE0A7B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3" name="AutoShape 9" descr="+">
          <a:extLst>
            <a:ext uri="{FF2B5EF4-FFF2-40B4-BE49-F238E27FC236}">
              <a16:creationId xmlns:a16="http://schemas.microsoft.com/office/drawing/2014/main" id="{C5A894F1-A52E-470B-95DB-168BDF05B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4" name="AutoShape 9" descr="+">
          <a:extLst>
            <a:ext uri="{FF2B5EF4-FFF2-40B4-BE49-F238E27FC236}">
              <a16:creationId xmlns:a16="http://schemas.microsoft.com/office/drawing/2014/main" id="{2E3AEFB4-3A36-45CE-BF74-8B44D130E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5" name="AutoShape 10" descr="+">
          <a:extLst>
            <a:ext uri="{FF2B5EF4-FFF2-40B4-BE49-F238E27FC236}">
              <a16:creationId xmlns:a16="http://schemas.microsoft.com/office/drawing/2014/main" id="{E31BBA75-562F-443B-898F-73BD903C9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6" name="AutoShape 9" descr="+">
          <a:extLst>
            <a:ext uri="{FF2B5EF4-FFF2-40B4-BE49-F238E27FC236}">
              <a16:creationId xmlns:a16="http://schemas.microsoft.com/office/drawing/2014/main" id="{B2FC60B4-5A48-4E7A-9205-6732942EF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7" name="AutoShape 7" descr="+">
          <a:extLst>
            <a:ext uri="{FF2B5EF4-FFF2-40B4-BE49-F238E27FC236}">
              <a16:creationId xmlns:a16="http://schemas.microsoft.com/office/drawing/2014/main" id="{32B48274-6A7C-42AB-943E-5FA139636C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8" name="AutoShape 10" descr="+">
          <a:extLst>
            <a:ext uri="{FF2B5EF4-FFF2-40B4-BE49-F238E27FC236}">
              <a16:creationId xmlns:a16="http://schemas.microsoft.com/office/drawing/2014/main" id="{FFA94B31-A28D-4AD0-908C-01E6305231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9" name="AutoShape 9" descr="+">
          <a:extLst>
            <a:ext uri="{FF2B5EF4-FFF2-40B4-BE49-F238E27FC236}">
              <a16:creationId xmlns:a16="http://schemas.microsoft.com/office/drawing/2014/main" id="{0DDCCE49-5122-4E10-AE3A-38983F42F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0" name="AutoShape 9" descr="+">
          <a:extLst>
            <a:ext uri="{FF2B5EF4-FFF2-40B4-BE49-F238E27FC236}">
              <a16:creationId xmlns:a16="http://schemas.microsoft.com/office/drawing/2014/main" id="{528FA5A6-DAB4-44B4-84EF-A8D69C89E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1" name="AutoShape 7" descr="+">
          <a:extLst>
            <a:ext uri="{FF2B5EF4-FFF2-40B4-BE49-F238E27FC236}">
              <a16:creationId xmlns:a16="http://schemas.microsoft.com/office/drawing/2014/main" id="{08782A1F-98E7-4C83-8707-18184DDED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2" name="AutoShape 7" descr="+">
          <a:extLst>
            <a:ext uri="{FF2B5EF4-FFF2-40B4-BE49-F238E27FC236}">
              <a16:creationId xmlns:a16="http://schemas.microsoft.com/office/drawing/2014/main" id="{3F35F640-102A-454E-92D7-E36BF88E7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3" name="AutoShape 10" descr="+">
          <a:extLst>
            <a:ext uri="{FF2B5EF4-FFF2-40B4-BE49-F238E27FC236}">
              <a16:creationId xmlns:a16="http://schemas.microsoft.com/office/drawing/2014/main" id="{4F1D270E-88FC-472E-9A12-009BC80EC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4" name="AutoShape 9" descr="+">
          <a:extLst>
            <a:ext uri="{FF2B5EF4-FFF2-40B4-BE49-F238E27FC236}">
              <a16:creationId xmlns:a16="http://schemas.microsoft.com/office/drawing/2014/main" id="{94BEB872-772C-414E-A083-0400E9948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5" name="AutoShape 9" descr="+">
          <a:extLst>
            <a:ext uri="{FF2B5EF4-FFF2-40B4-BE49-F238E27FC236}">
              <a16:creationId xmlns:a16="http://schemas.microsoft.com/office/drawing/2014/main" id="{9A21A92B-1F6D-4FCE-AEC3-843181D6C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6" name="AutoShape 10" descr="+">
          <a:extLst>
            <a:ext uri="{FF2B5EF4-FFF2-40B4-BE49-F238E27FC236}">
              <a16:creationId xmlns:a16="http://schemas.microsoft.com/office/drawing/2014/main" id="{DC56C606-1C91-4742-8DD1-E95715D3F7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7" name="AutoShape 9" descr="+">
          <a:extLst>
            <a:ext uri="{FF2B5EF4-FFF2-40B4-BE49-F238E27FC236}">
              <a16:creationId xmlns:a16="http://schemas.microsoft.com/office/drawing/2014/main" id="{A647C152-BF21-4893-A7C8-999E1DE425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8" name="AutoShape 7" descr="+">
          <a:extLst>
            <a:ext uri="{FF2B5EF4-FFF2-40B4-BE49-F238E27FC236}">
              <a16:creationId xmlns:a16="http://schemas.microsoft.com/office/drawing/2014/main" id="{ACDE51B3-3E04-4C68-B64B-E5A7D50E8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9" name="AutoShape 10" descr="+">
          <a:extLst>
            <a:ext uri="{FF2B5EF4-FFF2-40B4-BE49-F238E27FC236}">
              <a16:creationId xmlns:a16="http://schemas.microsoft.com/office/drawing/2014/main" id="{6E8F5939-B67B-49DA-9D88-0DC271159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0" name="AutoShape 9" descr="+">
          <a:extLst>
            <a:ext uri="{FF2B5EF4-FFF2-40B4-BE49-F238E27FC236}">
              <a16:creationId xmlns:a16="http://schemas.microsoft.com/office/drawing/2014/main" id="{26BAC6AA-81D7-4489-B1CC-A8FE1D537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1" name="AutoShape 9" descr="+">
          <a:extLst>
            <a:ext uri="{FF2B5EF4-FFF2-40B4-BE49-F238E27FC236}">
              <a16:creationId xmlns:a16="http://schemas.microsoft.com/office/drawing/2014/main" id="{7DDC6C77-C636-4941-8661-728CEEE82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2" name="AutoShape 7" descr="+">
          <a:extLst>
            <a:ext uri="{FF2B5EF4-FFF2-40B4-BE49-F238E27FC236}">
              <a16:creationId xmlns:a16="http://schemas.microsoft.com/office/drawing/2014/main" id="{83F26768-BA47-4FDF-9ECC-BFE62E5C0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3" name="AutoShape 7" descr="+">
          <a:extLst>
            <a:ext uri="{FF2B5EF4-FFF2-40B4-BE49-F238E27FC236}">
              <a16:creationId xmlns:a16="http://schemas.microsoft.com/office/drawing/2014/main" id="{3FF29591-74D4-45B8-800C-7B6FEC58F9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4" name="AutoShape 7" descr="+">
          <a:extLst>
            <a:ext uri="{FF2B5EF4-FFF2-40B4-BE49-F238E27FC236}">
              <a16:creationId xmlns:a16="http://schemas.microsoft.com/office/drawing/2014/main" id="{4C2A6E09-1F22-4CA5-9AD5-078EDD73C1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5" name="AutoShape 10" descr="+">
          <a:extLst>
            <a:ext uri="{FF2B5EF4-FFF2-40B4-BE49-F238E27FC236}">
              <a16:creationId xmlns:a16="http://schemas.microsoft.com/office/drawing/2014/main" id="{BB2E3236-C438-4749-9482-DF7941BE4B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6" name="AutoShape 9" descr="+">
          <a:extLst>
            <a:ext uri="{FF2B5EF4-FFF2-40B4-BE49-F238E27FC236}">
              <a16:creationId xmlns:a16="http://schemas.microsoft.com/office/drawing/2014/main" id="{23FB93F6-8B19-45AC-9CD8-D2765CBC35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7" name="AutoShape 9" descr="+">
          <a:extLst>
            <a:ext uri="{FF2B5EF4-FFF2-40B4-BE49-F238E27FC236}">
              <a16:creationId xmlns:a16="http://schemas.microsoft.com/office/drawing/2014/main" id="{1C567237-9D63-4939-9BF0-4BD2EC7CFD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8" name="AutoShape 10" descr="+">
          <a:extLst>
            <a:ext uri="{FF2B5EF4-FFF2-40B4-BE49-F238E27FC236}">
              <a16:creationId xmlns:a16="http://schemas.microsoft.com/office/drawing/2014/main" id="{3508B8DC-04F8-41DB-8BC4-10C0112AE5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9" name="AutoShape 9" descr="+">
          <a:extLst>
            <a:ext uri="{FF2B5EF4-FFF2-40B4-BE49-F238E27FC236}">
              <a16:creationId xmlns:a16="http://schemas.microsoft.com/office/drawing/2014/main" id="{6E74453C-885A-4693-81DB-0A70D4500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0" name="AutoShape 7" descr="+">
          <a:extLst>
            <a:ext uri="{FF2B5EF4-FFF2-40B4-BE49-F238E27FC236}">
              <a16:creationId xmlns:a16="http://schemas.microsoft.com/office/drawing/2014/main" id="{9257F29D-EA9C-4585-BA5A-EE866A7A0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1" name="AutoShape 10" descr="+">
          <a:extLst>
            <a:ext uri="{FF2B5EF4-FFF2-40B4-BE49-F238E27FC236}">
              <a16:creationId xmlns:a16="http://schemas.microsoft.com/office/drawing/2014/main" id="{71ED182B-88F5-40FD-A39C-1F8533D1A0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2" name="AutoShape 9" descr="+">
          <a:extLst>
            <a:ext uri="{FF2B5EF4-FFF2-40B4-BE49-F238E27FC236}">
              <a16:creationId xmlns:a16="http://schemas.microsoft.com/office/drawing/2014/main" id="{EEB7F16A-2914-4D05-81BD-E20AEA2EE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3" name="AutoShape 9" descr="+">
          <a:extLst>
            <a:ext uri="{FF2B5EF4-FFF2-40B4-BE49-F238E27FC236}">
              <a16:creationId xmlns:a16="http://schemas.microsoft.com/office/drawing/2014/main" id="{128EA771-9FA0-4C9A-A47A-F8A25434E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4" name="AutoShape 7" descr="+">
          <a:extLst>
            <a:ext uri="{FF2B5EF4-FFF2-40B4-BE49-F238E27FC236}">
              <a16:creationId xmlns:a16="http://schemas.microsoft.com/office/drawing/2014/main" id="{D12E0D6C-371F-4118-91E7-79B83C9D9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5" name="AutoShape 7" descr="+">
          <a:extLst>
            <a:ext uri="{FF2B5EF4-FFF2-40B4-BE49-F238E27FC236}">
              <a16:creationId xmlns:a16="http://schemas.microsoft.com/office/drawing/2014/main" id="{2A23963C-8421-475A-8AEC-C9022E7D6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6" name="AutoShape 7" descr="+">
          <a:extLst>
            <a:ext uri="{FF2B5EF4-FFF2-40B4-BE49-F238E27FC236}">
              <a16:creationId xmlns:a16="http://schemas.microsoft.com/office/drawing/2014/main" id="{7B418272-9C68-49B3-A9E6-8648BA990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7" name="AutoShape 10" descr="+">
          <a:extLst>
            <a:ext uri="{FF2B5EF4-FFF2-40B4-BE49-F238E27FC236}">
              <a16:creationId xmlns:a16="http://schemas.microsoft.com/office/drawing/2014/main" id="{97252C1F-FC0F-48DD-89A3-BD0F1287C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8" name="AutoShape 9" descr="+">
          <a:extLst>
            <a:ext uri="{FF2B5EF4-FFF2-40B4-BE49-F238E27FC236}">
              <a16:creationId xmlns:a16="http://schemas.microsoft.com/office/drawing/2014/main" id="{2CC84394-B3CE-4B20-86CE-097DC5FD6C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9" name="AutoShape 9" descr="+">
          <a:extLst>
            <a:ext uri="{FF2B5EF4-FFF2-40B4-BE49-F238E27FC236}">
              <a16:creationId xmlns:a16="http://schemas.microsoft.com/office/drawing/2014/main" id="{4AE358AA-AE0A-457B-949B-6E995F512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0" name="AutoShape 10" descr="+">
          <a:extLst>
            <a:ext uri="{FF2B5EF4-FFF2-40B4-BE49-F238E27FC236}">
              <a16:creationId xmlns:a16="http://schemas.microsoft.com/office/drawing/2014/main" id="{12CC39DE-E648-4EEB-B6B3-A115D7F3A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1" name="AutoShape 9" descr="+">
          <a:extLst>
            <a:ext uri="{FF2B5EF4-FFF2-40B4-BE49-F238E27FC236}">
              <a16:creationId xmlns:a16="http://schemas.microsoft.com/office/drawing/2014/main" id="{A57A704E-C973-4D29-AEAF-436517926E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2" name="AutoShape 7" descr="+">
          <a:extLst>
            <a:ext uri="{FF2B5EF4-FFF2-40B4-BE49-F238E27FC236}">
              <a16:creationId xmlns:a16="http://schemas.microsoft.com/office/drawing/2014/main" id="{9D170342-2D78-4911-B5E5-C74BE3850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3" name="AutoShape 10" descr="+">
          <a:extLst>
            <a:ext uri="{FF2B5EF4-FFF2-40B4-BE49-F238E27FC236}">
              <a16:creationId xmlns:a16="http://schemas.microsoft.com/office/drawing/2014/main" id="{34352863-7CCB-48B3-A4EB-5F42AE4D87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4" name="AutoShape 9" descr="+">
          <a:extLst>
            <a:ext uri="{FF2B5EF4-FFF2-40B4-BE49-F238E27FC236}">
              <a16:creationId xmlns:a16="http://schemas.microsoft.com/office/drawing/2014/main" id="{C4E5F81E-8141-425E-ACB8-3320484AD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5" name="AutoShape 9" descr="+">
          <a:extLst>
            <a:ext uri="{FF2B5EF4-FFF2-40B4-BE49-F238E27FC236}">
              <a16:creationId xmlns:a16="http://schemas.microsoft.com/office/drawing/2014/main" id="{BC3D8C48-3F94-4D6B-98FD-9099F4928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6" name="AutoShape 7" descr="+">
          <a:extLst>
            <a:ext uri="{FF2B5EF4-FFF2-40B4-BE49-F238E27FC236}">
              <a16:creationId xmlns:a16="http://schemas.microsoft.com/office/drawing/2014/main" id="{CEB0DF83-B99E-42C1-A191-1A9160F3D0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7" name="AutoShape 7" descr="+">
          <a:extLst>
            <a:ext uri="{FF2B5EF4-FFF2-40B4-BE49-F238E27FC236}">
              <a16:creationId xmlns:a16="http://schemas.microsoft.com/office/drawing/2014/main" id="{D0143E07-FCF7-47AD-8D66-CD2E71CC0C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8" name="AutoShape 7" descr="+">
          <a:extLst>
            <a:ext uri="{FF2B5EF4-FFF2-40B4-BE49-F238E27FC236}">
              <a16:creationId xmlns:a16="http://schemas.microsoft.com/office/drawing/2014/main" id="{7006B320-4D62-46E2-8AD9-5273C72DA3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9" name="AutoShape 10" descr="+">
          <a:extLst>
            <a:ext uri="{FF2B5EF4-FFF2-40B4-BE49-F238E27FC236}">
              <a16:creationId xmlns:a16="http://schemas.microsoft.com/office/drawing/2014/main" id="{00BA566C-28BC-4C5F-A5AD-80DBAA3E9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0" name="AutoShape 9" descr="+">
          <a:extLst>
            <a:ext uri="{FF2B5EF4-FFF2-40B4-BE49-F238E27FC236}">
              <a16:creationId xmlns:a16="http://schemas.microsoft.com/office/drawing/2014/main" id="{492050C5-760F-4D94-B93D-556660F99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1" name="AutoShape 9" descr="+">
          <a:extLst>
            <a:ext uri="{FF2B5EF4-FFF2-40B4-BE49-F238E27FC236}">
              <a16:creationId xmlns:a16="http://schemas.microsoft.com/office/drawing/2014/main" id="{5882FF22-2221-44BB-9902-36F5F9444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2" name="AutoShape 7" descr="+">
          <a:extLst>
            <a:ext uri="{FF2B5EF4-FFF2-40B4-BE49-F238E27FC236}">
              <a16:creationId xmlns:a16="http://schemas.microsoft.com/office/drawing/2014/main" id="{E97C28B3-F449-49DB-A4CC-CDE01FC1D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3" name="AutoShape 7" descr="+">
          <a:extLst>
            <a:ext uri="{FF2B5EF4-FFF2-40B4-BE49-F238E27FC236}">
              <a16:creationId xmlns:a16="http://schemas.microsoft.com/office/drawing/2014/main" id="{90E53D26-F34D-41E9-8737-7A84FDA73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4" name="AutoShape 7" descr="+">
          <a:extLst>
            <a:ext uri="{FF2B5EF4-FFF2-40B4-BE49-F238E27FC236}">
              <a16:creationId xmlns:a16="http://schemas.microsoft.com/office/drawing/2014/main" id="{07CD2B5F-3C67-4033-95B5-DC368C45D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5" name="AutoShape 10" descr="+">
          <a:extLst>
            <a:ext uri="{FF2B5EF4-FFF2-40B4-BE49-F238E27FC236}">
              <a16:creationId xmlns:a16="http://schemas.microsoft.com/office/drawing/2014/main" id="{8BAEEE59-0A02-41DF-B004-FA447AB161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6" name="AutoShape 9" descr="+">
          <a:extLst>
            <a:ext uri="{FF2B5EF4-FFF2-40B4-BE49-F238E27FC236}">
              <a16:creationId xmlns:a16="http://schemas.microsoft.com/office/drawing/2014/main" id="{486D8F34-BFB8-4942-B812-6453577CE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7" name="AutoShape 9" descr="+">
          <a:extLst>
            <a:ext uri="{FF2B5EF4-FFF2-40B4-BE49-F238E27FC236}">
              <a16:creationId xmlns:a16="http://schemas.microsoft.com/office/drawing/2014/main" id="{CD832AD5-04D2-458C-A408-B8F5F35887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8" name="AutoShape 10" descr="+">
          <a:extLst>
            <a:ext uri="{FF2B5EF4-FFF2-40B4-BE49-F238E27FC236}">
              <a16:creationId xmlns:a16="http://schemas.microsoft.com/office/drawing/2014/main" id="{0225568F-4F3B-4015-B3FF-8273A202FE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9" name="AutoShape 9" descr="+">
          <a:extLst>
            <a:ext uri="{FF2B5EF4-FFF2-40B4-BE49-F238E27FC236}">
              <a16:creationId xmlns:a16="http://schemas.microsoft.com/office/drawing/2014/main" id="{E86F6BCE-4F45-4E9C-BFA0-B6DDC08DF7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0" name="AutoShape 7" descr="+">
          <a:extLst>
            <a:ext uri="{FF2B5EF4-FFF2-40B4-BE49-F238E27FC236}">
              <a16:creationId xmlns:a16="http://schemas.microsoft.com/office/drawing/2014/main" id="{DDF52379-8D23-458A-BAF4-F90C76622E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1" name="AutoShape 10" descr="+">
          <a:extLst>
            <a:ext uri="{FF2B5EF4-FFF2-40B4-BE49-F238E27FC236}">
              <a16:creationId xmlns:a16="http://schemas.microsoft.com/office/drawing/2014/main" id="{59556301-9F06-445E-A50C-2271736C7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2" name="AutoShape 9" descr="+">
          <a:extLst>
            <a:ext uri="{FF2B5EF4-FFF2-40B4-BE49-F238E27FC236}">
              <a16:creationId xmlns:a16="http://schemas.microsoft.com/office/drawing/2014/main" id="{39BA11DB-2C60-4035-AAE9-806A4B9BD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3" name="AutoShape 9" descr="+">
          <a:extLst>
            <a:ext uri="{FF2B5EF4-FFF2-40B4-BE49-F238E27FC236}">
              <a16:creationId xmlns:a16="http://schemas.microsoft.com/office/drawing/2014/main" id="{B1CD6AA7-4C95-4EE0-8AAF-0F6174446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4" name="AutoShape 7" descr="+">
          <a:extLst>
            <a:ext uri="{FF2B5EF4-FFF2-40B4-BE49-F238E27FC236}">
              <a16:creationId xmlns:a16="http://schemas.microsoft.com/office/drawing/2014/main" id="{E86C473D-F732-440A-B118-775A52A16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5" name="AutoShape 7" descr="+">
          <a:extLst>
            <a:ext uri="{FF2B5EF4-FFF2-40B4-BE49-F238E27FC236}">
              <a16:creationId xmlns:a16="http://schemas.microsoft.com/office/drawing/2014/main" id="{650B01E8-BB87-4499-A611-4E76A72049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6" name="AutoShape 10" descr="+">
          <a:extLst>
            <a:ext uri="{FF2B5EF4-FFF2-40B4-BE49-F238E27FC236}">
              <a16:creationId xmlns:a16="http://schemas.microsoft.com/office/drawing/2014/main" id="{44FEAD46-23F1-4EBB-86B5-241E8AAFA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7" name="AutoShape 9" descr="+">
          <a:extLst>
            <a:ext uri="{FF2B5EF4-FFF2-40B4-BE49-F238E27FC236}">
              <a16:creationId xmlns:a16="http://schemas.microsoft.com/office/drawing/2014/main" id="{C0D2AA4C-D275-460A-9D40-5570B22A3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8" name="AutoShape 9" descr="+">
          <a:extLst>
            <a:ext uri="{FF2B5EF4-FFF2-40B4-BE49-F238E27FC236}">
              <a16:creationId xmlns:a16="http://schemas.microsoft.com/office/drawing/2014/main" id="{F4B6957E-178E-4179-A659-033F65D33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9" name="AutoShape 10" descr="+">
          <a:extLst>
            <a:ext uri="{FF2B5EF4-FFF2-40B4-BE49-F238E27FC236}">
              <a16:creationId xmlns:a16="http://schemas.microsoft.com/office/drawing/2014/main" id="{E568CC2C-1749-4159-8FC7-1D572A72C1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0" name="AutoShape 9" descr="+">
          <a:extLst>
            <a:ext uri="{FF2B5EF4-FFF2-40B4-BE49-F238E27FC236}">
              <a16:creationId xmlns:a16="http://schemas.microsoft.com/office/drawing/2014/main" id="{C22D05EE-CD86-4FAE-9E68-42B01ABD7F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1" name="AutoShape 7" descr="+">
          <a:extLst>
            <a:ext uri="{FF2B5EF4-FFF2-40B4-BE49-F238E27FC236}">
              <a16:creationId xmlns:a16="http://schemas.microsoft.com/office/drawing/2014/main" id="{17F8EFA5-C90A-45EC-84D8-604A9363B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2" name="AutoShape 10" descr="+">
          <a:extLst>
            <a:ext uri="{FF2B5EF4-FFF2-40B4-BE49-F238E27FC236}">
              <a16:creationId xmlns:a16="http://schemas.microsoft.com/office/drawing/2014/main" id="{EEE0430C-DA93-46AD-9E79-7A234086B3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3" name="AutoShape 9" descr="+">
          <a:extLst>
            <a:ext uri="{FF2B5EF4-FFF2-40B4-BE49-F238E27FC236}">
              <a16:creationId xmlns:a16="http://schemas.microsoft.com/office/drawing/2014/main" id="{7305E9B3-B410-4DF9-981C-F4E9199DC7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4" name="AutoShape 9" descr="+">
          <a:extLst>
            <a:ext uri="{FF2B5EF4-FFF2-40B4-BE49-F238E27FC236}">
              <a16:creationId xmlns:a16="http://schemas.microsoft.com/office/drawing/2014/main" id="{1AEB4319-43F1-4DAE-8461-90A1C8BA3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5" name="AutoShape 7" descr="+">
          <a:extLst>
            <a:ext uri="{FF2B5EF4-FFF2-40B4-BE49-F238E27FC236}">
              <a16:creationId xmlns:a16="http://schemas.microsoft.com/office/drawing/2014/main" id="{D3AE57FD-B17E-476C-BFC8-51D9374A9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6" name="AutoShape 7" descr="+">
          <a:extLst>
            <a:ext uri="{FF2B5EF4-FFF2-40B4-BE49-F238E27FC236}">
              <a16:creationId xmlns:a16="http://schemas.microsoft.com/office/drawing/2014/main" id="{1036214B-6DED-4B96-920A-B1C76E679B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7" name="AutoShape 7" descr="+">
          <a:extLst>
            <a:ext uri="{FF2B5EF4-FFF2-40B4-BE49-F238E27FC236}">
              <a16:creationId xmlns:a16="http://schemas.microsoft.com/office/drawing/2014/main" id="{63F172C0-00AB-4494-9595-2FD0BADE16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8" name="AutoShape 10" descr="+">
          <a:extLst>
            <a:ext uri="{FF2B5EF4-FFF2-40B4-BE49-F238E27FC236}">
              <a16:creationId xmlns:a16="http://schemas.microsoft.com/office/drawing/2014/main" id="{32E0B4FE-79DF-4766-A0BD-70D806BA1E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9" name="AutoShape 9" descr="+">
          <a:extLst>
            <a:ext uri="{FF2B5EF4-FFF2-40B4-BE49-F238E27FC236}">
              <a16:creationId xmlns:a16="http://schemas.microsoft.com/office/drawing/2014/main" id="{A4C1F061-2157-4616-BCA6-B9F898775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0" name="AutoShape 9" descr="+">
          <a:extLst>
            <a:ext uri="{FF2B5EF4-FFF2-40B4-BE49-F238E27FC236}">
              <a16:creationId xmlns:a16="http://schemas.microsoft.com/office/drawing/2014/main" id="{913375A9-3C54-4953-8E05-8C4F58AB44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1" name="AutoShape 10" descr="+">
          <a:extLst>
            <a:ext uri="{FF2B5EF4-FFF2-40B4-BE49-F238E27FC236}">
              <a16:creationId xmlns:a16="http://schemas.microsoft.com/office/drawing/2014/main" id="{B0476B0D-1F90-455E-A6EF-E807C6001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2" name="AutoShape 9" descr="+">
          <a:extLst>
            <a:ext uri="{FF2B5EF4-FFF2-40B4-BE49-F238E27FC236}">
              <a16:creationId xmlns:a16="http://schemas.microsoft.com/office/drawing/2014/main" id="{3E3CA921-8ECD-4A48-9524-5577FF64F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3" name="AutoShape 7" descr="+">
          <a:extLst>
            <a:ext uri="{FF2B5EF4-FFF2-40B4-BE49-F238E27FC236}">
              <a16:creationId xmlns:a16="http://schemas.microsoft.com/office/drawing/2014/main" id="{74CED2FC-6FDA-49E9-9D4F-5D4834C840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4" name="AutoShape 10" descr="+">
          <a:extLst>
            <a:ext uri="{FF2B5EF4-FFF2-40B4-BE49-F238E27FC236}">
              <a16:creationId xmlns:a16="http://schemas.microsoft.com/office/drawing/2014/main" id="{3CB0B5D1-6F3A-4F0A-BEEE-79173A73B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5" name="AutoShape 9" descr="+">
          <a:extLst>
            <a:ext uri="{FF2B5EF4-FFF2-40B4-BE49-F238E27FC236}">
              <a16:creationId xmlns:a16="http://schemas.microsoft.com/office/drawing/2014/main" id="{559ED218-E327-44B1-961A-8B8F3455E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6" name="AutoShape 9" descr="+">
          <a:extLst>
            <a:ext uri="{FF2B5EF4-FFF2-40B4-BE49-F238E27FC236}">
              <a16:creationId xmlns:a16="http://schemas.microsoft.com/office/drawing/2014/main" id="{18F04108-025C-415A-865F-CF22974B3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7" name="AutoShape 7" descr="+">
          <a:extLst>
            <a:ext uri="{FF2B5EF4-FFF2-40B4-BE49-F238E27FC236}">
              <a16:creationId xmlns:a16="http://schemas.microsoft.com/office/drawing/2014/main" id="{A95BD044-29BF-496F-8C89-A7E102B5C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8" name="AutoShape 7" descr="+">
          <a:extLst>
            <a:ext uri="{FF2B5EF4-FFF2-40B4-BE49-F238E27FC236}">
              <a16:creationId xmlns:a16="http://schemas.microsoft.com/office/drawing/2014/main" id="{7C628F0D-652B-43B5-8B22-31C8224107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9" name="AutoShape 7" descr="+">
          <a:extLst>
            <a:ext uri="{FF2B5EF4-FFF2-40B4-BE49-F238E27FC236}">
              <a16:creationId xmlns:a16="http://schemas.microsoft.com/office/drawing/2014/main" id="{7BC6101C-D30B-4FF4-9D0E-EA60B394C7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0" name="AutoShape 10" descr="+">
          <a:extLst>
            <a:ext uri="{FF2B5EF4-FFF2-40B4-BE49-F238E27FC236}">
              <a16:creationId xmlns:a16="http://schemas.microsoft.com/office/drawing/2014/main" id="{9BA1FB88-F639-449E-882A-C826B5446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1" name="AutoShape 9" descr="+">
          <a:extLst>
            <a:ext uri="{FF2B5EF4-FFF2-40B4-BE49-F238E27FC236}">
              <a16:creationId xmlns:a16="http://schemas.microsoft.com/office/drawing/2014/main" id="{F45A2C1B-D996-4177-BB88-9442954243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2" name="AutoShape 9" descr="+">
          <a:extLst>
            <a:ext uri="{FF2B5EF4-FFF2-40B4-BE49-F238E27FC236}">
              <a16:creationId xmlns:a16="http://schemas.microsoft.com/office/drawing/2014/main" id="{5A290F96-7037-44F4-893D-5C65EEE14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3" name="AutoShape 10" descr="+">
          <a:extLst>
            <a:ext uri="{FF2B5EF4-FFF2-40B4-BE49-F238E27FC236}">
              <a16:creationId xmlns:a16="http://schemas.microsoft.com/office/drawing/2014/main" id="{8CB38554-5640-44BE-80BF-42F238C46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4" name="AutoShape 9" descr="+">
          <a:extLst>
            <a:ext uri="{FF2B5EF4-FFF2-40B4-BE49-F238E27FC236}">
              <a16:creationId xmlns:a16="http://schemas.microsoft.com/office/drawing/2014/main" id="{7AFC6B29-856C-46D8-9939-25B378D56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5" name="AutoShape 7" descr="+">
          <a:extLst>
            <a:ext uri="{FF2B5EF4-FFF2-40B4-BE49-F238E27FC236}">
              <a16:creationId xmlns:a16="http://schemas.microsoft.com/office/drawing/2014/main" id="{95D35994-9A0F-48B7-81F3-AF1A000C1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6" name="AutoShape 10" descr="+">
          <a:extLst>
            <a:ext uri="{FF2B5EF4-FFF2-40B4-BE49-F238E27FC236}">
              <a16:creationId xmlns:a16="http://schemas.microsoft.com/office/drawing/2014/main" id="{2A17E1F9-4C44-4916-98C6-BB290CCA93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7" name="AutoShape 9" descr="+">
          <a:extLst>
            <a:ext uri="{FF2B5EF4-FFF2-40B4-BE49-F238E27FC236}">
              <a16:creationId xmlns:a16="http://schemas.microsoft.com/office/drawing/2014/main" id="{0A02073D-9C4E-453D-8BA5-EFE45270F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8" name="AutoShape 9" descr="+">
          <a:extLst>
            <a:ext uri="{FF2B5EF4-FFF2-40B4-BE49-F238E27FC236}">
              <a16:creationId xmlns:a16="http://schemas.microsoft.com/office/drawing/2014/main" id="{E5C0AB05-B211-4AC1-89AB-E4B5E4ABB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9" name="AutoShape 7" descr="+">
          <a:extLst>
            <a:ext uri="{FF2B5EF4-FFF2-40B4-BE49-F238E27FC236}">
              <a16:creationId xmlns:a16="http://schemas.microsoft.com/office/drawing/2014/main" id="{C0C6A93C-677A-4209-9C1E-718A4C09F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0" name="AutoShape 7" descr="+">
          <a:extLst>
            <a:ext uri="{FF2B5EF4-FFF2-40B4-BE49-F238E27FC236}">
              <a16:creationId xmlns:a16="http://schemas.microsoft.com/office/drawing/2014/main" id="{4D192371-6CFB-47FA-B9C1-755343A786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1" name="AutoShape 7" descr="+">
          <a:extLst>
            <a:ext uri="{FF2B5EF4-FFF2-40B4-BE49-F238E27FC236}">
              <a16:creationId xmlns:a16="http://schemas.microsoft.com/office/drawing/2014/main" id="{350AD544-0E75-408E-A1C0-6F15ED8E4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2" name="AutoShape 10" descr="+">
          <a:extLst>
            <a:ext uri="{FF2B5EF4-FFF2-40B4-BE49-F238E27FC236}">
              <a16:creationId xmlns:a16="http://schemas.microsoft.com/office/drawing/2014/main" id="{4C8451F1-5772-4887-8578-319FAB5B5E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3" name="AutoShape 9" descr="+">
          <a:extLst>
            <a:ext uri="{FF2B5EF4-FFF2-40B4-BE49-F238E27FC236}">
              <a16:creationId xmlns:a16="http://schemas.microsoft.com/office/drawing/2014/main" id="{ADBE3A13-6E8C-40C6-8F4B-18889B4AA7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4" name="AutoShape 7" descr="+">
          <a:extLst>
            <a:ext uri="{FF2B5EF4-FFF2-40B4-BE49-F238E27FC236}">
              <a16:creationId xmlns:a16="http://schemas.microsoft.com/office/drawing/2014/main" id="{5D53DDC4-8B76-467D-973F-57592B7F4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5" name="AutoShape 7" descr="+">
          <a:extLst>
            <a:ext uri="{FF2B5EF4-FFF2-40B4-BE49-F238E27FC236}">
              <a16:creationId xmlns:a16="http://schemas.microsoft.com/office/drawing/2014/main" id="{652B8B1A-4BA2-4640-80E9-6969BF6CF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6" name="AutoShape 7" descr="+">
          <a:extLst>
            <a:ext uri="{FF2B5EF4-FFF2-40B4-BE49-F238E27FC236}">
              <a16:creationId xmlns:a16="http://schemas.microsoft.com/office/drawing/2014/main" id="{A7E37B8B-FA03-4F8D-84FE-AC78208985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7" name="AutoShape 9" descr="+">
          <a:extLst>
            <a:ext uri="{FF2B5EF4-FFF2-40B4-BE49-F238E27FC236}">
              <a16:creationId xmlns:a16="http://schemas.microsoft.com/office/drawing/2014/main" id="{1E13A4CC-FFC0-42C6-9958-2C3D40B8CC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8" name="AutoShape 10" descr="+">
          <a:extLst>
            <a:ext uri="{FF2B5EF4-FFF2-40B4-BE49-F238E27FC236}">
              <a16:creationId xmlns:a16="http://schemas.microsoft.com/office/drawing/2014/main" id="{46394A07-056C-4897-ADB5-C131E1588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9" name="AutoShape 9" descr="+">
          <a:extLst>
            <a:ext uri="{FF2B5EF4-FFF2-40B4-BE49-F238E27FC236}">
              <a16:creationId xmlns:a16="http://schemas.microsoft.com/office/drawing/2014/main" id="{29F74234-EE8C-4C6A-BABA-3772F6980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0" name="AutoShape 9" descr="+">
          <a:extLst>
            <a:ext uri="{FF2B5EF4-FFF2-40B4-BE49-F238E27FC236}">
              <a16:creationId xmlns:a16="http://schemas.microsoft.com/office/drawing/2014/main" id="{6CA891B8-314B-448C-80E2-A701FBA71C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1" name="AutoShape 7" descr="+">
          <a:extLst>
            <a:ext uri="{FF2B5EF4-FFF2-40B4-BE49-F238E27FC236}">
              <a16:creationId xmlns:a16="http://schemas.microsoft.com/office/drawing/2014/main" id="{8716D95D-3AF2-4F31-A9B5-7FA95874D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2" name="AutoShape 7" descr="+">
          <a:extLst>
            <a:ext uri="{FF2B5EF4-FFF2-40B4-BE49-F238E27FC236}">
              <a16:creationId xmlns:a16="http://schemas.microsoft.com/office/drawing/2014/main" id="{CB38C536-1F32-4307-8685-C8316AF3AF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3" name="AutoShape 7" descr="+">
          <a:extLst>
            <a:ext uri="{FF2B5EF4-FFF2-40B4-BE49-F238E27FC236}">
              <a16:creationId xmlns:a16="http://schemas.microsoft.com/office/drawing/2014/main" id="{5C47D319-7EDB-4B28-894F-89490B138D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4" name="AutoShape 10" descr="+">
          <a:extLst>
            <a:ext uri="{FF2B5EF4-FFF2-40B4-BE49-F238E27FC236}">
              <a16:creationId xmlns:a16="http://schemas.microsoft.com/office/drawing/2014/main" id="{362D27FA-6316-4BB6-ADA8-2E3B215D1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5" name="AutoShape 7" descr="+">
          <a:extLst>
            <a:ext uri="{FF2B5EF4-FFF2-40B4-BE49-F238E27FC236}">
              <a16:creationId xmlns:a16="http://schemas.microsoft.com/office/drawing/2014/main" id="{776E543C-FE7A-4938-9F64-FD15178F7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6" name="AutoShape 10" descr="+">
          <a:extLst>
            <a:ext uri="{FF2B5EF4-FFF2-40B4-BE49-F238E27FC236}">
              <a16:creationId xmlns:a16="http://schemas.microsoft.com/office/drawing/2014/main" id="{57EF2058-B9CA-4567-A8DB-07CF53280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7" name="AutoShape 9" descr="+">
          <a:extLst>
            <a:ext uri="{FF2B5EF4-FFF2-40B4-BE49-F238E27FC236}">
              <a16:creationId xmlns:a16="http://schemas.microsoft.com/office/drawing/2014/main" id="{7CDDFE0B-7224-4009-9258-73B393E54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8" name="AutoShape 9" descr="+">
          <a:extLst>
            <a:ext uri="{FF2B5EF4-FFF2-40B4-BE49-F238E27FC236}">
              <a16:creationId xmlns:a16="http://schemas.microsoft.com/office/drawing/2014/main" id="{811854C9-6590-48BF-A3C3-0835F0F6D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9" name="AutoShape 10" descr="+">
          <a:extLst>
            <a:ext uri="{FF2B5EF4-FFF2-40B4-BE49-F238E27FC236}">
              <a16:creationId xmlns:a16="http://schemas.microsoft.com/office/drawing/2014/main" id="{0FA42A33-47F1-4177-8C71-FEC4BE2FA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0" name="AutoShape 9" descr="+">
          <a:extLst>
            <a:ext uri="{FF2B5EF4-FFF2-40B4-BE49-F238E27FC236}">
              <a16:creationId xmlns:a16="http://schemas.microsoft.com/office/drawing/2014/main" id="{905A7AB5-F78E-43B9-A82E-558E8545F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1" name="AutoShape 7" descr="+">
          <a:extLst>
            <a:ext uri="{FF2B5EF4-FFF2-40B4-BE49-F238E27FC236}">
              <a16:creationId xmlns:a16="http://schemas.microsoft.com/office/drawing/2014/main" id="{B386239C-1D8F-4E11-91AA-A9E7B2DF7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2" name="AutoShape 10" descr="+">
          <a:extLst>
            <a:ext uri="{FF2B5EF4-FFF2-40B4-BE49-F238E27FC236}">
              <a16:creationId xmlns:a16="http://schemas.microsoft.com/office/drawing/2014/main" id="{0F77900A-57F1-4245-AB37-11F6C15DF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3" name="AutoShape 9" descr="+">
          <a:extLst>
            <a:ext uri="{FF2B5EF4-FFF2-40B4-BE49-F238E27FC236}">
              <a16:creationId xmlns:a16="http://schemas.microsoft.com/office/drawing/2014/main" id="{1243DD7B-9C59-48DC-A0D4-78518112A3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4" name="AutoShape 9" descr="+">
          <a:extLst>
            <a:ext uri="{FF2B5EF4-FFF2-40B4-BE49-F238E27FC236}">
              <a16:creationId xmlns:a16="http://schemas.microsoft.com/office/drawing/2014/main" id="{31978D81-E017-4976-9585-933D49EB6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5" name="AutoShape 7" descr="+">
          <a:extLst>
            <a:ext uri="{FF2B5EF4-FFF2-40B4-BE49-F238E27FC236}">
              <a16:creationId xmlns:a16="http://schemas.microsoft.com/office/drawing/2014/main" id="{839599B5-677B-43B4-BE85-0C153A7314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6" name="AutoShape 7" descr="+">
          <a:extLst>
            <a:ext uri="{FF2B5EF4-FFF2-40B4-BE49-F238E27FC236}">
              <a16:creationId xmlns:a16="http://schemas.microsoft.com/office/drawing/2014/main" id="{F15A9EF8-FC43-4FC2-B934-ACFBAEC85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7" name="AutoShape 10" descr="+">
          <a:extLst>
            <a:ext uri="{FF2B5EF4-FFF2-40B4-BE49-F238E27FC236}">
              <a16:creationId xmlns:a16="http://schemas.microsoft.com/office/drawing/2014/main" id="{0863E126-025D-4048-902B-918399294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8" name="AutoShape 9" descr="+">
          <a:extLst>
            <a:ext uri="{FF2B5EF4-FFF2-40B4-BE49-F238E27FC236}">
              <a16:creationId xmlns:a16="http://schemas.microsoft.com/office/drawing/2014/main" id="{B63CA0BE-BD8C-47DC-8F4C-AAF43F402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9" name="AutoShape 9" descr="+">
          <a:extLst>
            <a:ext uri="{FF2B5EF4-FFF2-40B4-BE49-F238E27FC236}">
              <a16:creationId xmlns:a16="http://schemas.microsoft.com/office/drawing/2014/main" id="{F2562625-D62D-4ED3-B288-7EB8954C7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0" name="AutoShape 10" descr="+">
          <a:extLst>
            <a:ext uri="{FF2B5EF4-FFF2-40B4-BE49-F238E27FC236}">
              <a16:creationId xmlns:a16="http://schemas.microsoft.com/office/drawing/2014/main" id="{F0557435-C539-4E23-AAD1-0467504D1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1" name="AutoShape 9" descr="+">
          <a:extLst>
            <a:ext uri="{FF2B5EF4-FFF2-40B4-BE49-F238E27FC236}">
              <a16:creationId xmlns:a16="http://schemas.microsoft.com/office/drawing/2014/main" id="{7111E825-33DC-48E9-AFD9-CC20BA61C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2" name="AutoShape 7" descr="+">
          <a:extLst>
            <a:ext uri="{FF2B5EF4-FFF2-40B4-BE49-F238E27FC236}">
              <a16:creationId xmlns:a16="http://schemas.microsoft.com/office/drawing/2014/main" id="{0C909EA5-7A95-4958-97C3-0C9C36B66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3" name="AutoShape 10" descr="+">
          <a:extLst>
            <a:ext uri="{FF2B5EF4-FFF2-40B4-BE49-F238E27FC236}">
              <a16:creationId xmlns:a16="http://schemas.microsoft.com/office/drawing/2014/main" id="{43817385-F206-447D-AF00-B3F556ED6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4" name="AutoShape 9" descr="+">
          <a:extLst>
            <a:ext uri="{FF2B5EF4-FFF2-40B4-BE49-F238E27FC236}">
              <a16:creationId xmlns:a16="http://schemas.microsoft.com/office/drawing/2014/main" id="{A2D4E985-125C-4332-B24D-7878C124BB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5" name="AutoShape 9" descr="+">
          <a:extLst>
            <a:ext uri="{FF2B5EF4-FFF2-40B4-BE49-F238E27FC236}">
              <a16:creationId xmlns:a16="http://schemas.microsoft.com/office/drawing/2014/main" id="{46791400-A658-496D-AE87-4376D95BD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6" name="AutoShape 7" descr="+">
          <a:extLst>
            <a:ext uri="{FF2B5EF4-FFF2-40B4-BE49-F238E27FC236}">
              <a16:creationId xmlns:a16="http://schemas.microsoft.com/office/drawing/2014/main" id="{1A644C10-F67E-47D0-B2C1-0071752950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7" name="AutoShape 7" descr="+">
          <a:extLst>
            <a:ext uri="{FF2B5EF4-FFF2-40B4-BE49-F238E27FC236}">
              <a16:creationId xmlns:a16="http://schemas.microsoft.com/office/drawing/2014/main" id="{16C2524B-A004-4F14-84E1-13FB112BF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8" name="AutoShape 7" descr="+">
          <a:extLst>
            <a:ext uri="{FF2B5EF4-FFF2-40B4-BE49-F238E27FC236}">
              <a16:creationId xmlns:a16="http://schemas.microsoft.com/office/drawing/2014/main" id="{F22DAA9A-DAE6-487A-8AC7-7840A185F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9" name="AutoShape 10" descr="+">
          <a:extLst>
            <a:ext uri="{FF2B5EF4-FFF2-40B4-BE49-F238E27FC236}">
              <a16:creationId xmlns:a16="http://schemas.microsoft.com/office/drawing/2014/main" id="{E7C95123-36A4-487F-B6A5-E2C3621180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0" name="AutoShape 9" descr="+">
          <a:extLst>
            <a:ext uri="{FF2B5EF4-FFF2-40B4-BE49-F238E27FC236}">
              <a16:creationId xmlns:a16="http://schemas.microsoft.com/office/drawing/2014/main" id="{14F61257-1B1E-4691-BEEF-2A1DAA773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1" name="AutoShape 9" descr="+">
          <a:extLst>
            <a:ext uri="{FF2B5EF4-FFF2-40B4-BE49-F238E27FC236}">
              <a16:creationId xmlns:a16="http://schemas.microsoft.com/office/drawing/2014/main" id="{B80094BB-AF3A-442A-BD55-CA40D9D33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2" name="AutoShape 10" descr="+">
          <a:extLst>
            <a:ext uri="{FF2B5EF4-FFF2-40B4-BE49-F238E27FC236}">
              <a16:creationId xmlns:a16="http://schemas.microsoft.com/office/drawing/2014/main" id="{6E5AC570-0FCA-4659-882B-3ACCD10E5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3" name="AutoShape 9" descr="+">
          <a:extLst>
            <a:ext uri="{FF2B5EF4-FFF2-40B4-BE49-F238E27FC236}">
              <a16:creationId xmlns:a16="http://schemas.microsoft.com/office/drawing/2014/main" id="{6F25378A-013B-4220-BD8F-F29CA4F27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4" name="AutoShape 7" descr="+">
          <a:extLst>
            <a:ext uri="{FF2B5EF4-FFF2-40B4-BE49-F238E27FC236}">
              <a16:creationId xmlns:a16="http://schemas.microsoft.com/office/drawing/2014/main" id="{72EBF03F-F8A9-4CF4-AC97-7B1367843D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5" name="AutoShape 10" descr="+">
          <a:extLst>
            <a:ext uri="{FF2B5EF4-FFF2-40B4-BE49-F238E27FC236}">
              <a16:creationId xmlns:a16="http://schemas.microsoft.com/office/drawing/2014/main" id="{1CBA7EDD-4976-4CCE-B511-A0531B397E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6" name="AutoShape 9" descr="+">
          <a:extLst>
            <a:ext uri="{FF2B5EF4-FFF2-40B4-BE49-F238E27FC236}">
              <a16:creationId xmlns:a16="http://schemas.microsoft.com/office/drawing/2014/main" id="{281C4EA7-A57B-4591-A50E-C227BD50C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7" name="AutoShape 9" descr="+">
          <a:extLst>
            <a:ext uri="{FF2B5EF4-FFF2-40B4-BE49-F238E27FC236}">
              <a16:creationId xmlns:a16="http://schemas.microsoft.com/office/drawing/2014/main" id="{A67CF746-A1F6-4FED-8B14-C8B1B4B58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8" name="AutoShape 7" descr="+">
          <a:extLst>
            <a:ext uri="{FF2B5EF4-FFF2-40B4-BE49-F238E27FC236}">
              <a16:creationId xmlns:a16="http://schemas.microsoft.com/office/drawing/2014/main" id="{672EFFCC-3B1B-41DF-9D56-106FEB1ECF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9" name="AutoShape 7" descr="+">
          <a:extLst>
            <a:ext uri="{FF2B5EF4-FFF2-40B4-BE49-F238E27FC236}">
              <a16:creationId xmlns:a16="http://schemas.microsoft.com/office/drawing/2014/main" id="{9184F3B9-0C20-45FD-855C-507542448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0" name="AutoShape 7" descr="+">
          <a:extLst>
            <a:ext uri="{FF2B5EF4-FFF2-40B4-BE49-F238E27FC236}">
              <a16:creationId xmlns:a16="http://schemas.microsoft.com/office/drawing/2014/main" id="{B62A5225-28D1-4ACE-96D7-91F225D857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1" name="AutoShape 10" descr="+">
          <a:extLst>
            <a:ext uri="{FF2B5EF4-FFF2-40B4-BE49-F238E27FC236}">
              <a16:creationId xmlns:a16="http://schemas.microsoft.com/office/drawing/2014/main" id="{3A4927FD-E58D-4024-B5F1-D63B8F31B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2" name="AutoShape 9" descr="+">
          <a:extLst>
            <a:ext uri="{FF2B5EF4-FFF2-40B4-BE49-F238E27FC236}">
              <a16:creationId xmlns:a16="http://schemas.microsoft.com/office/drawing/2014/main" id="{C2B5E78C-1B1C-4CBE-9E70-E7F03B425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3" name="AutoShape 9" descr="+">
          <a:extLst>
            <a:ext uri="{FF2B5EF4-FFF2-40B4-BE49-F238E27FC236}">
              <a16:creationId xmlns:a16="http://schemas.microsoft.com/office/drawing/2014/main" id="{F3F13817-029E-4392-9872-607B892352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4" name="AutoShape 10" descr="+">
          <a:extLst>
            <a:ext uri="{FF2B5EF4-FFF2-40B4-BE49-F238E27FC236}">
              <a16:creationId xmlns:a16="http://schemas.microsoft.com/office/drawing/2014/main" id="{C222AB2C-7F98-4220-B137-4A665EA6A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5" name="AutoShape 9" descr="+">
          <a:extLst>
            <a:ext uri="{FF2B5EF4-FFF2-40B4-BE49-F238E27FC236}">
              <a16:creationId xmlns:a16="http://schemas.microsoft.com/office/drawing/2014/main" id="{FCCCB870-F576-445F-9F67-28B8FD6AB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6" name="AutoShape 7" descr="+">
          <a:extLst>
            <a:ext uri="{FF2B5EF4-FFF2-40B4-BE49-F238E27FC236}">
              <a16:creationId xmlns:a16="http://schemas.microsoft.com/office/drawing/2014/main" id="{AAA2412D-76F9-48EB-A036-1A89C24918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7" name="AutoShape 10" descr="+">
          <a:extLst>
            <a:ext uri="{FF2B5EF4-FFF2-40B4-BE49-F238E27FC236}">
              <a16:creationId xmlns:a16="http://schemas.microsoft.com/office/drawing/2014/main" id="{EF56456F-3D14-4DE4-BFF0-EF9DAE685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8" name="AutoShape 9" descr="+">
          <a:extLst>
            <a:ext uri="{FF2B5EF4-FFF2-40B4-BE49-F238E27FC236}">
              <a16:creationId xmlns:a16="http://schemas.microsoft.com/office/drawing/2014/main" id="{F0EA39E1-C12B-477B-8764-46657F122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9" name="AutoShape 9" descr="+">
          <a:extLst>
            <a:ext uri="{FF2B5EF4-FFF2-40B4-BE49-F238E27FC236}">
              <a16:creationId xmlns:a16="http://schemas.microsoft.com/office/drawing/2014/main" id="{56FEE1D7-8B97-4B01-85DF-4D5BF5A4C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0" name="AutoShape 7" descr="+">
          <a:extLst>
            <a:ext uri="{FF2B5EF4-FFF2-40B4-BE49-F238E27FC236}">
              <a16:creationId xmlns:a16="http://schemas.microsoft.com/office/drawing/2014/main" id="{794B74DF-9E07-4500-BFF7-A29D2F0362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1" name="AutoShape 7" descr="+">
          <a:extLst>
            <a:ext uri="{FF2B5EF4-FFF2-40B4-BE49-F238E27FC236}">
              <a16:creationId xmlns:a16="http://schemas.microsoft.com/office/drawing/2014/main" id="{A9095ECD-26DF-42C9-AD4A-E3889E337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2" name="AutoShape 7" descr="+">
          <a:extLst>
            <a:ext uri="{FF2B5EF4-FFF2-40B4-BE49-F238E27FC236}">
              <a16:creationId xmlns:a16="http://schemas.microsoft.com/office/drawing/2014/main" id="{DF8E82E6-9689-4667-BC8F-9207F414F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3" name="AutoShape 10" descr="+">
          <a:extLst>
            <a:ext uri="{FF2B5EF4-FFF2-40B4-BE49-F238E27FC236}">
              <a16:creationId xmlns:a16="http://schemas.microsoft.com/office/drawing/2014/main" id="{3D2BF15F-99FB-4D36-A793-546D895A31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4" name="AutoShape 9" descr="+">
          <a:extLst>
            <a:ext uri="{FF2B5EF4-FFF2-40B4-BE49-F238E27FC236}">
              <a16:creationId xmlns:a16="http://schemas.microsoft.com/office/drawing/2014/main" id="{F6229570-DFFB-45EE-A2A0-519C60A2B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5" name="AutoShape 9" descr="+">
          <a:extLst>
            <a:ext uri="{FF2B5EF4-FFF2-40B4-BE49-F238E27FC236}">
              <a16:creationId xmlns:a16="http://schemas.microsoft.com/office/drawing/2014/main" id="{520D0CF9-D5F0-4321-BB9B-0DBA24C29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6" name="AutoShape 7" descr="+">
          <a:extLst>
            <a:ext uri="{FF2B5EF4-FFF2-40B4-BE49-F238E27FC236}">
              <a16:creationId xmlns:a16="http://schemas.microsoft.com/office/drawing/2014/main" id="{C7E88AC1-A8C6-4EC7-A75A-0B4A93CF2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7" name="AutoShape 7" descr="+">
          <a:extLst>
            <a:ext uri="{FF2B5EF4-FFF2-40B4-BE49-F238E27FC236}">
              <a16:creationId xmlns:a16="http://schemas.microsoft.com/office/drawing/2014/main" id="{0D63497C-CDE0-4D39-833F-539566C1BC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8" name="AutoShape 7" descr="+">
          <a:extLst>
            <a:ext uri="{FF2B5EF4-FFF2-40B4-BE49-F238E27FC236}">
              <a16:creationId xmlns:a16="http://schemas.microsoft.com/office/drawing/2014/main" id="{0A29B735-6F00-489D-ABC6-72E35EFE4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99" name="AutoShape 7" descr="+">
          <a:extLst>
            <a:ext uri="{FF2B5EF4-FFF2-40B4-BE49-F238E27FC236}">
              <a16:creationId xmlns:a16="http://schemas.microsoft.com/office/drawing/2014/main" id="{11A4896F-E60E-4251-AB45-3D37B8E73C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0" name="AutoShape 10" descr="+">
          <a:extLst>
            <a:ext uri="{FF2B5EF4-FFF2-40B4-BE49-F238E27FC236}">
              <a16:creationId xmlns:a16="http://schemas.microsoft.com/office/drawing/2014/main" id="{F95B86AB-3897-465D-BD09-8B16E3765E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1" name="AutoShape 9" descr="+">
          <a:extLst>
            <a:ext uri="{FF2B5EF4-FFF2-40B4-BE49-F238E27FC236}">
              <a16:creationId xmlns:a16="http://schemas.microsoft.com/office/drawing/2014/main" id="{2A79543E-E84E-4EBF-B968-4758C35F9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2" name="AutoShape 9" descr="+">
          <a:extLst>
            <a:ext uri="{FF2B5EF4-FFF2-40B4-BE49-F238E27FC236}">
              <a16:creationId xmlns:a16="http://schemas.microsoft.com/office/drawing/2014/main" id="{10EB0564-83D1-4F95-8D0A-57BAD531DA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3" name="AutoShape 10" descr="+">
          <a:extLst>
            <a:ext uri="{FF2B5EF4-FFF2-40B4-BE49-F238E27FC236}">
              <a16:creationId xmlns:a16="http://schemas.microsoft.com/office/drawing/2014/main" id="{47F15378-CCDD-4548-8D5B-6D01AC2092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4" name="AutoShape 9" descr="+">
          <a:extLst>
            <a:ext uri="{FF2B5EF4-FFF2-40B4-BE49-F238E27FC236}">
              <a16:creationId xmlns:a16="http://schemas.microsoft.com/office/drawing/2014/main" id="{3C78A05E-AFC6-4D5C-957C-2E722DEA2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5" name="AutoShape 7" descr="+">
          <a:extLst>
            <a:ext uri="{FF2B5EF4-FFF2-40B4-BE49-F238E27FC236}">
              <a16:creationId xmlns:a16="http://schemas.microsoft.com/office/drawing/2014/main" id="{0A54BDF8-EFD3-47E2-BE1D-C117BB08A1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6" name="AutoShape 10" descr="+">
          <a:extLst>
            <a:ext uri="{FF2B5EF4-FFF2-40B4-BE49-F238E27FC236}">
              <a16:creationId xmlns:a16="http://schemas.microsoft.com/office/drawing/2014/main" id="{65D712AC-BEDB-42FA-943F-B7997C4646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7" name="AutoShape 9" descr="+">
          <a:extLst>
            <a:ext uri="{FF2B5EF4-FFF2-40B4-BE49-F238E27FC236}">
              <a16:creationId xmlns:a16="http://schemas.microsoft.com/office/drawing/2014/main" id="{C1551973-A168-4A16-BC1A-B99D2008A6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8" name="AutoShape 9" descr="+">
          <a:extLst>
            <a:ext uri="{FF2B5EF4-FFF2-40B4-BE49-F238E27FC236}">
              <a16:creationId xmlns:a16="http://schemas.microsoft.com/office/drawing/2014/main" id="{3A1CA9D2-0EA8-4C61-A31A-A4F3DC213A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9" name="AutoShape 7" descr="+">
          <a:extLst>
            <a:ext uri="{FF2B5EF4-FFF2-40B4-BE49-F238E27FC236}">
              <a16:creationId xmlns:a16="http://schemas.microsoft.com/office/drawing/2014/main" id="{F967DA97-B29F-4A79-A40A-FA8F31947A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10" name="AutoShape 7" descr="+">
          <a:extLst>
            <a:ext uri="{FF2B5EF4-FFF2-40B4-BE49-F238E27FC236}">
              <a16:creationId xmlns:a16="http://schemas.microsoft.com/office/drawing/2014/main" id="{20CEB3F9-5AE8-45DA-A999-7A31292085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11" name="AutoShape 7" descr="+">
          <a:extLst>
            <a:ext uri="{FF2B5EF4-FFF2-40B4-BE49-F238E27FC236}">
              <a16:creationId xmlns:a16="http://schemas.microsoft.com/office/drawing/2014/main" id="{0F0D6F89-45D3-464C-A8CB-5EBCCDE29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2" name="AutoShape 10" descr="+">
          <a:extLst>
            <a:ext uri="{FF2B5EF4-FFF2-40B4-BE49-F238E27FC236}">
              <a16:creationId xmlns:a16="http://schemas.microsoft.com/office/drawing/2014/main" id="{229116E7-5016-4024-B3F9-5B9EAC2E4C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3" name="AutoShape 9" descr="+">
          <a:extLst>
            <a:ext uri="{FF2B5EF4-FFF2-40B4-BE49-F238E27FC236}">
              <a16:creationId xmlns:a16="http://schemas.microsoft.com/office/drawing/2014/main" id="{8D78F5AB-6B10-4BF9-B38B-B3B0C94DD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4" name="AutoShape 9" descr="+">
          <a:extLst>
            <a:ext uri="{FF2B5EF4-FFF2-40B4-BE49-F238E27FC236}">
              <a16:creationId xmlns:a16="http://schemas.microsoft.com/office/drawing/2014/main" id="{4B7DFCFE-0645-46C3-8594-44CA1AB13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5" name="AutoShape 10" descr="+">
          <a:extLst>
            <a:ext uri="{FF2B5EF4-FFF2-40B4-BE49-F238E27FC236}">
              <a16:creationId xmlns:a16="http://schemas.microsoft.com/office/drawing/2014/main" id="{EB942593-BE60-4090-96AE-FE95032B4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6" name="AutoShape 9" descr="+">
          <a:extLst>
            <a:ext uri="{FF2B5EF4-FFF2-40B4-BE49-F238E27FC236}">
              <a16:creationId xmlns:a16="http://schemas.microsoft.com/office/drawing/2014/main" id="{EE8D7F1A-04EB-4DAD-83D5-F42724EF9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7" name="AutoShape 7" descr="+">
          <a:extLst>
            <a:ext uri="{FF2B5EF4-FFF2-40B4-BE49-F238E27FC236}">
              <a16:creationId xmlns:a16="http://schemas.microsoft.com/office/drawing/2014/main" id="{736119D5-36EC-40FC-8965-8720538AA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8" name="AutoShape 10" descr="+">
          <a:extLst>
            <a:ext uri="{FF2B5EF4-FFF2-40B4-BE49-F238E27FC236}">
              <a16:creationId xmlns:a16="http://schemas.microsoft.com/office/drawing/2014/main" id="{DDC21281-0E19-4819-AB0C-AB0330B889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9" name="AutoShape 9" descr="+">
          <a:extLst>
            <a:ext uri="{FF2B5EF4-FFF2-40B4-BE49-F238E27FC236}">
              <a16:creationId xmlns:a16="http://schemas.microsoft.com/office/drawing/2014/main" id="{8987F593-7FC6-4AB3-9C19-AA204D2D2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0" name="AutoShape 9" descr="+">
          <a:extLst>
            <a:ext uri="{FF2B5EF4-FFF2-40B4-BE49-F238E27FC236}">
              <a16:creationId xmlns:a16="http://schemas.microsoft.com/office/drawing/2014/main" id="{59283036-65E2-4DEC-8D3A-35B310AD41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1" name="AutoShape 7" descr="+">
          <a:extLst>
            <a:ext uri="{FF2B5EF4-FFF2-40B4-BE49-F238E27FC236}">
              <a16:creationId xmlns:a16="http://schemas.microsoft.com/office/drawing/2014/main" id="{E4992FF4-5F06-431A-BBC6-A4B785F85B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2" name="AutoShape 7" descr="+">
          <a:extLst>
            <a:ext uri="{FF2B5EF4-FFF2-40B4-BE49-F238E27FC236}">
              <a16:creationId xmlns:a16="http://schemas.microsoft.com/office/drawing/2014/main" id="{33FCF70C-A474-4EBB-97D4-D1184E18B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3" name="AutoShape 7" descr="+">
          <a:extLst>
            <a:ext uri="{FF2B5EF4-FFF2-40B4-BE49-F238E27FC236}">
              <a16:creationId xmlns:a16="http://schemas.microsoft.com/office/drawing/2014/main" id="{C296A321-681F-4C8D-906C-E604636AE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4" name="AutoShape 10" descr="+">
          <a:extLst>
            <a:ext uri="{FF2B5EF4-FFF2-40B4-BE49-F238E27FC236}">
              <a16:creationId xmlns:a16="http://schemas.microsoft.com/office/drawing/2014/main" id="{07B63D00-B503-49E1-9269-68630B94D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5" name="AutoShape 9" descr="+">
          <a:extLst>
            <a:ext uri="{FF2B5EF4-FFF2-40B4-BE49-F238E27FC236}">
              <a16:creationId xmlns:a16="http://schemas.microsoft.com/office/drawing/2014/main" id="{A9192569-6F5B-41B9-B7C6-55E4BB6EE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6" name="AutoShape 9" descr="+">
          <a:extLst>
            <a:ext uri="{FF2B5EF4-FFF2-40B4-BE49-F238E27FC236}">
              <a16:creationId xmlns:a16="http://schemas.microsoft.com/office/drawing/2014/main" id="{6B7C45EA-D4A1-4F33-BF72-179AB668D8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7" name="AutoShape 10" descr="+">
          <a:extLst>
            <a:ext uri="{FF2B5EF4-FFF2-40B4-BE49-F238E27FC236}">
              <a16:creationId xmlns:a16="http://schemas.microsoft.com/office/drawing/2014/main" id="{4A662D2D-4356-4EF7-93B4-2B771F1921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8" name="AutoShape 9" descr="+">
          <a:extLst>
            <a:ext uri="{FF2B5EF4-FFF2-40B4-BE49-F238E27FC236}">
              <a16:creationId xmlns:a16="http://schemas.microsoft.com/office/drawing/2014/main" id="{162EC755-FD49-4618-9A31-79D47D3EA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9" name="AutoShape 7" descr="+">
          <a:extLst>
            <a:ext uri="{FF2B5EF4-FFF2-40B4-BE49-F238E27FC236}">
              <a16:creationId xmlns:a16="http://schemas.microsoft.com/office/drawing/2014/main" id="{715D0B2D-20C0-4D3D-AEB1-D51A30B31F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0" name="AutoShape 10" descr="+">
          <a:extLst>
            <a:ext uri="{FF2B5EF4-FFF2-40B4-BE49-F238E27FC236}">
              <a16:creationId xmlns:a16="http://schemas.microsoft.com/office/drawing/2014/main" id="{FBD5AFB8-D027-490F-9F99-FF619267F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1" name="AutoShape 9" descr="+">
          <a:extLst>
            <a:ext uri="{FF2B5EF4-FFF2-40B4-BE49-F238E27FC236}">
              <a16:creationId xmlns:a16="http://schemas.microsoft.com/office/drawing/2014/main" id="{E1F52735-03A1-42B0-833D-412E1E5FC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2" name="AutoShape 9" descr="+">
          <a:extLst>
            <a:ext uri="{FF2B5EF4-FFF2-40B4-BE49-F238E27FC236}">
              <a16:creationId xmlns:a16="http://schemas.microsoft.com/office/drawing/2014/main" id="{5C3A74C0-1737-46F5-A854-0F1DD702D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3" name="AutoShape 7" descr="+">
          <a:extLst>
            <a:ext uri="{FF2B5EF4-FFF2-40B4-BE49-F238E27FC236}">
              <a16:creationId xmlns:a16="http://schemas.microsoft.com/office/drawing/2014/main" id="{76F691D7-3858-421C-9F60-84CFA3EEF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4" name="AutoShape 7" descr="+">
          <a:extLst>
            <a:ext uri="{FF2B5EF4-FFF2-40B4-BE49-F238E27FC236}">
              <a16:creationId xmlns:a16="http://schemas.microsoft.com/office/drawing/2014/main" id="{9C460212-4A74-4E26-8B6D-874FCE4E1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5" name="AutoShape 10" descr="+">
          <a:extLst>
            <a:ext uri="{FF2B5EF4-FFF2-40B4-BE49-F238E27FC236}">
              <a16:creationId xmlns:a16="http://schemas.microsoft.com/office/drawing/2014/main" id="{94FE084F-870B-43CA-92F8-3E6A70F1F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6" name="AutoShape 9" descr="+">
          <a:extLst>
            <a:ext uri="{FF2B5EF4-FFF2-40B4-BE49-F238E27FC236}">
              <a16:creationId xmlns:a16="http://schemas.microsoft.com/office/drawing/2014/main" id="{A6E2F60E-E090-460D-9821-8F737ACD7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7" name="AutoShape 9" descr="+">
          <a:extLst>
            <a:ext uri="{FF2B5EF4-FFF2-40B4-BE49-F238E27FC236}">
              <a16:creationId xmlns:a16="http://schemas.microsoft.com/office/drawing/2014/main" id="{B3171CFD-D099-47C2-AAE9-ED0B60F0B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8" name="AutoShape 10" descr="+">
          <a:extLst>
            <a:ext uri="{FF2B5EF4-FFF2-40B4-BE49-F238E27FC236}">
              <a16:creationId xmlns:a16="http://schemas.microsoft.com/office/drawing/2014/main" id="{B10AC3CC-2166-4772-A052-98368B7118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9" name="AutoShape 9" descr="+">
          <a:extLst>
            <a:ext uri="{FF2B5EF4-FFF2-40B4-BE49-F238E27FC236}">
              <a16:creationId xmlns:a16="http://schemas.microsoft.com/office/drawing/2014/main" id="{C62B7345-13DB-4821-BF89-C8A28995B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0" name="AutoShape 7" descr="+">
          <a:extLst>
            <a:ext uri="{FF2B5EF4-FFF2-40B4-BE49-F238E27FC236}">
              <a16:creationId xmlns:a16="http://schemas.microsoft.com/office/drawing/2014/main" id="{84B1D1FA-247F-49DF-8AB7-03A1F7C97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1" name="AutoShape 10" descr="+">
          <a:extLst>
            <a:ext uri="{FF2B5EF4-FFF2-40B4-BE49-F238E27FC236}">
              <a16:creationId xmlns:a16="http://schemas.microsoft.com/office/drawing/2014/main" id="{25767F93-F3A8-4FF8-9EC4-F954062630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2" name="AutoShape 9" descr="+">
          <a:extLst>
            <a:ext uri="{FF2B5EF4-FFF2-40B4-BE49-F238E27FC236}">
              <a16:creationId xmlns:a16="http://schemas.microsoft.com/office/drawing/2014/main" id="{8ECAEC11-71F0-4AC2-BD6A-2211E78E5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3" name="AutoShape 9" descr="+">
          <a:extLst>
            <a:ext uri="{FF2B5EF4-FFF2-40B4-BE49-F238E27FC236}">
              <a16:creationId xmlns:a16="http://schemas.microsoft.com/office/drawing/2014/main" id="{0D616DE4-26AC-4FAC-A9AE-73D34D63A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4" name="AutoShape 7" descr="+">
          <a:extLst>
            <a:ext uri="{FF2B5EF4-FFF2-40B4-BE49-F238E27FC236}">
              <a16:creationId xmlns:a16="http://schemas.microsoft.com/office/drawing/2014/main" id="{CAE08E30-F8EC-4AA0-9730-972557D50A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5" name="AutoShape 7" descr="+">
          <a:extLst>
            <a:ext uri="{FF2B5EF4-FFF2-40B4-BE49-F238E27FC236}">
              <a16:creationId xmlns:a16="http://schemas.microsoft.com/office/drawing/2014/main" id="{E4AD158D-3D38-4FE2-8F76-BA5997742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6" name="AutoShape 7" descr="+">
          <a:extLst>
            <a:ext uri="{FF2B5EF4-FFF2-40B4-BE49-F238E27FC236}">
              <a16:creationId xmlns:a16="http://schemas.microsoft.com/office/drawing/2014/main" id="{9C113B45-06F5-4C76-A3DB-E06C0BBAC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7" name="AutoShape 10" descr="+">
          <a:extLst>
            <a:ext uri="{FF2B5EF4-FFF2-40B4-BE49-F238E27FC236}">
              <a16:creationId xmlns:a16="http://schemas.microsoft.com/office/drawing/2014/main" id="{A3BB2BDD-94E6-486E-A996-C4566AE7DA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8" name="AutoShape 9" descr="+">
          <a:extLst>
            <a:ext uri="{FF2B5EF4-FFF2-40B4-BE49-F238E27FC236}">
              <a16:creationId xmlns:a16="http://schemas.microsoft.com/office/drawing/2014/main" id="{C1878853-051C-42C3-AC94-1AEA9777E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9" name="AutoShape 9" descr="+">
          <a:extLst>
            <a:ext uri="{FF2B5EF4-FFF2-40B4-BE49-F238E27FC236}">
              <a16:creationId xmlns:a16="http://schemas.microsoft.com/office/drawing/2014/main" id="{565A54D6-D6D3-41CE-B892-794F3A559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0" name="AutoShape 10" descr="+">
          <a:extLst>
            <a:ext uri="{FF2B5EF4-FFF2-40B4-BE49-F238E27FC236}">
              <a16:creationId xmlns:a16="http://schemas.microsoft.com/office/drawing/2014/main" id="{322BB416-9224-4F43-8639-1B7A2D011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1" name="AutoShape 9" descr="+">
          <a:extLst>
            <a:ext uri="{FF2B5EF4-FFF2-40B4-BE49-F238E27FC236}">
              <a16:creationId xmlns:a16="http://schemas.microsoft.com/office/drawing/2014/main" id="{4FC40BCE-886B-4DF4-B340-D4C9B9118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2" name="AutoShape 7" descr="+">
          <a:extLst>
            <a:ext uri="{FF2B5EF4-FFF2-40B4-BE49-F238E27FC236}">
              <a16:creationId xmlns:a16="http://schemas.microsoft.com/office/drawing/2014/main" id="{B6C46BB4-7869-49AF-9A2A-1A9D57162B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3" name="AutoShape 10" descr="+">
          <a:extLst>
            <a:ext uri="{FF2B5EF4-FFF2-40B4-BE49-F238E27FC236}">
              <a16:creationId xmlns:a16="http://schemas.microsoft.com/office/drawing/2014/main" id="{FA60C8C5-4666-4A4D-8289-9A34C42B8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4" name="AutoShape 9" descr="+">
          <a:extLst>
            <a:ext uri="{FF2B5EF4-FFF2-40B4-BE49-F238E27FC236}">
              <a16:creationId xmlns:a16="http://schemas.microsoft.com/office/drawing/2014/main" id="{879F99D9-5016-416A-8F3D-8AB678318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5" name="AutoShape 9" descr="+">
          <a:extLst>
            <a:ext uri="{FF2B5EF4-FFF2-40B4-BE49-F238E27FC236}">
              <a16:creationId xmlns:a16="http://schemas.microsoft.com/office/drawing/2014/main" id="{8B60AD2D-E6BB-47C6-A1C9-72E74C502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6" name="AutoShape 7" descr="+">
          <a:extLst>
            <a:ext uri="{FF2B5EF4-FFF2-40B4-BE49-F238E27FC236}">
              <a16:creationId xmlns:a16="http://schemas.microsoft.com/office/drawing/2014/main" id="{5CB9F762-67B9-4B64-A313-B8F4DE5E1C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7" name="AutoShape 7" descr="+">
          <a:extLst>
            <a:ext uri="{FF2B5EF4-FFF2-40B4-BE49-F238E27FC236}">
              <a16:creationId xmlns:a16="http://schemas.microsoft.com/office/drawing/2014/main" id="{99107B0F-2D95-476B-B34C-3B8CC2D86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8" name="AutoShape 7" descr="+">
          <a:extLst>
            <a:ext uri="{FF2B5EF4-FFF2-40B4-BE49-F238E27FC236}">
              <a16:creationId xmlns:a16="http://schemas.microsoft.com/office/drawing/2014/main" id="{C809172C-7035-45EB-A98C-FA6FE6CF65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9" name="AutoShape 10" descr="+">
          <a:extLst>
            <a:ext uri="{FF2B5EF4-FFF2-40B4-BE49-F238E27FC236}">
              <a16:creationId xmlns:a16="http://schemas.microsoft.com/office/drawing/2014/main" id="{1619D0EE-5AC0-4945-AA77-F7193EE79A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0" name="AutoShape 9" descr="+">
          <a:extLst>
            <a:ext uri="{FF2B5EF4-FFF2-40B4-BE49-F238E27FC236}">
              <a16:creationId xmlns:a16="http://schemas.microsoft.com/office/drawing/2014/main" id="{7A3B8EF1-351C-40B8-85E1-6E49F6485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1" name="AutoShape 9" descr="+">
          <a:extLst>
            <a:ext uri="{FF2B5EF4-FFF2-40B4-BE49-F238E27FC236}">
              <a16:creationId xmlns:a16="http://schemas.microsoft.com/office/drawing/2014/main" id="{AE1DB5C3-AF4A-4D52-BA82-0A1A40F32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2" name="AutoShape 10" descr="+">
          <a:extLst>
            <a:ext uri="{FF2B5EF4-FFF2-40B4-BE49-F238E27FC236}">
              <a16:creationId xmlns:a16="http://schemas.microsoft.com/office/drawing/2014/main" id="{4938A3B4-3DB2-433C-8D8C-F131AB376D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3" name="AutoShape 9" descr="+">
          <a:extLst>
            <a:ext uri="{FF2B5EF4-FFF2-40B4-BE49-F238E27FC236}">
              <a16:creationId xmlns:a16="http://schemas.microsoft.com/office/drawing/2014/main" id="{4386AA7D-FE8A-4511-8656-BF964F87F8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4" name="AutoShape 7" descr="+">
          <a:extLst>
            <a:ext uri="{FF2B5EF4-FFF2-40B4-BE49-F238E27FC236}">
              <a16:creationId xmlns:a16="http://schemas.microsoft.com/office/drawing/2014/main" id="{F7F60B0B-9F0B-44F2-AAD1-4B9C0A746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5" name="AutoShape 10" descr="+">
          <a:extLst>
            <a:ext uri="{FF2B5EF4-FFF2-40B4-BE49-F238E27FC236}">
              <a16:creationId xmlns:a16="http://schemas.microsoft.com/office/drawing/2014/main" id="{9278429B-3A3B-4498-9106-8A9C272FD1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6" name="AutoShape 9" descr="+">
          <a:extLst>
            <a:ext uri="{FF2B5EF4-FFF2-40B4-BE49-F238E27FC236}">
              <a16:creationId xmlns:a16="http://schemas.microsoft.com/office/drawing/2014/main" id="{B59B71B0-8996-4FB5-8887-FB5DC0CC6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7" name="AutoShape 9" descr="+">
          <a:extLst>
            <a:ext uri="{FF2B5EF4-FFF2-40B4-BE49-F238E27FC236}">
              <a16:creationId xmlns:a16="http://schemas.microsoft.com/office/drawing/2014/main" id="{74AD4551-B29E-427A-8358-E5CAC1ED8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8" name="AutoShape 7" descr="+">
          <a:extLst>
            <a:ext uri="{FF2B5EF4-FFF2-40B4-BE49-F238E27FC236}">
              <a16:creationId xmlns:a16="http://schemas.microsoft.com/office/drawing/2014/main" id="{C7305FAA-4BD7-4274-A5E4-F4F04A8FF8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9" name="AutoShape 7" descr="+">
          <a:extLst>
            <a:ext uri="{FF2B5EF4-FFF2-40B4-BE49-F238E27FC236}">
              <a16:creationId xmlns:a16="http://schemas.microsoft.com/office/drawing/2014/main" id="{5B64A1A6-C129-45D9-A759-E29C3C582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0" name="AutoShape 7" descr="+">
          <a:extLst>
            <a:ext uri="{FF2B5EF4-FFF2-40B4-BE49-F238E27FC236}">
              <a16:creationId xmlns:a16="http://schemas.microsoft.com/office/drawing/2014/main" id="{FDF463D4-5145-420A-8251-56E4401ADB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1" name="AutoShape 10" descr="+">
          <a:extLst>
            <a:ext uri="{FF2B5EF4-FFF2-40B4-BE49-F238E27FC236}">
              <a16:creationId xmlns:a16="http://schemas.microsoft.com/office/drawing/2014/main" id="{60AD2CA1-E70F-41D5-A72A-AAEDF8BB5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2" name="AutoShape 9" descr="+">
          <a:extLst>
            <a:ext uri="{FF2B5EF4-FFF2-40B4-BE49-F238E27FC236}">
              <a16:creationId xmlns:a16="http://schemas.microsoft.com/office/drawing/2014/main" id="{C11549F0-3F2C-4031-B82F-4EA15136A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3" name="AutoShape 9" descr="+">
          <a:extLst>
            <a:ext uri="{FF2B5EF4-FFF2-40B4-BE49-F238E27FC236}">
              <a16:creationId xmlns:a16="http://schemas.microsoft.com/office/drawing/2014/main" id="{D4F002FD-8E25-40E9-8F13-90E58C379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4" name="AutoShape 7" descr="+">
          <a:extLst>
            <a:ext uri="{FF2B5EF4-FFF2-40B4-BE49-F238E27FC236}">
              <a16:creationId xmlns:a16="http://schemas.microsoft.com/office/drawing/2014/main" id="{FE4AD437-E2E0-4FFD-9403-E343FC8D6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5" name="AutoShape 7" descr="+">
          <a:extLst>
            <a:ext uri="{FF2B5EF4-FFF2-40B4-BE49-F238E27FC236}">
              <a16:creationId xmlns:a16="http://schemas.microsoft.com/office/drawing/2014/main" id="{86154939-55AA-43EF-B1FA-3EBD1B42F7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6" name="AutoShape 7" descr="+">
          <a:extLst>
            <a:ext uri="{FF2B5EF4-FFF2-40B4-BE49-F238E27FC236}">
              <a16:creationId xmlns:a16="http://schemas.microsoft.com/office/drawing/2014/main" id="{E67A9745-2A1C-4DB8-BCE1-D1865FC47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7" name="AutoShape 10" descr="+">
          <a:extLst>
            <a:ext uri="{FF2B5EF4-FFF2-40B4-BE49-F238E27FC236}">
              <a16:creationId xmlns:a16="http://schemas.microsoft.com/office/drawing/2014/main" id="{E4E967FE-5944-4360-A8D8-4C01D2EC00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8" name="AutoShape 9" descr="+">
          <a:extLst>
            <a:ext uri="{FF2B5EF4-FFF2-40B4-BE49-F238E27FC236}">
              <a16:creationId xmlns:a16="http://schemas.microsoft.com/office/drawing/2014/main" id="{E49FE8E7-6089-442D-8AED-B0E62DB97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9" name="AutoShape 9" descr="+">
          <a:extLst>
            <a:ext uri="{FF2B5EF4-FFF2-40B4-BE49-F238E27FC236}">
              <a16:creationId xmlns:a16="http://schemas.microsoft.com/office/drawing/2014/main" id="{B5F5BDF9-4224-4E69-8B72-78115F29F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0" name="AutoShape 10" descr="+">
          <a:extLst>
            <a:ext uri="{FF2B5EF4-FFF2-40B4-BE49-F238E27FC236}">
              <a16:creationId xmlns:a16="http://schemas.microsoft.com/office/drawing/2014/main" id="{A3502F69-2B8F-4CEE-8C3B-4454A83A4E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1" name="AutoShape 9" descr="+">
          <a:extLst>
            <a:ext uri="{FF2B5EF4-FFF2-40B4-BE49-F238E27FC236}">
              <a16:creationId xmlns:a16="http://schemas.microsoft.com/office/drawing/2014/main" id="{9A6B0A59-8636-42D8-AE7E-914313465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2" name="AutoShape 7" descr="+">
          <a:extLst>
            <a:ext uri="{FF2B5EF4-FFF2-40B4-BE49-F238E27FC236}">
              <a16:creationId xmlns:a16="http://schemas.microsoft.com/office/drawing/2014/main" id="{4521477D-628E-43DC-AD15-5100A5BC3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3" name="AutoShape 10" descr="+">
          <a:extLst>
            <a:ext uri="{FF2B5EF4-FFF2-40B4-BE49-F238E27FC236}">
              <a16:creationId xmlns:a16="http://schemas.microsoft.com/office/drawing/2014/main" id="{36CA66C6-DA7C-42B2-98EE-50AB9723C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4" name="AutoShape 9" descr="+">
          <a:extLst>
            <a:ext uri="{FF2B5EF4-FFF2-40B4-BE49-F238E27FC236}">
              <a16:creationId xmlns:a16="http://schemas.microsoft.com/office/drawing/2014/main" id="{5E613839-27DE-4C1E-B779-63CCA7B93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5" name="AutoShape 9" descr="+">
          <a:extLst>
            <a:ext uri="{FF2B5EF4-FFF2-40B4-BE49-F238E27FC236}">
              <a16:creationId xmlns:a16="http://schemas.microsoft.com/office/drawing/2014/main" id="{9C6B77D3-ADEA-4960-988B-7CC6822D3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6" name="AutoShape 7" descr="+">
          <a:extLst>
            <a:ext uri="{FF2B5EF4-FFF2-40B4-BE49-F238E27FC236}">
              <a16:creationId xmlns:a16="http://schemas.microsoft.com/office/drawing/2014/main" id="{C46F2DC5-2555-4F31-A554-1E17DF15E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7" name="AutoShape 7" descr="+">
          <a:extLst>
            <a:ext uri="{FF2B5EF4-FFF2-40B4-BE49-F238E27FC236}">
              <a16:creationId xmlns:a16="http://schemas.microsoft.com/office/drawing/2014/main" id="{4485835D-04CD-478A-84FB-DFDF2E547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8" name="AutoShape 10" descr="+">
          <a:extLst>
            <a:ext uri="{FF2B5EF4-FFF2-40B4-BE49-F238E27FC236}">
              <a16:creationId xmlns:a16="http://schemas.microsoft.com/office/drawing/2014/main" id="{7BF4D3AD-DC42-4407-9904-A36399246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9" name="AutoShape 9" descr="+">
          <a:extLst>
            <a:ext uri="{FF2B5EF4-FFF2-40B4-BE49-F238E27FC236}">
              <a16:creationId xmlns:a16="http://schemas.microsoft.com/office/drawing/2014/main" id="{4CB824D3-5048-4CF2-BEAC-F7C7E461C7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0" name="AutoShape 9" descr="+">
          <a:extLst>
            <a:ext uri="{FF2B5EF4-FFF2-40B4-BE49-F238E27FC236}">
              <a16:creationId xmlns:a16="http://schemas.microsoft.com/office/drawing/2014/main" id="{B4D1EFDF-2C22-406A-BC9D-AAC73879DB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1" name="AutoShape 10" descr="+">
          <a:extLst>
            <a:ext uri="{FF2B5EF4-FFF2-40B4-BE49-F238E27FC236}">
              <a16:creationId xmlns:a16="http://schemas.microsoft.com/office/drawing/2014/main" id="{ECB732A3-11ED-41F4-93FE-CE5567D65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2" name="AutoShape 9" descr="+">
          <a:extLst>
            <a:ext uri="{FF2B5EF4-FFF2-40B4-BE49-F238E27FC236}">
              <a16:creationId xmlns:a16="http://schemas.microsoft.com/office/drawing/2014/main" id="{6DB85A4C-FF05-4553-96F8-17A1AEE729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3" name="AutoShape 7" descr="+">
          <a:extLst>
            <a:ext uri="{FF2B5EF4-FFF2-40B4-BE49-F238E27FC236}">
              <a16:creationId xmlns:a16="http://schemas.microsoft.com/office/drawing/2014/main" id="{96AFA428-6304-4C4F-880C-1FFCA18F96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4" name="AutoShape 10" descr="+">
          <a:extLst>
            <a:ext uri="{FF2B5EF4-FFF2-40B4-BE49-F238E27FC236}">
              <a16:creationId xmlns:a16="http://schemas.microsoft.com/office/drawing/2014/main" id="{C8855F96-8420-4464-A5A8-8F93F0B49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5" name="AutoShape 9" descr="+">
          <a:extLst>
            <a:ext uri="{FF2B5EF4-FFF2-40B4-BE49-F238E27FC236}">
              <a16:creationId xmlns:a16="http://schemas.microsoft.com/office/drawing/2014/main" id="{87A15A93-E37C-40B3-9A46-77A404B95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6" name="AutoShape 9" descr="+">
          <a:extLst>
            <a:ext uri="{FF2B5EF4-FFF2-40B4-BE49-F238E27FC236}">
              <a16:creationId xmlns:a16="http://schemas.microsoft.com/office/drawing/2014/main" id="{9921D511-3284-465C-8B22-FF0153334B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7" name="AutoShape 7" descr="+">
          <a:extLst>
            <a:ext uri="{FF2B5EF4-FFF2-40B4-BE49-F238E27FC236}">
              <a16:creationId xmlns:a16="http://schemas.microsoft.com/office/drawing/2014/main" id="{F95C244F-C28D-4B60-97D5-A093E4F213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8" name="AutoShape 7" descr="+">
          <a:extLst>
            <a:ext uri="{FF2B5EF4-FFF2-40B4-BE49-F238E27FC236}">
              <a16:creationId xmlns:a16="http://schemas.microsoft.com/office/drawing/2014/main" id="{F2318BB5-0559-4BF8-9CD1-8DBAE2FF93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9" name="AutoShape 7" descr="+">
          <a:extLst>
            <a:ext uri="{FF2B5EF4-FFF2-40B4-BE49-F238E27FC236}">
              <a16:creationId xmlns:a16="http://schemas.microsoft.com/office/drawing/2014/main" id="{EA6EDC43-A8CA-4AD5-8480-791A0A764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0" name="AutoShape 10" descr="+">
          <a:extLst>
            <a:ext uri="{FF2B5EF4-FFF2-40B4-BE49-F238E27FC236}">
              <a16:creationId xmlns:a16="http://schemas.microsoft.com/office/drawing/2014/main" id="{6B1575B3-4FB8-416D-8133-A315E7621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1" name="AutoShape 9" descr="+">
          <a:extLst>
            <a:ext uri="{FF2B5EF4-FFF2-40B4-BE49-F238E27FC236}">
              <a16:creationId xmlns:a16="http://schemas.microsoft.com/office/drawing/2014/main" id="{30B226CF-DD43-4AE8-A7D9-F2AE96E37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2" name="AutoShape 9" descr="+">
          <a:extLst>
            <a:ext uri="{FF2B5EF4-FFF2-40B4-BE49-F238E27FC236}">
              <a16:creationId xmlns:a16="http://schemas.microsoft.com/office/drawing/2014/main" id="{94A704D0-A92A-41FE-B2FD-0212D118B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3" name="AutoShape 10" descr="+">
          <a:extLst>
            <a:ext uri="{FF2B5EF4-FFF2-40B4-BE49-F238E27FC236}">
              <a16:creationId xmlns:a16="http://schemas.microsoft.com/office/drawing/2014/main" id="{25F28F3A-D9C7-4BA0-ADB9-64C7AAC190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4" name="AutoShape 9" descr="+">
          <a:extLst>
            <a:ext uri="{FF2B5EF4-FFF2-40B4-BE49-F238E27FC236}">
              <a16:creationId xmlns:a16="http://schemas.microsoft.com/office/drawing/2014/main" id="{CCE1EA25-8ECD-4BBB-B4C7-444F89E346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5" name="AutoShape 7" descr="+">
          <a:extLst>
            <a:ext uri="{FF2B5EF4-FFF2-40B4-BE49-F238E27FC236}">
              <a16:creationId xmlns:a16="http://schemas.microsoft.com/office/drawing/2014/main" id="{0EB5FCA6-2950-467F-A283-D1A8158550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6" name="AutoShape 10" descr="+">
          <a:extLst>
            <a:ext uri="{FF2B5EF4-FFF2-40B4-BE49-F238E27FC236}">
              <a16:creationId xmlns:a16="http://schemas.microsoft.com/office/drawing/2014/main" id="{E22DA50F-C756-4DA0-AF1B-7E5B9E9C7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7" name="AutoShape 9" descr="+">
          <a:extLst>
            <a:ext uri="{FF2B5EF4-FFF2-40B4-BE49-F238E27FC236}">
              <a16:creationId xmlns:a16="http://schemas.microsoft.com/office/drawing/2014/main" id="{61BA9C14-D255-4DAF-B3ED-9E2EE03479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8" name="AutoShape 9" descr="+">
          <a:extLst>
            <a:ext uri="{FF2B5EF4-FFF2-40B4-BE49-F238E27FC236}">
              <a16:creationId xmlns:a16="http://schemas.microsoft.com/office/drawing/2014/main" id="{C6D5D1B6-E2CA-434C-8693-2E8A87A07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9" name="AutoShape 7" descr="+">
          <a:extLst>
            <a:ext uri="{FF2B5EF4-FFF2-40B4-BE49-F238E27FC236}">
              <a16:creationId xmlns:a16="http://schemas.microsoft.com/office/drawing/2014/main" id="{73005AFD-331F-463A-9F9C-95FA828B2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0" name="AutoShape 7" descr="+">
          <a:extLst>
            <a:ext uri="{FF2B5EF4-FFF2-40B4-BE49-F238E27FC236}">
              <a16:creationId xmlns:a16="http://schemas.microsoft.com/office/drawing/2014/main" id="{CBB49B1D-88E4-4837-9C9E-0B2AB1A78A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1" name="AutoShape 7" descr="+">
          <a:extLst>
            <a:ext uri="{FF2B5EF4-FFF2-40B4-BE49-F238E27FC236}">
              <a16:creationId xmlns:a16="http://schemas.microsoft.com/office/drawing/2014/main" id="{63390F4A-0998-49F8-812D-0910EA113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2" name="AutoShape 10" descr="+">
          <a:extLst>
            <a:ext uri="{FF2B5EF4-FFF2-40B4-BE49-F238E27FC236}">
              <a16:creationId xmlns:a16="http://schemas.microsoft.com/office/drawing/2014/main" id="{F41B09AE-3A3E-45D4-A0B5-2865C6B13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3" name="AutoShape 9" descr="+">
          <a:extLst>
            <a:ext uri="{FF2B5EF4-FFF2-40B4-BE49-F238E27FC236}">
              <a16:creationId xmlns:a16="http://schemas.microsoft.com/office/drawing/2014/main" id="{FAF6D175-B059-4B56-AC79-3AE7C3608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4" name="AutoShape 9" descr="+">
          <a:extLst>
            <a:ext uri="{FF2B5EF4-FFF2-40B4-BE49-F238E27FC236}">
              <a16:creationId xmlns:a16="http://schemas.microsoft.com/office/drawing/2014/main" id="{8FA6894C-9421-4602-87B9-F0151B166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5" name="AutoShape 10" descr="+">
          <a:extLst>
            <a:ext uri="{FF2B5EF4-FFF2-40B4-BE49-F238E27FC236}">
              <a16:creationId xmlns:a16="http://schemas.microsoft.com/office/drawing/2014/main" id="{591981BF-C30E-4CDC-B414-95016626D6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6" name="AutoShape 9" descr="+">
          <a:extLst>
            <a:ext uri="{FF2B5EF4-FFF2-40B4-BE49-F238E27FC236}">
              <a16:creationId xmlns:a16="http://schemas.microsoft.com/office/drawing/2014/main" id="{E231F4BF-F893-4408-955B-40163B2C2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7" name="AutoShape 7" descr="+">
          <a:extLst>
            <a:ext uri="{FF2B5EF4-FFF2-40B4-BE49-F238E27FC236}">
              <a16:creationId xmlns:a16="http://schemas.microsoft.com/office/drawing/2014/main" id="{078ADBDB-FEBD-4120-9DDD-FE0E13DE2B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8" name="AutoShape 10" descr="+">
          <a:extLst>
            <a:ext uri="{FF2B5EF4-FFF2-40B4-BE49-F238E27FC236}">
              <a16:creationId xmlns:a16="http://schemas.microsoft.com/office/drawing/2014/main" id="{D0AAFC5F-2D4A-4A3E-A4A0-85FADC9C4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9" name="AutoShape 9" descr="+">
          <a:extLst>
            <a:ext uri="{FF2B5EF4-FFF2-40B4-BE49-F238E27FC236}">
              <a16:creationId xmlns:a16="http://schemas.microsoft.com/office/drawing/2014/main" id="{DD778A35-515D-445F-A032-9F55CB75B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0" name="AutoShape 9" descr="+">
          <a:extLst>
            <a:ext uri="{FF2B5EF4-FFF2-40B4-BE49-F238E27FC236}">
              <a16:creationId xmlns:a16="http://schemas.microsoft.com/office/drawing/2014/main" id="{1EB94406-AA48-42C0-9E1D-F0A66B4B3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1" name="AutoShape 7" descr="+">
          <a:extLst>
            <a:ext uri="{FF2B5EF4-FFF2-40B4-BE49-F238E27FC236}">
              <a16:creationId xmlns:a16="http://schemas.microsoft.com/office/drawing/2014/main" id="{22EC66BB-D281-418E-8697-8B6538769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2" name="AutoShape 7" descr="+">
          <a:extLst>
            <a:ext uri="{FF2B5EF4-FFF2-40B4-BE49-F238E27FC236}">
              <a16:creationId xmlns:a16="http://schemas.microsoft.com/office/drawing/2014/main" id="{1B64F31F-E9A5-4CCA-AFE9-4CF02ECE1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3" name="AutoShape 7" descr="+">
          <a:extLst>
            <a:ext uri="{FF2B5EF4-FFF2-40B4-BE49-F238E27FC236}">
              <a16:creationId xmlns:a16="http://schemas.microsoft.com/office/drawing/2014/main" id="{5F1B9212-078B-4E8C-9B32-F3128E9D3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4" name="AutoShape 10" descr="+">
          <a:extLst>
            <a:ext uri="{FF2B5EF4-FFF2-40B4-BE49-F238E27FC236}">
              <a16:creationId xmlns:a16="http://schemas.microsoft.com/office/drawing/2014/main" id="{AF1F21E3-65F5-4741-901F-9F9D2CE895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5" name="AutoShape 9" descr="+">
          <a:extLst>
            <a:ext uri="{FF2B5EF4-FFF2-40B4-BE49-F238E27FC236}">
              <a16:creationId xmlns:a16="http://schemas.microsoft.com/office/drawing/2014/main" id="{5499B4AC-DA43-47E4-8DE2-43E047B005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6" name="AutoShape 7" descr="+">
          <a:extLst>
            <a:ext uri="{FF2B5EF4-FFF2-40B4-BE49-F238E27FC236}">
              <a16:creationId xmlns:a16="http://schemas.microsoft.com/office/drawing/2014/main" id="{DF4DE505-6DEA-457E-A36E-77F9F0DC8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7" name="AutoShape 7" descr="+">
          <a:extLst>
            <a:ext uri="{FF2B5EF4-FFF2-40B4-BE49-F238E27FC236}">
              <a16:creationId xmlns:a16="http://schemas.microsoft.com/office/drawing/2014/main" id="{DE1559E6-D78F-40E9-A8E4-3501733606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8" name="AutoShape 7" descr="+">
          <a:extLst>
            <a:ext uri="{FF2B5EF4-FFF2-40B4-BE49-F238E27FC236}">
              <a16:creationId xmlns:a16="http://schemas.microsoft.com/office/drawing/2014/main" id="{68126AE0-FDEB-4F7F-A477-5FD7FE6A4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9" name="AutoShape 9" descr="+">
          <a:extLst>
            <a:ext uri="{FF2B5EF4-FFF2-40B4-BE49-F238E27FC236}">
              <a16:creationId xmlns:a16="http://schemas.microsoft.com/office/drawing/2014/main" id="{42FA611D-025E-4167-AC97-C07C7A44F7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0" name="AutoShape 10" descr="+">
          <a:extLst>
            <a:ext uri="{FF2B5EF4-FFF2-40B4-BE49-F238E27FC236}">
              <a16:creationId xmlns:a16="http://schemas.microsoft.com/office/drawing/2014/main" id="{E981D405-9001-445F-87D7-04A10CCB8E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1" name="AutoShape 9" descr="+">
          <a:extLst>
            <a:ext uri="{FF2B5EF4-FFF2-40B4-BE49-F238E27FC236}">
              <a16:creationId xmlns:a16="http://schemas.microsoft.com/office/drawing/2014/main" id="{30DA3D86-E9DA-49A5-91DF-AE19034862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2" name="AutoShape 9" descr="+">
          <a:extLst>
            <a:ext uri="{FF2B5EF4-FFF2-40B4-BE49-F238E27FC236}">
              <a16:creationId xmlns:a16="http://schemas.microsoft.com/office/drawing/2014/main" id="{75859F6B-9F4C-466F-AAFD-ADD8293C76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3" name="AutoShape 7" descr="+">
          <a:extLst>
            <a:ext uri="{FF2B5EF4-FFF2-40B4-BE49-F238E27FC236}">
              <a16:creationId xmlns:a16="http://schemas.microsoft.com/office/drawing/2014/main" id="{D964A1F1-BEAA-4A71-8D08-538F8A2D9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4" name="AutoShape 7" descr="+">
          <a:extLst>
            <a:ext uri="{FF2B5EF4-FFF2-40B4-BE49-F238E27FC236}">
              <a16:creationId xmlns:a16="http://schemas.microsoft.com/office/drawing/2014/main" id="{E6862F53-948B-4BC3-A17D-43D169954C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5" name="AutoShape 7" descr="+">
          <a:extLst>
            <a:ext uri="{FF2B5EF4-FFF2-40B4-BE49-F238E27FC236}">
              <a16:creationId xmlns:a16="http://schemas.microsoft.com/office/drawing/2014/main" id="{5C3A6EC6-1346-4C9E-9162-88CC8C10C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6" name="AutoShape 10" descr="+">
          <a:extLst>
            <a:ext uri="{FF2B5EF4-FFF2-40B4-BE49-F238E27FC236}">
              <a16:creationId xmlns:a16="http://schemas.microsoft.com/office/drawing/2014/main" id="{A8A47972-5CBE-4535-AC97-A80F7BFC7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7" name="AutoShape 7" descr="+">
          <a:extLst>
            <a:ext uri="{FF2B5EF4-FFF2-40B4-BE49-F238E27FC236}">
              <a16:creationId xmlns:a16="http://schemas.microsoft.com/office/drawing/2014/main" id="{ABD2C8F8-8195-4742-9045-4CFCC508D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38" name="AutoShape 10" descr="+">
          <a:extLst>
            <a:ext uri="{FF2B5EF4-FFF2-40B4-BE49-F238E27FC236}">
              <a16:creationId xmlns:a16="http://schemas.microsoft.com/office/drawing/2014/main" id="{5C81C3E6-5747-436B-A1A6-0DD816BCE9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39" name="AutoShape 9" descr="+">
          <a:extLst>
            <a:ext uri="{FF2B5EF4-FFF2-40B4-BE49-F238E27FC236}">
              <a16:creationId xmlns:a16="http://schemas.microsoft.com/office/drawing/2014/main" id="{BE9B3821-9DF7-46F9-B2E4-BA60C6194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0" name="AutoShape 9" descr="+">
          <a:extLst>
            <a:ext uri="{FF2B5EF4-FFF2-40B4-BE49-F238E27FC236}">
              <a16:creationId xmlns:a16="http://schemas.microsoft.com/office/drawing/2014/main" id="{8D202595-0D13-489F-B7E5-D68F84FED8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1" name="AutoShape 10" descr="+">
          <a:extLst>
            <a:ext uri="{FF2B5EF4-FFF2-40B4-BE49-F238E27FC236}">
              <a16:creationId xmlns:a16="http://schemas.microsoft.com/office/drawing/2014/main" id="{1BDE8664-F1B9-4D3E-80CC-360F6F4AB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2" name="AutoShape 9" descr="+">
          <a:extLst>
            <a:ext uri="{FF2B5EF4-FFF2-40B4-BE49-F238E27FC236}">
              <a16:creationId xmlns:a16="http://schemas.microsoft.com/office/drawing/2014/main" id="{83087471-B7F7-4CB9-BF0A-B8C91D8E13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3" name="AutoShape 7" descr="+">
          <a:extLst>
            <a:ext uri="{FF2B5EF4-FFF2-40B4-BE49-F238E27FC236}">
              <a16:creationId xmlns:a16="http://schemas.microsoft.com/office/drawing/2014/main" id="{FB168CF2-D0F1-4F2F-A69F-22DBBACBC1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4" name="AutoShape 10" descr="+">
          <a:extLst>
            <a:ext uri="{FF2B5EF4-FFF2-40B4-BE49-F238E27FC236}">
              <a16:creationId xmlns:a16="http://schemas.microsoft.com/office/drawing/2014/main" id="{E0E6738B-391F-458B-B0E9-4B157302E0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5" name="AutoShape 9" descr="+">
          <a:extLst>
            <a:ext uri="{FF2B5EF4-FFF2-40B4-BE49-F238E27FC236}">
              <a16:creationId xmlns:a16="http://schemas.microsoft.com/office/drawing/2014/main" id="{D448CCEA-5D74-467C-92DA-4C978F43A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6" name="AutoShape 9" descr="+">
          <a:extLst>
            <a:ext uri="{FF2B5EF4-FFF2-40B4-BE49-F238E27FC236}">
              <a16:creationId xmlns:a16="http://schemas.microsoft.com/office/drawing/2014/main" id="{A21791B9-4826-42A8-A4E5-0BB1521FF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7" name="AutoShape 7" descr="+">
          <a:extLst>
            <a:ext uri="{FF2B5EF4-FFF2-40B4-BE49-F238E27FC236}">
              <a16:creationId xmlns:a16="http://schemas.microsoft.com/office/drawing/2014/main" id="{BD2A5B02-7378-4F9A-A697-3485FD32D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8" name="AutoShape 7" descr="+">
          <a:extLst>
            <a:ext uri="{FF2B5EF4-FFF2-40B4-BE49-F238E27FC236}">
              <a16:creationId xmlns:a16="http://schemas.microsoft.com/office/drawing/2014/main" id="{A5F85AA6-F139-44B3-88FC-05F3A84454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9" name="AutoShape 10" descr="+">
          <a:extLst>
            <a:ext uri="{FF2B5EF4-FFF2-40B4-BE49-F238E27FC236}">
              <a16:creationId xmlns:a16="http://schemas.microsoft.com/office/drawing/2014/main" id="{FEDF89C9-5B25-460A-9873-E7942A7C4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0" name="AutoShape 9" descr="+">
          <a:extLst>
            <a:ext uri="{FF2B5EF4-FFF2-40B4-BE49-F238E27FC236}">
              <a16:creationId xmlns:a16="http://schemas.microsoft.com/office/drawing/2014/main" id="{B6C1AED0-440C-4B3B-809E-7D0AE3CED9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1" name="AutoShape 9" descr="+">
          <a:extLst>
            <a:ext uri="{FF2B5EF4-FFF2-40B4-BE49-F238E27FC236}">
              <a16:creationId xmlns:a16="http://schemas.microsoft.com/office/drawing/2014/main" id="{E78991F9-9A1B-4259-9DE1-31B03A5D8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2" name="AutoShape 10" descr="+">
          <a:extLst>
            <a:ext uri="{FF2B5EF4-FFF2-40B4-BE49-F238E27FC236}">
              <a16:creationId xmlns:a16="http://schemas.microsoft.com/office/drawing/2014/main" id="{1DA4CEEA-D72A-46F7-8D12-A026FE02A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3" name="AutoShape 9" descr="+">
          <a:extLst>
            <a:ext uri="{FF2B5EF4-FFF2-40B4-BE49-F238E27FC236}">
              <a16:creationId xmlns:a16="http://schemas.microsoft.com/office/drawing/2014/main" id="{CAECECAC-A594-4FF1-9482-6D18497B4D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4" name="AutoShape 7" descr="+">
          <a:extLst>
            <a:ext uri="{FF2B5EF4-FFF2-40B4-BE49-F238E27FC236}">
              <a16:creationId xmlns:a16="http://schemas.microsoft.com/office/drawing/2014/main" id="{707AEF98-AF85-4FC3-AC03-3C13CADED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5" name="AutoShape 10" descr="+">
          <a:extLst>
            <a:ext uri="{FF2B5EF4-FFF2-40B4-BE49-F238E27FC236}">
              <a16:creationId xmlns:a16="http://schemas.microsoft.com/office/drawing/2014/main" id="{CDE474E2-A269-4233-A8C4-C6E441B89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6" name="AutoShape 9" descr="+">
          <a:extLst>
            <a:ext uri="{FF2B5EF4-FFF2-40B4-BE49-F238E27FC236}">
              <a16:creationId xmlns:a16="http://schemas.microsoft.com/office/drawing/2014/main" id="{5976E8BB-FAB6-41C3-B1BC-6FF87E6A5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7" name="AutoShape 9" descr="+">
          <a:extLst>
            <a:ext uri="{FF2B5EF4-FFF2-40B4-BE49-F238E27FC236}">
              <a16:creationId xmlns:a16="http://schemas.microsoft.com/office/drawing/2014/main" id="{F0DC92E8-5FA7-456F-A907-4BD85627F0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8" name="AutoShape 7" descr="+">
          <a:extLst>
            <a:ext uri="{FF2B5EF4-FFF2-40B4-BE49-F238E27FC236}">
              <a16:creationId xmlns:a16="http://schemas.microsoft.com/office/drawing/2014/main" id="{472357BF-0C73-4CE7-BEEB-FDE9E80D16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9" name="AutoShape 7" descr="+">
          <a:extLst>
            <a:ext uri="{FF2B5EF4-FFF2-40B4-BE49-F238E27FC236}">
              <a16:creationId xmlns:a16="http://schemas.microsoft.com/office/drawing/2014/main" id="{09D2029A-0B0E-447E-9B43-198600A6D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0" name="AutoShape 7" descr="+">
          <a:extLst>
            <a:ext uri="{FF2B5EF4-FFF2-40B4-BE49-F238E27FC236}">
              <a16:creationId xmlns:a16="http://schemas.microsoft.com/office/drawing/2014/main" id="{63535EDB-287A-4463-A486-41328694B5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1" name="AutoShape 10" descr="+">
          <a:extLst>
            <a:ext uri="{FF2B5EF4-FFF2-40B4-BE49-F238E27FC236}">
              <a16:creationId xmlns:a16="http://schemas.microsoft.com/office/drawing/2014/main" id="{E753C419-B54D-4DF7-B42D-701922136B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2" name="AutoShape 9" descr="+">
          <a:extLst>
            <a:ext uri="{FF2B5EF4-FFF2-40B4-BE49-F238E27FC236}">
              <a16:creationId xmlns:a16="http://schemas.microsoft.com/office/drawing/2014/main" id="{C7CA343D-641F-411E-8440-21EA6777E2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3" name="AutoShape 9" descr="+">
          <a:extLst>
            <a:ext uri="{FF2B5EF4-FFF2-40B4-BE49-F238E27FC236}">
              <a16:creationId xmlns:a16="http://schemas.microsoft.com/office/drawing/2014/main" id="{28A0A988-97BA-428C-A05F-D7D0A4622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4" name="AutoShape 10" descr="+">
          <a:extLst>
            <a:ext uri="{FF2B5EF4-FFF2-40B4-BE49-F238E27FC236}">
              <a16:creationId xmlns:a16="http://schemas.microsoft.com/office/drawing/2014/main" id="{9619F0F7-AE7F-4872-BAD9-C0EA46928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5" name="AutoShape 9" descr="+">
          <a:extLst>
            <a:ext uri="{FF2B5EF4-FFF2-40B4-BE49-F238E27FC236}">
              <a16:creationId xmlns:a16="http://schemas.microsoft.com/office/drawing/2014/main" id="{977E6DBD-1157-464E-B684-BF6E391CA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6" name="AutoShape 7" descr="+">
          <a:extLst>
            <a:ext uri="{FF2B5EF4-FFF2-40B4-BE49-F238E27FC236}">
              <a16:creationId xmlns:a16="http://schemas.microsoft.com/office/drawing/2014/main" id="{420B4767-8E0B-426D-BA64-A5F22128E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7" name="AutoShape 10" descr="+">
          <a:extLst>
            <a:ext uri="{FF2B5EF4-FFF2-40B4-BE49-F238E27FC236}">
              <a16:creationId xmlns:a16="http://schemas.microsoft.com/office/drawing/2014/main" id="{6108A306-3079-4BBA-B9A6-C838D03075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8" name="AutoShape 9" descr="+">
          <a:extLst>
            <a:ext uri="{FF2B5EF4-FFF2-40B4-BE49-F238E27FC236}">
              <a16:creationId xmlns:a16="http://schemas.microsoft.com/office/drawing/2014/main" id="{35A88721-7D12-428B-8A04-4908D9792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9" name="AutoShape 9" descr="+">
          <a:extLst>
            <a:ext uri="{FF2B5EF4-FFF2-40B4-BE49-F238E27FC236}">
              <a16:creationId xmlns:a16="http://schemas.microsoft.com/office/drawing/2014/main" id="{DC4F5FFF-8AC4-4C3E-AB8B-5B7C2C525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0" name="AutoShape 7" descr="+">
          <a:extLst>
            <a:ext uri="{FF2B5EF4-FFF2-40B4-BE49-F238E27FC236}">
              <a16:creationId xmlns:a16="http://schemas.microsoft.com/office/drawing/2014/main" id="{E0B9B462-5B9C-47B2-95C0-D6203E83F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1" name="AutoShape 7" descr="+">
          <a:extLst>
            <a:ext uri="{FF2B5EF4-FFF2-40B4-BE49-F238E27FC236}">
              <a16:creationId xmlns:a16="http://schemas.microsoft.com/office/drawing/2014/main" id="{3A26F5E5-8CE9-4C69-A878-F5DD5D326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2" name="AutoShape 7" descr="+">
          <a:extLst>
            <a:ext uri="{FF2B5EF4-FFF2-40B4-BE49-F238E27FC236}">
              <a16:creationId xmlns:a16="http://schemas.microsoft.com/office/drawing/2014/main" id="{B6DFA0D1-76A3-4CD6-8E5B-80E4ED785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3" name="AutoShape 10" descr="+">
          <a:extLst>
            <a:ext uri="{FF2B5EF4-FFF2-40B4-BE49-F238E27FC236}">
              <a16:creationId xmlns:a16="http://schemas.microsoft.com/office/drawing/2014/main" id="{18B31749-9333-4B27-ACD6-D86821340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4" name="AutoShape 9" descr="+">
          <a:extLst>
            <a:ext uri="{FF2B5EF4-FFF2-40B4-BE49-F238E27FC236}">
              <a16:creationId xmlns:a16="http://schemas.microsoft.com/office/drawing/2014/main" id="{1438EB3A-3749-4D0E-AD8A-EFD0DC666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5" name="AutoShape 9" descr="+">
          <a:extLst>
            <a:ext uri="{FF2B5EF4-FFF2-40B4-BE49-F238E27FC236}">
              <a16:creationId xmlns:a16="http://schemas.microsoft.com/office/drawing/2014/main" id="{ADC9F0DC-3849-449C-B61C-BD393360E8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6" name="AutoShape 10" descr="+">
          <a:extLst>
            <a:ext uri="{FF2B5EF4-FFF2-40B4-BE49-F238E27FC236}">
              <a16:creationId xmlns:a16="http://schemas.microsoft.com/office/drawing/2014/main" id="{70E57E93-87E8-4410-9D33-519978908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7" name="AutoShape 9" descr="+">
          <a:extLst>
            <a:ext uri="{FF2B5EF4-FFF2-40B4-BE49-F238E27FC236}">
              <a16:creationId xmlns:a16="http://schemas.microsoft.com/office/drawing/2014/main" id="{FB68B43F-1055-4A65-9D25-0F1920DE78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8" name="AutoShape 7" descr="+">
          <a:extLst>
            <a:ext uri="{FF2B5EF4-FFF2-40B4-BE49-F238E27FC236}">
              <a16:creationId xmlns:a16="http://schemas.microsoft.com/office/drawing/2014/main" id="{3D5DF9FE-F55E-45BF-9ACB-59BC2E08F5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9" name="AutoShape 10" descr="+">
          <a:extLst>
            <a:ext uri="{FF2B5EF4-FFF2-40B4-BE49-F238E27FC236}">
              <a16:creationId xmlns:a16="http://schemas.microsoft.com/office/drawing/2014/main" id="{FA8D48D3-FAAF-4DD1-B2F6-FA604FF343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0" name="AutoShape 9" descr="+">
          <a:extLst>
            <a:ext uri="{FF2B5EF4-FFF2-40B4-BE49-F238E27FC236}">
              <a16:creationId xmlns:a16="http://schemas.microsoft.com/office/drawing/2014/main" id="{20F7C18F-98F0-4C30-95F3-F9ABC4568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1" name="AutoShape 9" descr="+">
          <a:extLst>
            <a:ext uri="{FF2B5EF4-FFF2-40B4-BE49-F238E27FC236}">
              <a16:creationId xmlns:a16="http://schemas.microsoft.com/office/drawing/2014/main" id="{078D8B4D-67A3-4390-8B6D-A55288864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2" name="AutoShape 7" descr="+">
          <a:extLst>
            <a:ext uri="{FF2B5EF4-FFF2-40B4-BE49-F238E27FC236}">
              <a16:creationId xmlns:a16="http://schemas.microsoft.com/office/drawing/2014/main" id="{0E67218B-E4BD-46C2-9BCE-20D6A5C39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3" name="AutoShape 7" descr="+">
          <a:extLst>
            <a:ext uri="{FF2B5EF4-FFF2-40B4-BE49-F238E27FC236}">
              <a16:creationId xmlns:a16="http://schemas.microsoft.com/office/drawing/2014/main" id="{15BDF93A-729D-43A2-BC84-6711F976E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4" name="AutoShape 7" descr="+">
          <a:extLst>
            <a:ext uri="{FF2B5EF4-FFF2-40B4-BE49-F238E27FC236}">
              <a16:creationId xmlns:a16="http://schemas.microsoft.com/office/drawing/2014/main" id="{2FA62DDD-43E9-4141-A5EF-660FDBD99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5" name="AutoShape 10" descr="+">
          <a:extLst>
            <a:ext uri="{FF2B5EF4-FFF2-40B4-BE49-F238E27FC236}">
              <a16:creationId xmlns:a16="http://schemas.microsoft.com/office/drawing/2014/main" id="{E2C981B3-C1B5-48BA-82A5-39FC7F1D7B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6" name="AutoShape 9" descr="+">
          <a:extLst>
            <a:ext uri="{FF2B5EF4-FFF2-40B4-BE49-F238E27FC236}">
              <a16:creationId xmlns:a16="http://schemas.microsoft.com/office/drawing/2014/main" id="{495F290F-AA6E-4C22-9908-A71255509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7" name="AutoShape 9" descr="+">
          <a:extLst>
            <a:ext uri="{FF2B5EF4-FFF2-40B4-BE49-F238E27FC236}">
              <a16:creationId xmlns:a16="http://schemas.microsoft.com/office/drawing/2014/main" id="{B04BD71B-CBBC-42E9-B9E4-A742A2626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8" name="AutoShape 7" descr="+">
          <a:extLst>
            <a:ext uri="{FF2B5EF4-FFF2-40B4-BE49-F238E27FC236}">
              <a16:creationId xmlns:a16="http://schemas.microsoft.com/office/drawing/2014/main" id="{B732F2C1-60B5-4899-A6E9-11F5A2390C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9" name="AutoShape 7" descr="+">
          <a:extLst>
            <a:ext uri="{FF2B5EF4-FFF2-40B4-BE49-F238E27FC236}">
              <a16:creationId xmlns:a16="http://schemas.microsoft.com/office/drawing/2014/main" id="{B0B8B20E-212A-4933-937E-719109D78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90" name="AutoShape 7" descr="+">
          <a:extLst>
            <a:ext uri="{FF2B5EF4-FFF2-40B4-BE49-F238E27FC236}">
              <a16:creationId xmlns:a16="http://schemas.microsoft.com/office/drawing/2014/main" id="{4D2D2A6B-22A8-4A45-9CF4-92828691B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91" name="AutoShape 7" descr="+">
          <a:extLst>
            <a:ext uri="{FF2B5EF4-FFF2-40B4-BE49-F238E27FC236}">
              <a16:creationId xmlns:a16="http://schemas.microsoft.com/office/drawing/2014/main" id="{BA00DC64-2146-4CDB-9874-656DB8F45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2" name="AutoShape 10" descr="+">
          <a:extLst>
            <a:ext uri="{FF2B5EF4-FFF2-40B4-BE49-F238E27FC236}">
              <a16:creationId xmlns:a16="http://schemas.microsoft.com/office/drawing/2014/main" id="{B40E62A1-8A66-469C-8624-4D2B5417D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3" name="AutoShape 9" descr="+">
          <a:extLst>
            <a:ext uri="{FF2B5EF4-FFF2-40B4-BE49-F238E27FC236}">
              <a16:creationId xmlns:a16="http://schemas.microsoft.com/office/drawing/2014/main" id="{8CE019C8-13F1-4990-84EF-FBA381520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494" name="AutoShape 9" descr="+">
          <a:extLst>
            <a:ext uri="{FF2B5EF4-FFF2-40B4-BE49-F238E27FC236}">
              <a16:creationId xmlns:a16="http://schemas.microsoft.com/office/drawing/2014/main" id="{C39963D6-C8D2-4891-B199-B4E5AAD6C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5" name="AutoShape 10" descr="+">
          <a:extLst>
            <a:ext uri="{FF2B5EF4-FFF2-40B4-BE49-F238E27FC236}">
              <a16:creationId xmlns:a16="http://schemas.microsoft.com/office/drawing/2014/main" id="{2C54A21E-2001-4FD5-A2FF-621919DBC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6" name="AutoShape 9" descr="+">
          <a:extLst>
            <a:ext uri="{FF2B5EF4-FFF2-40B4-BE49-F238E27FC236}">
              <a16:creationId xmlns:a16="http://schemas.microsoft.com/office/drawing/2014/main" id="{94E4C1EA-A05D-4D6F-B978-5BC84172D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7" name="AutoShape 7" descr="+">
          <a:extLst>
            <a:ext uri="{FF2B5EF4-FFF2-40B4-BE49-F238E27FC236}">
              <a16:creationId xmlns:a16="http://schemas.microsoft.com/office/drawing/2014/main" id="{28A53EE0-F0C4-4F4B-8D35-89217138B9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498" name="AutoShape 10" descr="+">
          <a:extLst>
            <a:ext uri="{FF2B5EF4-FFF2-40B4-BE49-F238E27FC236}">
              <a16:creationId xmlns:a16="http://schemas.microsoft.com/office/drawing/2014/main" id="{BA8D8E8E-6C1B-4099-800C-0095EB4999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499" name="AutoShape 9" descr="+">
          <a:extLst>
            <a:ext uri="{FF2B5EF4-FFF2-40B4-BE49-F238E27FC236}">
              <a16:creationId xmlns:a16="http://schemas.microsoft.com/office/drawing/2014/main" id="{BE765086-48AA-47BB-8074-9E2E976C9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0" name="AutoShape 9" descr="+">
          <a:extLst>
            <a:ext uri="{FF2B5EF4-FFF2-40B4-BE49-F238E27FC236}">
              <a16:creationId xmlns:a16="http://schemas.microsoft.com/office/drawing/2014/main" id="{691E78C5-F340-4140-9C87-93C7E5C3F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1" name="AutoShape 7" descr="+">
          <a:extLst>
            <a:ext uri="{FF2B5EF4-FFF2-40B4-BE49-F238E27FC236}">
              <a16:creationId xmlns:a16="http://schemas.microsoft.com/office/drawing/2014/main" id="{60A33963-7CA3-4677-A210-397607C58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2" name="AutoShape 7" descr="+">
          <a:extLst>
            <a:ext uri="{FF2B5EF4-FFF2-40B4-BE49-F238E27FC236}">
              <a16:creationId xmlns:a16="http://schemas.microsoft.com/office/drawing/2014/main" id="{7D9E991F-7060-46FA-A21B-DF99D39B1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3" name="AutoShape 7" descr="+">
          <a:extLst>
            <a:ext uri="{FF2B5EF4-FFF2-40B4-BE49-F238E27FC236}">
              <a16:creationId xmlns:a16="http://schemas.microsoft.com/office/drawing/2014/main" id="{BB48D161-C6EB-499A-A33E-3E6BC31BA5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4" name="AutoShape 10" descr="+">
          <a:extLst>
            <a:ext uri="{FF2B5EF4-FFF2-40B4-BE49-F238E27FC236}">
              <a16:creationId xmlns:a16="http://schemas.microsoft.com/office/drawing/2014/main" id="{FE2D5526-E1D8-4C36-A272-1ED036D310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5" name="AutoShape 9" descr="+">
          <a:extLst>
            <a:ext uri="{FF2B5EF4-FFF2-40B4-BE49-F238E27FC236}">
              <a16:creationId xmlns:a16="http://schemas.microsoft.com/office/drawing/2014/main" id="{B2BD7D2B-E9B0-4056-9A00-8A56DB7DE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6" name="AutoShape 9" descr="+">
          <a:extLst>
            <a:ext uri="{FF2B5EF4-FFF2-40B4-BE49-F238E27FC236}">
              <a16:creationId xmlns:a16="http://schemas.microsoft.com/office/drawing/2014/main" id="{1C0D2277-CC7E-48B7-8E00-443AACC5C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7" name="AutoShape 10" descr="+">
          <a:extLst>
            <a:ext uri="{FF2B5EF4-FFF2-40B4-BE49-F238E27FC236}">
              <a16:creationId xmlns:a16="http://schemas.microsoft.com/office/drawing/2014/main" id="{7991F4F1-9331-4E75-A5EB-49BFEB742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8" name="AutoShape 9" descr="+">
          <a:extLst>
            <a:ext uri="{FF2B5EF4-FFF2-40B4-BE49-F238E27FC236}">
              <a16:creationId xmlns:a16="http://schemas.microsoft.com/office/drawing/2014/main" id="{25257F3B-F46F-4087-B8B2-146AF39081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9" name="AutoShape 7" descr="+">
          <a:extLst>
            <a:ext uri="{FF2B5EF4-FFF2-40B4-BE49-F238E27FC236}">
              <a16:creationId xmlns:a16="http://schemas.microsoft.com/office/drawing/2014/main" id="{881FF19F-B168-47D7-BE16-698481BAA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0" name="AutoShape 10" descr="+">
          <a:extLst>
            <a:ext uri="{FF2B5EF4-FFF2-40B4-BE49-F238E27FC236}">
              <a16:creationId xmlns:a16="http://schemas.microsoft.com/office/drawing/2014/main" id="{001092C1-A23F-4567-8313-AE70049EE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1" name="AutoShape 9" descr="+">
          <a:extLst>
            <a:ext uri="{FF2B5EF4-FFF2-40B4-BE49-F238E27FC236}">
              <a16:creationId xmlns:a16="http://schemas.microsoft.com/office/drawing/2014/main" id="{9739C554-6D99-4E1E-944B-DC097128D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2" name="AutoShape 9" descr="+">
          <a:extLst>
            <a:ext uri="{FF2B5EF4-FFF2-40B4-BE49-F238E27FC236}">
              <a16:creationId xmlns:a16="http://schemas.microsoft.com/office/drawing/2014/main" id="{A6A1F3FD-0D0C-4A55-A553-21C991BB4D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3" name="AutoShape 7" descr="+">
          <a:extLst>
            <a:ext uri="{FF2B5EF4-FFF2-40B4-BE49-F238E27FC236}">
              <a16:creationId xmlns:a16="http://schemas.microsoft.com/office/drawing/2014/main" id="{E85E1D00-AD5F-454C-830B-3902568ED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4" name="AutoShape 7" descr="+">
          <a:extLst>
            <a:ext uri="{FF2B5EF4-FFF2-40B4-BE49-F238E27FC236}">
              <a16:creationId xmlns:a16="http://schemas.microsoft.com/office/drawing/2014/main" id="{23DAAF19-5149-4FA3-90D3-A4E7CE0CA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5" name="AutoShape 7" descr="+">
          <a:extLst>
            <a:ext uri="{FF2B5EF4-FFF2-40B4-BE49-F238E27FC236}">
              <a16:creationId xmlns:a16="http://schemas.microsoft.com/office/drawing/2014/main" id="{D1D7486D-63D8-45B0-BFAB-C7A9CD621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6" name="AutoShape 10" descr="+">
          <a:extLst>
            <a:ext uri="{FF2B5EF4-FFF2-40B4-BE49-F238E27FC236}">
              <a16:creationId xmlns:a16="http://schemas.microsoft.com/office/drawing/2014/main" id="{06179049-BB40-439F-A2F5-F22B51A54C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7" name="AutoShape 9" descr="+">
          <a:extLst>
            <a:ext uri="{FF2B5EF4-FFF2-40B4-BE49-F238E27FC236}">
              <a16:creationId xmlns:a16="http://schemas.microsoft.com/office/drawing/2014/main" id="{4775A921-F186-4DC9-BAF1-4DE0152D5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8" name="AutoShape 9" descr="+">
          <a:extLst>
            <a:ext uri="{FF2B5EF4-FFF2-40B4-BE49-F238E27FC236}">
              <a16:creationId xmlns:a16="http://schemas.microsoft.com/office/drawing/2014/main" id="{3017603F-5FEB-4C9C-8591-7FEF74F23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9" name="AutoShape 10" descr="+">
          <a:extLst>
            <a:ext uri="{FF2B5EF4-FFF2-40B4-BE49-F238E27FC236}">
              <a16:creationId xmlns:a16="http://schemas.microsoft.com/office/drawing/2014/main" id="{521BF309-D163-4DE2-913A-3841063BE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0" name="AutoShape 9" descr="+">
          <a:extLst>
            <a:ext uri="{FF2B5EF4-FFF2-40B4-BE49-F238E27FC236}">
              <a16:creationId xmlns:a16="http://schemas.microsoft.com/office/drawing/2014/main" id="{0E0FD951-2DEE-441F-8032-81E101CDB9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1" name="AutoShape 7" descr="+">
          <a:extLst>
            <a:ext uri="{FF2B5EF4-FFF2-40B4-BE49-F238E27FC236}">
              <a16:creationId xmlns:a16="http://schemas.microsoft.com/office/drawing/2014/main" id="{3A895542-7C21-41DD-9CC1-EDF7DBBA3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2" name="AutoShape 10" descr="+">
          <a:extLst>
            <a:ext uri="{FF2B5EF4-FFF2-40B4-BE49-F238E27FC236}">
              <a16:creationId xmlns:a16="http://schemas.microsoft.com/office/drawing/2014/main" id="{B573097A-B3F7-4A28-8FB1-6AF9F048DF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3" name="AutoShape 9" descr="+">
          <a:extLst>
            <a:ext uri="{FF2B5EF4-FFF2-40B4-BE49-F238E27FC236}">
              <a16:creationId xmlns:a16="http://schemas.microsoft.com/office/drawing/2014/main" id="{1954E40B-C3BF-4BDD-BB94-1CEC86E41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4" name="AutoShape 9" descr="+">
          <a:extLst>
            <a:ext uri="{FF2B5EF4-FFF2-40B4-BE49-F238E27FC236}">
              <a16:creationId xmlns:a16="http://schemas.microsoft.com/office/drawing/2014/main" id="{86446E8F-3E8A-4BFA-86A0-15FEB5D51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5" name="AutoShape 7" descr="+">
          <a:extLst>
            <a:ext uri="{FF2B5EF4-FFF2-40B4-BE49-F238E27FC236}">
              <a16:creationId xmlns:a16="http://schemas.microsoft.com/office/drawing/2014/main" id="{5586AA54-A83C-4890-9260-04FEA8D33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6" name="AutoShape 7" descr="+">
          <a:extLst>
            <a:ext uri="{FF2B5EF4-FFF2-40B4-BE49-F238E27FC236}">
              <a16:creationId xmlns:a16="http://schemas.microsoft.com/office/drawing/2014/main" id="{7BC8E910-282E-40E0-A7DE-3E26C568E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7" name="AutoShape 10" descr="+">
          <a:extLst>
            <a:ext uri="{FF2B5EF4-FFF2-40B4-BE49-F238E27FC236}">
              <a16:creationId xmlns:a16="http://schemas.microsoft.com/office/drawing/2014/main" id="{6D6BD314-FF9A-4544-9987-255EFF47F4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8" name="AutoShape 9" descr="+">
          <a:extLst>
            <a:ext uri="{FF2B5EF4-FFF2-40B4-BE49-F238E27FC236}">
              <a16:creationId xmlns:a16="http://schemas.microsoft.com/office/drawing/2014/main" id="{58BAA45D-F260-4BA1-BF9F-3324B1B2A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9" name="AutoShape 9" descr="+">
          <a:extLst>
            <a:ext uri="{FF2B5EF4-FFF2-40B4-BE49-F238E27FC236}">
              <a16:creationId xmlns:a16="http://schemas.microsoft.com/office/drawing/2014/main" id="{24E91FB8-039D-428D-993D-5D7E5C1D9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0" name="AutoShape 10" descr="+">
          <a:extLst>
            <a:ext uri="{FF2B5EF4-FFF2-40B4-BE49-F238E27FC236}">
              <a16:creationId xmlns:a16="http://schemas.microsoft.com/office/drawing/2014/main" id="{CAA2327C-151E-4071-9AA6-8620DAA1C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1" name="AutoShape 9" descr="+">
          <a:extLst>
            <a:ext uri="{FF2B5EF4-FFF2-40B4-BE49-F238E27FC236}">
              <a16:creationId xmlns:a16="http://schemas.microsoft.com/office/drawing/2014/main" id="{1000F77C-F3EE-4C7E-8F2B-54F2F69367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2" name="AutoShape 7" descr="+">
          <a:extLst>
            <a:ext uri="{FF2B5EF4-FFF2-40B4-BE49-F238E27FC236}">
              <a16:creationId xmlns:a16="http://schemas.microsoft.com/office/drawing/2014/main" id="{E71E0172-A249-4B14-8473-40673B6517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3" name="AutoShape 10" descr="+">
          <a:extLst>
            <a:ext uri="{FF2B5EF4-FFF2-40B4-BE49-F238E27FC236}">
              <a16:creationId xmlns:a16="http://schemas.microsoft.com/office/drawing/2014/main" id="{BA83D5B0-0428-4265-8632-180CCEDF41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4" name="AutoShape 9" descr="+">
          <a:extLst>
            <a:ext uri="{FF2B5EF4-FFF2-40B4-BE49-F238E27FC236}">
              <a16:creationId xmlns:a16="http://schemas.microsoft.com/office/drawing/2014/main" id="{B5A53541-44F9-4E7E-B58C-E2720196F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5" name="AutoShape 9" descr="+">
          <a:extLst>
            <a:ext uri="{FF2B5EF4-FFF2-40B4-BE49-F238E27FC236}">
              <a16:creationId xmlns:a16="http://schemas.microsoft.com/office/drawing/2014/main" id="{57436AE7-C6C6-4268-810B-72CDEE92E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6" name="AutoShape 7" descr="+">
          <a:extLst>
            <a:ext uri="{FF2B5EF4-FFF2-40B4-BE49-F238E27FC236}">
              <a16:creationId xmlns:a16="http://schemas.microsoft.com/office/drawing/2014/main" id="{AF1A77E5-0C92-4628-9E6B-004080F29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7" name="AutoShape 7" descr="+">
          <a:extLst>
            <a:ext uri="{FF2B5EF4-FFF2-40B4-BE49-F238E27FC236}">
              <a16:creationId xmlns:a16="http://schemas.microsoft.com/office/drawing/2014/main" id="{65FF0E8A-4746-4D80-9FBC-D15B083E6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8" name="AutoShape 7" descr="+">
          <a:extLst>
            <a:ext uri="{FF2B5EF4-FFF2-40B4-BE49-F238E27FC236}">
              <a16:creationId xmlns:a16="http://schemas.microsoft.com/office/drawing/2014/main" id="{8D369EDB-68A1-4862-AE5C-E94EF8AB2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9" name="AutoShape 10" descr="+">
          <a:extLst>
            <a:ext uri="{FF2B5EF4-FFF2-40B4-BE49-F238E27FC236}">
              <a16:creationId xmlns:a16="http://schemas.microsoft.com/office/drawing/2014/main" id="{3FB62D8E-F42C-43D2-A363-874FA6A0F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0" name="AutoShape 9" descr="+">
          <a:extLst>
            <a:ext uri="{FF2B5EF4-FFF2-40B4-BE49-F238E27FC236}">
              <a16:creationId xmlns:a16="http://schemas.microsoft.com/office/drawing/2014/main" id="{159F3BE1-6636-4FE0-91F3-9B51F303C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1" name="AutoShape 9" descr="+">
          <a:extLst>
            <a:ext uri="{FF2B5EF4-FFF2-40B4-BE49-F238E27FC236}">
              <a16:creationId xmlns:a16="http://schemas.microsoft.com/office/drawing/2014/main" id="{B1510A55-15DE-4663-BEAB-03DF19882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2" name="AutoShape 10" descr="+">
          <a:extLst>
            <a:ext uri="{FF2B5EF4-FFF2-40B4-BE49-F238E27FC236}">
              <a16:creationId xmlns:a16="http://schemas.microsoft.com/office/drawing/2014/main" id="{60C25314-EC23-4475-8CC1-EC48CA1EE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3" name="AutoShape 9" descr="+">
          <a:extLst>
            <a:ext uri="{FF2B5EF4-FFF2-40B4-BE49-F238E27FC236}">
              <a16:creationId xmlns:a16="http://schemas.microsoft.com/office/drawing/2014/main" id="{8A3272EC-2B73-4D3F-9627-E72F86B2BA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4" name="AutoShape 7" descr="+">
          <a:extLst>
            <a:ext uri="{FF2B5EF4-FFF2-40B4-BE49-F238E27FC236}">
              <a16:creationId xmlns:a16="http://schemas.microsoft.com/office/drawing/2014/main" id="{2EF85AD8-0208-4BCC-B952-6D6A8A1FC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5" name="AutoShape 10" descr="+">
          <a:extLst>
            <a:ext uri="{FF2B5EF4-FFF2-40B4-BE49-F238E27FC236}">
              <a16:creationId xmlns:a16="http://schemas.microsoft.com/office/drawing/2014/main" id="{06909390-4C55-4410-BB6A-5963071BB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6" name="AutoShape 9" descr="+">
          <a:extLst>
            <a:ext uri="{FF2B5EF4-FFF2-40B4-BE49-F238E27FC236}">
              <a16:creationId xmlns:a16="http://schemas.microsoft.com/office/drawing/2014/main" id="{5FE52C89-FF73-4EC3-8376-51F95A013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7" name="AutoShape 9" descr="+">
          <a:extLst>
            <a:ext uri="{FF2B5EF4-FFF2-40B4-BE49-F238E27FC236}">
              <a16:creationId xmlns:a16="http://schemas.microsoft.com/office/drawing/2014/main" id="{196ADB4C-8DC4-4A51-AF83-2A113B413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8" name="AutoShape 7" descr="+">
          <a:extLst>
            <a:ext uri="{FF2B5EF4-FFF2-40B4-BE49-F238E27FC236}">
              <a16:creationId xmlns:a16="http://schemas.microsoft.com/office/drawing/2014/main" id="{CD84CC13-68D7-4244-8D74-5148BAE2A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9" name="AutoShape 7" descr="+">
          <a:extLst>
            <a:ext uri="{FF2B5EF4-FFF2-40B4-BE49-F238E27FC236}">
              <a16:creationId xmlns:a16="http://schemas.microsoft.com/office/drawing/2014/main" id="{43B3B295-29C8-4F5B-AAA6-6315948EDD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0" name="AutoShape 7" descr="+">
          <a:extLst>
            <a:ext uri="{FF2B5EF4-FFF2-40B4-BE49-F238E27FC236}">
              <a16:creationId xmlns:a16="http://schemas.microsoft.com/office/drawing/2014/main" id="{847EB273-A8B5-4F2C-8563-009B07F84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1" name="AutoShape 10" descr="+">
          <a:extLst>
            <a:ext uri="{FF2B5EF4-FFF2-40B4-BE49-F238E27FC236}">
              <a16:creationId xmlns:a16="http://schemas.microsoft.com/office/drawing/2014/main" id="{C005DE43-762F-47CF-BFBA-E027883BF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2" name="AutoShape 9" descr="+">
          <a:extLst>
            <a:ext uri="{FF2B5EF4-FFF2-40B4-BE49-F238E27FC236}">
              <a16:creationId xmlns:a16="http://schemas.microsoft.com/office/drawing/2014/main" id="{3F27172B-06FB-4597-A762-D987AF124D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3" name="AutoShape 9" descr="+">
          <a:extLst>
            <a:ext uri="{FF2B5EF4-FFF2-40B4-BE49-F238E27FC236}">
              <a16:creationId xmlns:a16="http://schemas.microsoft.com/office/drawing/2014/main" id="{0F74379C-056E-4F3B-85A9-A18B28BA6A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4" name="AutoShape 10" descr="+">
          <a:extLst>
            <a:ext uri="{FF2B5EF4-FFF2-40B4-BE49-F238E27FC236}">
              <a16:creationId xmlns:a16="http://schemas.microsoft.com/office/drawing/2014/main" id="{CEF32E9B-5F36-4351-A7F9-5F155276F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5" name="AutoShape 9" descr="+">
          <a:extLst>
            <a:ext uri="{FF2B5EF4-FFF2-40B4-BE49-F238E27FC236}">
              <a16:creationId xmlns:a16="http://schemas.microsoft.com/office/drawing/2014/main" id="{BAA32655-EE87-4E5F-9E4E-DB887F2A4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6" name="AutoShape 7" descr="+">
          <a:extLst>
            <a:ext uri="{FF2B5EF4-FFF2-40B4-BE49-F238E27FC236}">
              <a16:creationId xmlns:a16="http://schemas.microsoft.com/office/drawing/2014/main" id="{4FEF61B6-64CA-4DB0-9AFE-CECFC0F4C3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7" name="AutoShape 10" descr="+">
          <a:extLst>
            <a:ext uri="{FF2B5EF4-FFF2-40B4-BE49-F238E27FC236}">
              <a16:creationId xmlns:a16="http://schemas.microsoft.com/office/drawing/2014/main" id="{BF7F7C35-5570-42E8-9C47-3C393F4FBB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8" name="AutoShape 9" descr="+">
          <a:extLst>
            <a:ext uri="{FF2B5EF4-FFF2-40B4-BE49-F238E27FC236}">
              <a16:creationId xmlns:a16="http://schemas.microsoft.com/office/drawing/2014/main" id="{5BAAECA6-6D21-498D-855E-37AB59E0C0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9" name="AutoShape 9" descr="+">
          <a:extLst>
            <a:ext uri="{FF2B5EF4-FFF2-40B4-BE49-F238E27FC236}">
              <a16:creationId xmlns:a16="http://schemas.microsoft.com/office/drawing/2014/main" id="{F118EE3C-59DB-4EA9-B15A-924384983F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0" name="AutoShape 7" descr="+">
          <a:extLst>
            <a:ext uri="{FF2B5EF4-FFF2-40B4-BE49-F238E27FC236}">
              <a16:creationId xmlns:a16="http://schemas.microsoft.com/office/drawing/2014/main" id="{9305FBA3-A673-4579-BD75-F276E4B40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1" name="AutoShape 7" descr="+">
          <a:extLst>
            <a:ext uri="{FF2B5EF4-FFF2-40B4-BE49-F238E27FC236}">
              <a16:creationId xmlns:a16="http://schemas.microsoft.com/office/drawing/2014/main" id="{93A37B04-CF4A-4C30-A66C-CEBAE2629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2" name="AutoShape 7" descr="+">
          <a:extLst>
            <a:ext uri="{FF2B5EF4-FFF2-40B4-BE49-F238E27FC236}">
              <a16:creationId xmlns:a16="http://schemas.microsoft.com/office/drawing/2014/main" id="{9F4B4696-D985-49E4-98B8-F6770643B0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3" name="AutoShape 10" descr="+">
          <a:extLst>
            <a:ext uri="{FF2B5EF4-FFF2-40B4-BE49-F238E27FC236}">
              <a16:creationId xmlns:a16="http://schemas.microsoft.com/office/drawing/2014/main" id="{8B8F8BD1-7959-4F2A-BE3C-966C514B1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4" name="AutoShape 9" descr="+">
          <a:extLst>
            <a:ext uri="{FF2B5EF4-FFF2-40B4-BE49-F238E27FC236}">
              <a16:creationId xmlns:a16="http://schemas.microsoft.com/office/drawing/2014/main" id="{0014BC2C-F1FB-4E8A-B3E2-F34CCF5447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5" name="AutoShape 9" descr="+">
          <a:extLst>
            <a:ext uri="{FF2B5EF4-FFF2-40B4-BE49-F238E27FC236}">
              <a16:creationId xmlns:a16="http://schemas.microsoft.com/office/drawing/2014/main" id="{7671EAB7-E469-4133-891E-01ACA1D01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6" name="AutoShape 7" descr="+">
          <a:extLst>
            <a:ext uri="{FF2B5EF4-FFF2-40B4-BE49-F238E27FC236}">
              <a16:creationId xmlns:a16="http://schemas.microsoft.com/office/drawing/2014/main" id="{E6AA56DB-EEB0-4B78-881B-0DD7B482F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7" name="AutoShape 7" descr="+">
          <a:extLst>
            <a:ext uri="{FF2B5EF4-FFF2-40B4-BE49-F238E27FC236}">
              <a16:creationId xmlns:a16="http://schemas.microsoft.com/office/drawing/2014/main" id="{4E6DF5E7-40BF-4562-B144-C802897AB6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8" name="AutoShape 7" descr="+">
          <a:extLst>
            <a:ext uri="{FF2B5EF4-FFF2-40B4-BE49-F238E27FC236}">
              <a16:creationId xmlns:a16="http://schemas.microsoft.com/office/drawing/2014/main" id="{A2D05D9E-9281-4B64-9530-FDA9C842D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9" name="AutoShape 10" descr="+">
          <a:extLst>
            <a:ext uri="{FF2B5EF4-FFF2-40B4-BE49-F238E27FC236}">
              <a16:creationId xmlns:a16="http://schemas.microsoft.com/office/drawing/2014/main" id="{B9036731-29C5-48C0-A19A-588EF7623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0" name="AutoShape 9" descr="+">
          <a:extLst>
            <a:ext uri="{FF2B5EF4-FFF2-40B4-BE49-F238E27FC236}">
              <a16:creationId xmlns:a16="http://schemas.microsoft.com/office/drawing/2014/main" id="{726AB259-4AA5-4DEF-9392-BE7AE41D1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1" name="AutoShape 9" descr="+">
          <a:extLst>
            <a:ext uri="{FF2B5EF4-FFF2-40B4-BE49-F238E27FC236}">
              <a16:creationId xmlns:a16="http://schemas.microsoft.com/office/drawing/2014/main" id="{95A488EA-7F63-413C-9B51-6B454A6D0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2" name="AutoShape 10" descr="+">
          <a:extLst>
            <a:ext uri="{FF2B5EF4-FFF2-40B4-BE49-F238E27FC236}">
              <a16:creationId xmlns:a16="http://schemas.microsoft.com/office/drawing/2014/main" id="{1626D130-E9FE-42A2-8668-AA01D83AC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3" name="AutoShape 9" descr="+">
          <a:extLst>
            <a:ext uri="{FF2B5EF4-FFF2-40B4-BE49-F238E27FC236}">
              <a16:creationId xmlns:a16="http://schemas.microsoft.com/office/drawing/2014/main" id="{23B365D7-F463-4A76-BC15-13FC101EB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4" name="AutoShape 7" descr="+">
          <a:extLst>
            <a:ext uri="{FF2B5EF4-FFF2-40B4-BE49-F238E27FC236}">
              <a16:creationId xmlns:a16="http://schemas.microsoft.com/office/drawing/2014/main" id="{81DBD533-1193-4C47-A13F-B46BA1C0E8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5" name="AutoShape 10" descr="+">
          <a:extLst>
            <a:ext uri="{FF2B5EF4-FFF2-40B4-BE49-F238E27FC236}">
              <a16:creationId xmlns:a16="http://schemas.microsoft.com/office/drawing/2014/main" id="{31FCC00B-5D0C-4382-871E-310D8F90A1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6" name="AutoShape 9" descr="+">
          <a:extLst>
            <a:ext uri="{FF2B5EF4-FFF2-40B4-BE49-F238E27FC236}">
              <a16:creationId xmlns:a16="http://schemas.microsoft.com/office/drawing/2014/main" id="{ED11C1E4-C76F-43C6-8DCD-984FC9882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7" name="AutoShape 9" descr="+">
          <a:extLst>
            <a:ext uri="{FF2B5EF4-FFF2-40B4-BE49-F238E27FC236}">
              <a16:creationId xmlns:a16="http://schemas.microsoft.com/office/drawing/2014/main" id="{53434674-F858-4F7B-A8EB-B62FD0EC2C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8" name="AutoShape 7" descr="+">
          <a:extLst>
            <a:ext uri="{FF2B5EF4-FFF2-40B4-BE49-F238E27FC236}">
              <a16:creationId xmlns:a16="http://schemas.microsoft.com/office/drawing/2014/main" id="{1B15E904-A4E7-475E-BCAF-158D3A6B8C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9" name="AutoShape 7" descr="+">
          <a:extLst>
            <a:ext uri="{FF2B5EF4-FFF2-40B4-BE49-F238E27FC236}">
              <a16:creationId xmlns:a16="http://schemas.microsoft.com/office/drawing/2014/main" id="{69CBD36C-9263-42DB-96DE-0B096A4CE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0" name="AutoShape 10" descr="+">
          <a:extLst>
            <a:ext uri="{FF2B5EF4-FFF2-40B4-BE49-F238E27FC236}">
              <a16:creationId xmlns:a16="http://schemas.microsoft.com/office/drawing/2014/main" id="{B9A7A424-60DD-4633-AD5E-A19C7B8D67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1" name="AutoShape 9" descr="+">
          <a:extLst>
            <a:ext uri="{FF2B5EF4-FFF2-40B4-BE49-F238E27FC236}">
              <a16:creationId xmlns:a16="http://schemas.microsoft.com/office/drawing/2014/main" id="{394FB6EA-819D-499F-9DB5-F38AC31B5A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2" name="AutoShape 9" descr="+">
          <a:extLst>
            <a:ext uri="{FF2B5EF4-FFF2-40B4-BE49-F238E27FC236}">
              <a16:creationId xmlns:a16="http://schemas.microsoft.com/office/drawing/2014/main" id="{81137309-2450-4758-AFF0-463E9D3199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3" name="AutoShape 10" descr="+">
          <a:extLst>
            <a:ext uri="{FF2B5EF4-FFF2-40B4-BE49-F238E27FC236}">
              <a16:creationId xmlns:a16="http://schemas.microsoft.com/office/drawing/2014/main" id="{637F4E96-3555-48E4-A43C-A69D6DC0B5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4" name="AutoShape 9" descr="+">
          <a:extLst>
            <a:ext uri="{FF2B5EF4-FFF2-40B4-BE49-F238E27FC236}">
              <a16:creationId xmlns:a16="http://schemas.microsoft.com/office/drawing/2014/main" id="{192BE999-C2EA-479A-9413-129A40E523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5" name="AutoShape 7" descr="+">
          <a:extLst>
            <a:ext uri="{FF2B5EF4-FFF2-40B4-BE49-F238E27FC236}">
              <a16:creationId xmlns:a16="http://schemas.microsoft.com/office/drawing/2014/main" id="{3111B7A7-E67C-42F6-85EB-8BC1B2731C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6" name="AutoShape 10" descr="+">
          <a:extLst>
            <a:ext uri="{FF2B5EF4-FFF2-40B4-BE49-F238E27FC236}">
              <a16:creationId xmlns:a16="http://schemas.microsoft.com/office/drawing/2014/main" id="{A18F9353-6742-4CA0-ADA5-5202DF0CA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7" name="AutoShape 9" descr="+">
          <a:extLst>
            <a:ext uri="{FF2B5EF4-FFF2-40B4-BE49-F238E27FC236}">
              <a16:creationId xmlns:a16="http://schemas.microsoft.com/office/drawing/2014/main" id="{1A78DCA2-1835-4DEA-9768-61E317791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8" name="AutoShape 9" descr="+">
          <a:extLst>
            <a:ext uri="{FF2B5EF4-FFF2-40B4-BE49-F238E27FC236}">
              <a16:creationId xmlns:a16="http://schemas.microsoft.com/office/drawing/2014/main" id="{B839EE1E-A9CA-4DC3-BD3B-9DE1ACF09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9" name="AutoShape 7" descr="+">
          <a:extLst>
            <a:ext uri="{FF2B5EF4-FFF2-40B4-BE49-F238E27FC236}">
              <a16:creationId xmlns:a16="http://schemas.microsoft.com/office/drawing/2014/main" id="{0E3D26C6-A3F0-4A1C-BA63-8005F5563D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0" name="AutoShape 7" descr="+">
          <a:extLst>
            <a:ext uri="{FF2B5EF4-FFF2-40B4-BE49-F238E27FC236}">
              <a16:creationId xmlns:a16="http://schemas.microsoft.com/office/drawing/2014/main" id="{F19435A5-1F9F-47F3-AB74-EA6FA90567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1" name="AutoShape 7" descr="+">
          <a:extLst>
            <a:ext uri="{FF2B5EF4-FFF2-40B4-BE49-F238E27FC236}">
              <a16:creationId xmlns:a16="http://schemas.microsoft.com/office/drawing/2014/main" id="{B534546B-8866-4301-89CC-C5B6CC73F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2" name="AutoShape 10" descr="+">
          <a:extLst>
            <a:ext uri="{FF2B5EF4-FFF2-40B4-BE49-F238E27FC236}">
              <a16:creationId xmlns:a16="http://schemas.microsoft.com/office/drawing/2014/main" id="{47321801-DD51-47F2-9C34-6ECCAA041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3" name="AutoShape 9" descr="+">
          <a:extLst>
            <a:ext uri="{FF2B5EF4-FFF2-40B4-BE49-F238E27FC236}">
              <a16:creationId xmlns:a16="http://schemas.microsoft.com/office/drawing/2014/main" id="{8B1EEC91-202F-40FD-AD61-1389D9D30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4" name="AutoShape 9" descr="+">
          <a:extLst>
            <a:ext uri="{FF2B5EF4-FFF2-40B4-BE49-F238E27FC236}">
              <a16:creationId xmlns:a16="http://schemas.microsoft.com/office/drawing/2014/main" id="{7908E23E-65C9-4BA8-8E1F-680EA1A539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5" name="AutoShape 10" descr="+">
          <a:extLst>
            <a:ext uri="{FF2B5EF4-FFF2-40B4-BE49-F238E27FC236}">
              <a16:creationId xmlns:a16="http://schemas.microsoft.com/office/drawing/2014/main" id="{6565430A-E83D-4F34-9385-7AFD9AED5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6" name="AutoShape 9" descr="+">
          <a:extLst>
            <a:ext uri="{FF2B5EF4-FFF2-40B4-BE49-F238E27FC236}">
              <a16:creationId xmlns:a16="http://schemas.microsoft.com/office/drawing/2014/main" id="{97F0D382-EAFB-4C78-B663-26FC061193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7" name="AutoShape 7" descr="+">
          <a:extLst>
            <a:ext uri="{FF2B5EF4-FFF2-40B4-BE49-F238E27FC236}">
              <a16:creationId xmlns:a16="http://schemas.microsoft.com/office/drawing/2014/main" id="{0557DEF7-B590-40FD-AFE7-6D6A080EF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8" name="AutoShape 10" descr="+">
          <a:extLst>
            <a:ext uri="{FF2B5EF4-FFF2-40B4-BE49-F238E27FC236}">
              <a16:creationId xmlns:a16="http://schemas.microsoft.com/office/drawing/2014/main" id="{AD1A2042-5EF6-4F77-8D1B-763651E7D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9" name="AutoShape 9" descr="+">
          <a:extLst>
            <a:ext uri="{FF2B5EF4-FFF2-40B4-BE49-F238E27FC236}">
              <a16:creationId xmlns:a16="http://schemas.microsoft.com/office/drawing/2014/main" id="{BC7D4FE0-597C-417F-97BE-D78D7E0F7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0" name="AutoShape 9" descr="+">
          <a:extLst>
            <a:ext uri="{FF2B5EF4-FFF2-40B4-BE49-F238E27FC236}">
              <a16:creationId xmlns:a16="http://schemas.microsoft.com/office/drawing/2014/main" id="{21E31CEF-3622-4D4A-BD65-C2D6A6B40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1" name="AutoShape 7" descr="+">
          <a:extLst>
            <a:ext uri="{FF2B5EF4-FFF2-40B4-BE49-F238E27FC236}">
              <a16:creationId xmlns:a16="http://schemas.microsoft.com/office/drawing/2014/main" id="{51572072-2021-4C88-98C9-24D158604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2" name="AutoShape 7" descr="+">
          <a:extLst>
            <a:ext uri="{FF2B5EF4-FFF2-40B4-BE49-F238E27FC236}">
              <a16:creationId xmlns:a16="http://schemas.microsoft.com/office/drawing/2014/main" id="{E4F2D7C0-C263-4D7C-A2BB-147C2F02A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3" name="AutoShape 7" descr="+">
          <a:extLst>
            <a:ext uri="{FF2B5EF4-FFF2-40B4-BE49-F238E27FC236}">
              <a16:creationId xmlns:a16="http://schemas.microsoft.com/office/drawing/2014/main" id="{98DC7986-9170-4803-A00C-EC2831BE8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4" name="AutoShape 10" descr="+">
          <a:extLst>
            <a:ext uri="{FF2B5EF4-FFF2-40B4-BE49-F238E27FC236}">
              <a16:creationId xmlns:a16="http://schemas.microsoft.com/office/drawing/2014/main" id="{4CEDDEF2-F411-42BE-9552-D734FB757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5" name="AutoShape 9" descr="+">
          <a:extLst>
            <a:ext uri="{FF2B5EF4-FFF2-40B4-BE49-F238E27FC236}">
              <a16:creationId xmlns:a16="http://schemas.microsoft.com/office/drawing/2014/main" id="{B267AFD4-E58C-4AF7-BD8C-9D692B71CA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6" name="AutoShape 9" descr="+">
          <a:extLst>
            <a:ext uri="{FF2B5EF4-FFF2-40B4-BE49-F238E27FC236}">
              <a16:creationId xmlns:a16="http://schemas.microsoft.com/office/drawing/2014/main" id="{032E2FA3-2D8A-4DBB-A382-DA7FC16F1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7" name="AutoShape 10" descr="+">
          <a:extLst>
            <a:ext uri="{FF2B5EF4-FFF2-40B4-BE49-F238E27FC236}">
              <a16:creationId xmlns:a16="http://schemas.microsoft.com/office/drawing/2014/main" id="{078901EE-554C-4C92-A8E1-2F64E2802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8" name="AutoShape 9" descr="+">
          <a:extLst>
            <a:ext uri="{FF2B5EF4-FFF2-40B4-BE49-F238E27FC236}">
              <a16:creationId xmlns:a16="http://schemas.microsoft.com/office/drawing/2014/main" id="{EDF34077-FD3A-48B2-96AD-06020D74B0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9" name="AutoShape 7" descr="+">
          <a:extLst>
            <a:ext uri="{FF2B5EF4-FFF2-40B4-BE49-F238E27FC236}">
              <a16:creationId xmlns:a16="http://schemas.microsoft.com/office/drawing/2014/main" id="{B1616C83-87EF-486D-B43C-0044F1C2EE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0" name="AutoShape 10" descr="+">
          <a:extLst>
            <a:ext uri="{FF2B5EF4-FFF2-40B4-BE49-F238E27FC236}">
              <a16:creationId xmlns:a16="http://schemas.microsoft.com/office/drawing/2014/main" id="{B46CD603-36F2-45D8-BE3B-3FE6EB534C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1" name="AutoShape 9" descr="+">
          <a:extLst>
            <a:ext uri="{FF2B5EF4-FFF2-40B4-BE49-F238E27FC236}">
              <a16:creationId xmlns:a16="http://schemas.microsoft.com/office/drawing/2014/main" id="{BDD2BB63-E0E5-4238-82BD-D6143534F3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2" name="AutoShape 9" descr="+">
          <a:extLst>
            <a:ext uri="{FF2B5EF4-FFF2-40B4-BE49-F238E27FC236}">
              <a16:creationId xmlns:a16="http://schemas.microsoft.com/office/drawing/2014/main" id="{0506BA85-C654-4199-BDAC-98D86A3FC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3" name="AutoShape 7" descr="+">
          <a:extLst>
            <a:ext uri="{FF2B5EF4-FFF2-40B4-BE49-F238E27FC236}">
              <a16:creationId xmlns:a16="http://schemas.microsoft.com/office/drawing/2014/main" id="{A2F8AF7D-7A7A-4E54-95A7-248F3CA96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4" name="AutoShape 7" descr="+">
          <a:extLst>
            <a:ext uri="{FF2B5EF4-FFF2-40B4-BE49-F238E27FC236}">
              <a16:creationId xmlns:a16="http://schemas.microsoft.com/office/drawing/2014/main" id="{62E18907-BBE3-4686-91BF-5C85269F8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5" name="AutoShape 7" descr="+">
          <a:extLst>
            <a:ext uri="{FF2B5EF4-FFF2-40B4-BE49-F238E27FC236}">
              <a16:creationId xmlns:a16="http://schemas.microsoft.com/office/drawing/2014/main" id="{1EAC84E5-F2D5-4D13-8B03-AFC493956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6" name="AutoShape 10" descr="+">
          <a:extLst>
            <a:ext uri="{FF2B5EF4-FFF2-40B4-BE49-F238E27FC236}">
              <a16:creationId xmlns:a16="http://schemas.microsoft.com/office/drawing/2014/main" id="{30044842-2A9E-441E-BA5A-BB31C99FCE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7" name="AutoShape 9" descr="+">
          <a:extLst>
            <a:ext uri="{FF2B5EF4-FFF2-40B4-BE49-F238E27FC236}">
              <a16:creationId xmlns:a16="http://schemas.microsoft.com/office/drawing/2014/main" id="{128B013E-B921-4B46-91EA-B9E25A1D1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8" name="AutoShape 7" descr="+">
          <a:extLst>
            <a:ext uri="{FF2B5EF4-FFF2-40B4-BE49-F238E27FC236}">
              <a16:creationId xmlns:a16="http://schemas.microsoft.com/office/drawing/2014/main" id="{196981C5-FCA8-49D1-AD6C-5EB39F7685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9" name="AutoShape 7" descr="+">
          <a:extLst>
            <a:ext uri="{FF2B5EF4-FFF2-40B4-BE49-F238E27FC236}">
              <a16:creationId xmlns:a16="http://schemas.microsoft.com/office/drawing/2014/main" id="{CC5CDEE2-F13B-40C0-BBB4-FBC0D9B61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0" name="AutoShape 7" descr="+">
          <a:extLst>
            <a:ext uri="{FF2B5EF4-FFF2-40B4-BE49-F238E27FC236}">
              <a16:creationId xmlns:a16="http://schemas.microsoft.com/office/drawing/2014/main" id="{61F6E822-D9D3-48C2-BE3F-D1E395C28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1" name="AutoShape 9" descr="+">
          <a:extLst>
            <a:ext uri="{FF2B5EF4-FFF2-40B4-BE49-F238E27FC236}">
              <a16:creationId xmlns:a16="http://schemas.microsoft.com/office/drawing/2014/main" id="{96D18878-ACDF-42AC-9A9C-54E8986A5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2" name="AutoShape 10" descr="+">
          <a:extLst>
            <a:ext uri="{FF2B5EF4-FFF2-40B4-BE49-F238E27FC236}">
              <a16:creationId xmlns:a16="http://schemas.microsoft.com/office/drawing/2014/main" id="{738CAAAC-C73F-4B1B-A2A3-9C87205824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3" name="AutoShape 9" descr="+">
          <a:extLst>
            <a:ext uri="{FF2B5EF4-FFF2-40B4-BE49-F238E27FC236}">
              <a16:creationId xmlns:a16="http://schemas.microsoft.com/office/drawing/2014/main" id="{8A8DABDE-349B-4A0E-A9BE-113192FDE9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4" name="AutoShape 9" descr="+">
          <a:extLst>
            <a:ext uri="{FF2B5EF4-FFF2-40B4-BE49-F238E27FC236}">
              <a16:creationId xmlns:a16="http://schemas.microsoft.com/office/drawing/2014/main" id="{FB372ABE-2214-4A4C-B501-A1EEBC04F6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5" name="AutoShape 7" descr="+">
          <a:extLst>
            <a:ext uri="{FF2B5EF4-FFF2-40B4-BE49-F238E27FC236}">
              <a16:creationId xmlns:a16="http://schemas.microsoft.com/office/drawing/2014/main" id="{86CDB309-143C-4341-A0A3-BCDCEC858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6" name="AutoShape 7" descr="+">
          <a:extLst>
            <a:ext uri="{FF2B5EF4-FFF2-40B4-BE49-F238E27FC236}">
              <a16:creationId xmlns:a16="http://schemas.microsoft.com/office/drawing/2014/main" id="{3FFD8E90-7518-4A24-988E-76A8A58D17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7" name="AutoShape 7" descr="+">
          <a:extLst>
            <a:ext uri="{FF2B5EF4-FFF2-40B4-BE49-F238E27FC236}">
              <a16:creationId xmlns:a16="http://schemas.microsoft.com/office/drawing/2014/main" id="{102E3179-27EA-43B4-9D11-B13D502DA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8" name="AutoShape 10" descr="+">
          <a:extLst>
            <a:ext uri="{FF2B5EF4-FFF2-40B4-BE49-F238E27FC236}">
              <a16:creationId xmlns:a16="http://schemas.microsoft.com/office/drawing/2014/main" id="{1A070CE6-E97A-4A6B-A42F-537EE57BB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9" name="AutoShape 7" descr="+">
          <a:extLst>
            <a:ext uri="{FF2B5EF4-FFF2-40B4-BE49-F238E27FC236}">
              <a16:creationId xmlns:a16="http://schemas.microsoft.com/office/drawing/2014/main" id="{88FFD3DF-29AC-4665-A162-F8508C634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0" name="AutoShape 10" descr="+">
          <a:extLst>
            <a:ext uri="{FF2B5EF4-FFF2-40B4-BE49-F238E27FC236}">
              <a16:creationId xmlns:a16="http://schemas.microsoft.com/office/drawing/2014/main" id="{17A5D11E-9650-4F0F-BE05-490BE1307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1" name="AutoShape 9" descr="+">
          <a:extLst>
            <a:ext uri="{FF2B5EF4-FFF2-40B4-BE49-F238E27FC236}">
              <a16:creationId xmlns:a16="http://schemas.microsoft.com/office/drawing/2014/main" id="{6CC0FDE0-506A-470C-879B-2A15AF7326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2" name="AutoShape 9" descr="+">
          <a:extLst>
            <a:ext uri="{FF2B5EF4-FFF2-40B4-BE49-F238E27FC236}">
              <a16:creationId xmlns:a16="http://schemas.microsoft.com/office/drawing/2014/main" id="{55122BCE-D0FA-49F3-A1F9-2661C27C8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3" name="AutoShape 10" descr="+">
          <a:extLst>
            <a:ext uri="{FF2B5EF4-FFF2-40B4-BE49-F238E27FC236}">
              <a16:creationId xmlns:a16="http://schemas.microsoft.com/office/drawing/2014/main" id="{832793A4-411A-4672-AA8A-4DB02CD5D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4" name="AutoShape 9" descr="+">
          <a:extLst>
            <a:ext uri="{FF2B5EF4-FFF2-40B4-BE49-F238E27FC236}">
              <a16:creationId xmlns:a16="http://schemas.microsoft.com/office/drawing/2014/main" id="{5013B36C-7CA1-4CA1-8B54-7475334CF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5" name="AutoShape 7" descr="+">
          <a:extLst>
            <a:ext uri="{FF2B5EF4-FFF2-40B4-BE49-F238E27FC236}">
              <a16:creationId xmlns:a16="http://schemas.microsoft.com/office/drawing/2014/main" id="{094764C7-19B0-45EE-B136-C2A80F6BBF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6" name="AutoShape 10" descr="+">
          <a:extLst>
            <a:ext uri="{FF2B5EF4-FFF2-40B4-BE49-F238E27FC236}">
              <a16:creationId xmlns:a16="http://schemas.microsoft.com/office/drawing/2014/main" id="{3E3BEAD3-974C-48A1-8F58-AEAAA9200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7" name="AutoShape 9" descr="+">
          <a:extLst>
            <a:ext uri="{FF2B5EF4-FFF2-40B4-BE49-F238E27FC236}">
              <a16:creationId xmlns:a16="http://schemas.microsoft.com/office/drawing/2014/main" id="{00F07A44-2FD7-4D74-950F-9CCF8DBA6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8" name="AutoShape 9" descr="+">
          <a:extLst>
            <a:ext uri="{FF2B5EF4-FFF2-40B4-BE49-F238E27FC236}">
              <a16:creationId xmlns:a16="http://schemas.microsoft.com/office/drawing/2014/main" id="{6ACC3748-8521-4EB2-9BA9-5F30BDAB8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9" name="AutoShape 7" descr="+">
          <a:extLst>
            <a:ext uri="{FF2B5EF4-FFF2-40B4-BE49-F238E27FC236}">
              <a16:creationId xmlns:a16="http://schemas.microsoft.com/office/drawing/2014/main" id="{4D9C1498-F35D-4572-980D-5AD8FE418B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0" name="AutoShape 7" descr="+">
          <a:extLst>
            <a:ext uri="{FF2B5EF4-FFF2-40B4-BE49-F238E27FC236}">
              <a16:creationId xmlns:a16="http://schemas.microsoft.com/office/drawing/2014/main" id="{2CE2B6AE-BBEA-48EA-A0B0-8F6D31F4C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1" name="AutoShape 10" descr="+">
          <a:extLst>
            <a:ext uri="{FF2B5EF4-FFF2-40B4-BE49-F238E27FC236}">
              <a16:creationId xmlns:a16="http://schemas.microsoft.com/office/drawing/2014/main" id="{8C85D7AC-E052-44E6-9EC5-611C3BF9F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2" name="AutoShape 9" descr="+">
          <a:extLst>
            <a:ext uri="{FF2B5EF4-FFF2-40B4-BE49-F238E27FC236}">
              <a16:creationId xmlns:a16="http://schemas.microsoft.com/office/drawing/2014/main" id="{1AEB6E24-D743-407D-BE32-02A890F80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3" name="AutoShape 9" descr="+">
          <a:extLst>
            <a:ext uri="{FF2B5EF4-FFF2-40B4-BE49-F238E27FC236}">
              <a16:creationId xmlns:a16="http://schemas.microsoft.com/office/drawing/2014/main" id="{0CC0F539-68AA-4C52-A76B-651723E52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4" name="AutoShape 10" descr="+">
          <a:extLst>
            <a:ext uri="{FF2B5EF4-FFF2-40B4-BE49-F238E27FC236}">
              <a16:creationId xmlns:a16="http://schemas.microsoft.com/office/drawing/2014/main" id="{2BC83422-FF71-4F3B-9256-3698B30A5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5" name="AutoShape 9" descr="+">
          <a:extLst>
            <a:ext uri="{FF2B5EF4-FFF2-40B4-BE49-F238E27FC236}">
              <a16:creationId xmlns:a16="http://schemas.microsoft.com/office/drawing/2014/main" id="{1F50B153-608E-48A4-A4B4-FBD5ABDE5C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6" name="AutoShape 7" descr="+">
          <a:extLst>
            <a:ext uri="{FF2B5EF4-FFF2-40B4-BE49-F238E27FC236}">
              <a16:creationId xmlns:a16="http://schemas.microsoft.com/office/drawing/2014/main" id="{6F42F5B8-E161-437F-9B9D-58DBF2BB2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7" name="AutoShape 10" descr="+">
          <a:extLst>
            <a:ext uri="{FF2B5EF4-FFF2-40B4-BE49-F238E27FC236}">
              <a16:creationId xmlns:a16="http://schemas.microsoft.com/office/drawing/2014/main" id="{13749FE3-78BD-4195-B071-3C30800E5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8" name="AutoShape 9" descr="+">
          <a:extLst>
            <a:ext uri="{FF2B5EF4-FFF2-40B4-BE49-F238E27FC236}">
              <a16:creationId xmlns:a16="http://schemas.microsoft.com/office/drawing/2014/main" id="{D3CBE4EC-B9B5-48E0-B5AC-457C424DA4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9" name="AutoShape 9" descr="+">
          <a:extLst>
            <a:ext uri="{FF2B5EF4-FFF2-40B4-BE49-F238E27FC236}">
              <a16:creationId xmlns:a16="http://schemas.microsoft.com/office/drawing/2014/main" id="{1133CEA1-BD8B-44FF-B220-D9BB613C5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0" name="AutoShape 7" descr="+">
          <a:extLst>
            <a:ext uri="{FF2B5EF4-FFF2-40B4-BE49-F238E27FC236}">
              <a16:creationId xmlns:a16="http://schemas.microsoft.com/office/drawing/2014/main" id="{3E7D26D8-F7AD-479B-B373-8E345B231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1" name="AutoShape 7" descr="+">
          <a:extLst>
            <a:ext uri="{FF2B5EF4-FFF2-40B4-BE49-F238E27FC236}">
              <a16:creationId xmlns:a16="http://schemas.microsoft.com/office/drawing/2014/main" id="{F7493CD1-07FC-42D1-A3E2-D1C2280F1C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2" name="AutoShape 7" descr="+">
          <a:extLst>
            <a:ext uri="{FF2B5EF4-FFF2-40B4-BE49-F238E27FC236}">
              <a16:creationId xmlns:a16="http://schemas.microsoft.com/office/drawing/2014/main" id="{7259A546-2DC9-4A94-85F8-098E7BFA13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3" name="AutoShape 10" descr="+">
          <a:extLst>
            <a:ext uri="{FF2B5EF4-FFF2-40B4-BE49-F238E27FC236}">
              <a16:creationId xmlns:a16="http://schemas.microsoft.com/office/drawing/2014/main" id="{2E7811B9-2FCB-4C69-8FE8-3BD1BC5CA4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4" name="AutoShape 9" descr="+">
          <a:extLst>
            <a:ext uri="{FF2B5EF4-FFF2-40B4-BE49-F238E27FC236}">
              <a16:creationId xmlns:a16="http://schemas.microsoft.com/office/drawing/2014/main" id="{FC11ECB7-44BA-4DA3-B0B0-D6766D51B4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5" name="AutoShape 9" descr="+">
          <a:extLst>
            <a:ext uri="{FF2B5EF4-FFF2-40B4-BE49-F238E27FC236}">
              <a16:creationId xmlns:a16="http://schemas.microsoft.com/office/drawing/2014/main" id="{D86FA5BD-D087-43D6-85A4-5768E0AF6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6" name="AutoShape 10" descr="+">
          <a:extLst>
            <a:ext uri="{FF2B5EF4-FFF2-40B4-BE49-F238E27FC236}">
              <a16:creationId xmlns:a16="http://schemas.microsoft.com/office/drawing/2014/main" id="{74FA7D39-DB8F-4A3D-A525-D41BB2185C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7" name="AutoShape 9" descr="+">
          <a:extLst>
            <a:ext uri="{FF2B5EF4-FFF2-40B4-BE49-F238E27FC236}">
              <a16:creationId xmlns:a16="http://schemas.microsoft.com/office/drawing/2014/main" id="{14639528-C891-41FA-BE61-206E0AEB8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8" name="AutoShape 7" descr="+">
          <a:extLst>
            <a:ext uri="{FF2B5EF4-FFF2-40B4-BE49-F238E27FC236}">
              <a16:creationId xmlns:a16="http://schemas.microsoft.com/office/drawing/2014/main" id="{578D597D-FEC2-4701-80F7-8F9573E9E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9" name="AutoShape 10" descr="+">
          <a:extLst>
            <a:ext uri="{FF2B5EF4-FFF2-40B4-BE49-F238E27FC236}">
              <a16:creationId xmlns:a16="http://schemas.microsoft.com/office/drawing/2014/main" id="{D1DAAC81-95C2-4257-9B16-14873375F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0" name="AutoShape 9" descr="+">
          <a:extLst>
            <a:ext uri="{FF2B5EF4-FFF2-40B4-BE49-F238E27FC236}">
              <a16:creationId xmlns:a16="http://schemas.microsoft.com/office/drawing/2014/main" id="{F1956AC2-2B62-44A1-974C-80E6495C90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1" name="AutoShape 9" descr="+">
          <a:extLst>
            <a:ext uri="{FF2B5EF4-FFF2-40B4-BE49-F238E27FC236}">
              <a16:creationId xmlns:a16="http://schemas.microsoft.com/office/drawing/2014/main" id="{26937AD3-FADC-412F-A19E-58D8AB56C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2" name="AutoShape 7" descr="+">
          <a:extLst>
            <a:ext uri="{FF2B5EF4-FFF2-40B4-BE49-F238E27FC236}">
              <a16:creationId xmlns:a16="http://schemas.microsoft.com/office/drawing/2014/main" id="{F9615C05-4689-4DFB-8F3A-CBF4EDF99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3" name="AutoShape 7" descr="+">
          <a:extLst>
            <a:ext uri="{FF2B5EF4-FFF2-40B4-BE49-F238E27FC236}">
              <a16:creationId xmlns:a16="http://schemas.microsoft.com/office/drawing/2014/main" id="{F7F9994E-A27A-4E53-A7BE-24E93F2F8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4" name="AutoShape 7" descr="+">
          <a:extLst>
            <a:ext uri="{FF2B5EF4-FFF2-40B4-BE49-F238E27FC236}">
              <a16:creationId xmlns:a16="http://schemas.microsoft.com/office/drawing/2014/main" id="{1FBDF9B6-B040-46C5-A70C-DC825369D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5" name="AutoShape 10" descr="+">
          <a:extLst>
            <a:ext uri="{FF2B5EF4-FFF2-40B4-BE49-F238E27FC236}">
              <a16:creationId xmlns:a16="http://schemas.microsoft.com/office/drawing/2014/main" id="{4EE1E46D-DAD9-4D4C-8667-890CDC37B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6" name="AutoShape 9" descr="+">
          <a:extLst>
            <a:ext uri="{FF2B5EF4-FFF2-40B4-BE49-F238E27FC236}">
              <a16:creationId xmlns:a16="http://schemas.microsoft.com/office/drawing/2014/main" id="{73760639-24D1-43A5-AB75-6B6EBD20A4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7" name="AutoShape 9" descr="+">
          <a:extLst>
            <a:ext uri="{FF2B5EF4-FFF2-40B4-BE49-F238E27FC236}">
              <a16:creationId xmlns:a16="http://schemas.microsoft.com/office/drawing/2014/main" id="{71F82EFA-2DB4-44E1-B549-2F692C7B0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8" name="AutoShape 10" descr="+">
          <a:extLst>
            <a:ext uri="{FF2B5EF4-FFF2-40B4-BE49-F238E27FC236}">
              <a16:creationId xmlns:a16="http://schemas.microsoft.com/office/drawing/2014/main" id="{DD657D66-3F8C-411C-859E-EF3B75401B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9" name="AutoShape 9" descr="+">
          <a:extLst>
            <a:ext uri="{FF2B5EF4-FFF2-40B4-BE49-F238E27FC236}">
              <a16:creationId xmlns:a16="http://schemas.microsoft.com/office/drawing/2014/main" id="{615A35D8-2277-43BD-9CB7-D1D4AA63B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0" name="AutoShape 7" descr="+">
          <a:extLst>
            <a:ext uri="{FF2B5EF4-FFF2-40B4-BE49-F238E27FC236}">
              <a16:creationId xmlns:a16="http://schemas.microsoft.com/office/drawing/2014/main" id="{1932DE17-8AD0-4E95-923B-921CFD07FB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1" name="AutoShape 10" descr="+">
          <a:extLst>
            <a:ext uri="{FF2B5EF4-FFF2-40B4-BE49-F238E27FC236}">
              <a16:creationId xmlns:a16="http://schemas.microsoft.com/office/drawing/2014/main" id="{1A054DDA-B779-4232-9671-9A836B2D7D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2" name="AutoShape 9" descr="+">
          <a:extLst>
            <a:ext uri="{FF2B5EF4-FFF2-40B4-BE49-F238E27FC236}">
              <a16:creationId xmlns:a16="http://schemas.microsoft.com/office/drawing/2014/main" id="{CEA9F2E8-69D7-4DF8-ADC1-9903CEE4A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3" name="AutoShape 9" descr="+">
          <a:extLst>
            <a:ext uri="{FF2B5EF4-FFF2-40B4-BE49-F238E27FC236}">
              <a16:creationId xmlns:a16="http://schemas.microsoft.com/office/drawing/2014/main" id="{C094FC12-D9A5-45A1-8CA7-2F5B1FA60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4" name="AutoShape 7" descr="+">
          <a:extLst>
            <a:ext uri="{FF2B5EF4-FFF2-40B4-BE49-F238E27FC236}">
              <a16:creationId xmlns:a16="http://schemas.microsoft.com/office/drawing/2014/main" id="{A50A6C51-929E-4E47-81C1-5AA814F33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5" name="AutoShape 7" descr="+">
          <a:extLst>
            <a:ext uri="{FF2B5EF4-FFF2-40B4-BE49-F238E27FC236}">
              <a16:creationId xmlns:a16="http://schemas.microsoft.com/office/drawing/2014/main" id="{5339E19C-19DC-4654-A3FE-E071881AB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6" name="AutoShape 7" descr="+">
          <a:extLst>
            <a:ext uri="{FF2B5EF4-FFF2-40B4-BE49-F238E27FC236}">
              <a16:creationId xmlns:a16="http://schemas.microsoft.com/office/drawing/2014/main" id="{C265CC9E-A379-4A5A-966F-3C9FA6EE3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7" name="AutoShape 10" descr="+">
          <a:extLst>
            <a:ext uri="{FF2B5EF4-FFF2-40B4-BE49-F238E27FC236}">
              <a16:creationId xmlns:a16="http://schemas.microsoft.com/office/drawing/2014/main" id="{1251F152-8DE0-4DB4-A194-5068DE7C1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8" name="AutoShape 9" descr="+">
          <a:extLst>
            <a:ext uri="{FF2B5EF4-FFF2-40B4-BE49-F238E27FC236}">
              <a16:creationId xmlns:a16="http://schemas.microsoft.com/office/drawing/2014/main" id="{92459AF8-2CA8-471D-97BA-0BCD584D6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9" name="AutoShape 9" descr="+">
          <a:extLst>
            <a:ext uri="{FF2B5EF4-FFF2-40B4-BE49-F238E27FC236}">
              <a16:creationId xmlns:a16="http://schemas.microsoft.com/office/drawing/2014/main" id="{B1141965-BD5C-4745-98EA-19741AB31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80" name="AutoShape 7" descr="+">
          <a:extLst>
            <a:ext uri="{FF2B5EF4-FFF2-40B4-BE49-F238E27FC236}">
              <a16:creationId xmlns:a16="http://schemas.microsoft.com/office/drawing/2014/main" id="{83243A8E-E70B-495C-9395-07AB96106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81" name="AutoShape 7" descr="+">
          <a:extLst>
            <a:ext uri="{FF2B5EF4-FFF2-40B4-BE49-F238E27FC236}">
              <a16:creationId xmlns:a16="http://schemas.microsoft.com/office/drawing/2014/main" id="{A06CB4E5-CF21-483A-BF95-70F593874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82" name="AutoShape 7" descr="+">
          <a:extLst>
            <a:ext uri="{FF2B5EF4-FFF2-40B4-BE49-F238E27FC236}">
              <a16:creationId xmlns:a16="http://schemas.microsoft.com/office/drawing/2014/main" id="{A6999BF9-9F25-49E6-A7D1-573FED518D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83" name="AutoShape 7" descr="+">
          <a:extLst>
            <a:ext uri="{FF2B5EF4-FFF2-40B4-BE49-F238E27FC236}">
              <a16:creationId xmlns:a16="http://schemas.microsoft.com/office/drawing/2014/main" id="{809FAF7A-89B0-498F-BD17-8BD1CF310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4" name="AutoShape 10" descr="+">
          <a:extLst>
            <a:ext uri="{FF2B5EF4-FFF2-40B4-BE49-F238E27FC236}">
              <a16:creationId xmlns:a16="http://schemas.microsoft.com/office/drawing/2014/main" id="{FF3F8DFB-A2D9-492C-BA7A-4F81B98F6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5" name="AutoShape 9" descr="+">
          <a:extLst>
            <a:ext uri="{FF2B5EF4-FFF2-40B4-BE49-F238E27FC236}">
              <a16:creationId xmlns:a16="http://schemas.microsoft.com/office/drawing/2014/main" id="{EC20BBB9-A7E7-4B0D-A42F-9C284A62FD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86" name="AutoShape 9" descr="+">
          <a:extLst>
            <a:ext uri="{FF2B5EF4-FFF2-40B4-BE49-F238E27FC236}">
              <a16:creationId xmlns:a16="http://schemas.microsoft.com/office/drawing/2014/main" id="{B025484D-F061-4F4E-B153-BFF6AB364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7" name="AutoShape 10" descr="+">
          <a:extLst>
            <a:ext uri="{FF2B5EF4-FFF2-40B4-BE49-F238E27FC236}">
              <a16:creationId xmlns:a16="http://schemas.microsoft.com/office/drawing/2014/main" id="{4E001143-7CEA-45B0-8D03-6FFE7DBBC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8" name="AutoShape 9" descr="+">
          <a:extLst>
            <a:ext uri="{FF2B5EF4-FFF2-40B4-BE49-F238E27FC236}">
              <a16:creationId xmlns:a16="http://schemas.microsoft.com/office/drawing/2014/main" id="{C738A721-541C-4587-9575-3E305975FE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9" name="AutoShape 7" descr="+">
          <a:extLst>
            <a:ext uri="{FF2B5EF4-FFF2-40B4-BE49-F238E27FC236}">
              <a16:creationId xmlns:a16="http://schemas.microsoft.com/office/drawing/2014/main" id="{45BDB920-526A-4029-985F-5E5E06866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0" name="AutoShape 10" descr="+">
          <a:extLst>
            <a:ext uri="{FF2B5EF4-FFF2-40B4-BE49-F238E27FC236}">
              <a16:creationId xmlns:a16="http://schemas.microsoft.com/office/drawing/2014/main" id="{AC9D4B84-760B-4100-AA96-E778DCE4C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1" name="AutoShape 9" descr="+">
          <a:extLst>
            <a:ext uri="{FF2B5EF4-FFF2-40B4-BE49-F238E27FC236}">
              <a16:creationId xmlns:a16="http://schemas.microsoft.com/office/drawing/2014/main" id="{D6FF9672-385D-492C-A274-4920DC5A3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2" name="AutoShape 9" descr="+">
          <a:extLst>
            <a:ext uri="{FF2B5EF4-FFF2-40B4-BE49-F238E27FC236}">
              <a16:creationId xmlns:a16="http://schemas.microsoft.com/office/drawing/2014/main" id="{8561883E-12B8-44EB-9436-CB8AC38640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3" name="AutoShape 7" descr="+">
          <a:extLst>
            <a:ext uri="{FF2B5EF4-FFF2-40B4-BE49-F238E27FC236}">
              <a16:creationId xmlns:a16="http://schemas.microsoft.com/office/drawing/2014/main" id="{C67409DF-391E-402E-80FF-533A5EE851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4" name="AutoShape 7" descr="+">
          <a:extLst>
            <a:ext uri="{FF2B5EF4-FFF2-40B4-BE49-F238E27FC236}">
              <a16:creationId xmlns:a16="http://schemas.microsoft.com/office/drawing/2014/main" id="{3900F417-2262-46AE-8B8B-484E45582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5" name="AutoShape 7" descr="+">
          <a:extLst>
            <a:ext uri="{FF2B5EF4-FFF2-40B4-BE49-F238E27FC236}">
              <a16:creationId xmlns:a16="http://schemas.microsoft.com/office/drawing/2014/main" id="{D6A9A615-65D3-401B-B5DD-33DA58765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6" name="AutoShape 10" descr="+">
          <a:extLst>
            <a:ext uri="{FF2B5EF4-FFF2-40B4-BE49-F238E27FC236}">
              <a16:creationId xmlns:a16="http://schemas.microsoft.com/office/drawing/2014/main" id="{51A376F2-DBCD-47D9-8AD5-EA5EF1023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7" name="AutoShape 9" descr="+">
          <a:extLst>
            <a:ext uri="{FF2B5EF4-FFF2-40B4-BE49-F238E27FC236}">
              <a16:creationId xmlns:a16="http://schemas.microsoft.com/office/drawing/2014/main" id="{58EED73B-87D4-4C85-B661-3716AC18F6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8" name="AutoShape 9" descr="+">
          <a:extLst>
            <a:ext uri="{FF2B5EF4-FFF2-40B4-BE49-F238E27FC236}">
              <a16:creationId xmlns:a16="http://schemas.microsoft.com/office/drawing/2014/main" id="{7AE150CE-3161-4838-A418-B362EBCB4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9" name="AutoShape 10" descr="+">
          <a:extLst>
            <a:ext uri="{FF2B5EF4-FFF2-40B4-BE49-F238E27FC236}">
              <a16:creationId xmlns:a16="http://schemas.microsoft.com/office/drawing/2014/main" id="{72A7D65C-EBA6-47E9-A10E-9009747022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0" name="AutoShape 9" descr="+">
          <a:extLst>
            <a:ext uri="{FF2B5EF4-FFF2-40B4-BE49-F238E27FC236}">
              <a16:creationId xmlns:a16="http://schemas.microsoft.com/office/drawing/2014/main" id="{A8448077-5503-4433-9D33-1790B4E6C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1" name="AutoShape 7" descr="+">
          <a:extLst>
            <a:ext uri="{FF2B5EF4-FFF2-40B4-BE49-F238E27FC236}">
              <a16:creationId xmlns:a16="http://schemas.microsoft.com/office/drawing/2014/main" id="{017C3D19-A5F3-4EA5-9F85-A44A85FC3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2" name="AutoShape 10" descr="+">
          <a:extLst>
            <a:ext uri="{FF2B5EF4-FFF2-40B4-BE49-F238E27FC236}">
              <a16:creationId xmlns:a16="http://schemas.microsoft.com/office/drawing/2014/main" id="{05310A2A-1F8E-4752-ACF6-3222C85F6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3" name="AutoShape 9" descr="+">
          <a:extLst>
            <a:ext uri="{FF2B5EF4-FFF2-40B4-BE49-F238E27FC236}">
              <a16:creationId xmlns:a16="http://schemas.microsoft.com/office/drawing/2014/main" id="{3FFD8D18-1C3C-44F7-A8B9-E54079C53C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4" name="AutoShape 9" descr="+">
          <a:extLst>
            <a:ext uri="{FF2B5EF4-FFF2-40B4-BE49-F238E27FC236}">
              <a16:creationId xmlns:a16="http://schemas.microsoft.com/office/drawing/2014/main" id="{25BE5837-7773-46A5-A2DD-78D34760A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5" name="AutoShape 7" descr="+">
          <a:extLst>
            <a:ext uri="{FF2B5EF4-FFF2-40B4-BE49-F238E27FC236}">
              <a16:creationId xmlns:a16="http://schemas.microsoft.com/office/drawing/2014/main" id="{B2737D70-555A-4BDB-AF5E-C69C22D0C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6" name="AutoShape 7" descr="+">
          <a:extLst>
            <a:ext uri="{FF2B5EF4-FFF2-40B4-BE49-F238E27FC236}">
              <a16:creationId xmlns:a16="http://schemas.microsoft.com/office/drawing/2014/main" id="{7CACA854-392A-40E8-838E-29F383BC4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7" name="AutoShape 7" descr="+">
          <a:extLst>
            <a:ext uri="{FF2B5EF4-FFF2-40B4-BE49-F238E27FC236}">
              <a16:creationId xmlns:a16="http://schemas.microsoft.com/office/drawing/2014/main" id="{30BA8DB5-F80D-4C20-A7A2-FF7D74F5B9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8" name="AutoShape 10" descr="+">
          <a:extLst>
            <a:ext uri="{FF2B5EF4-FFF2-40B4-BE49-F238E27FC236}">
              <a16:creationId xmlns:a16="http://schemas.microsoft.com/office/drawing/2014/main" id="{6F5016F0-3699-4C9C-A7FC-291DEADB3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9" name="AutoShape 9" descr="+">
          <a:extLst>
            <a:ext uri="{FF2B5EF4-FFF2-40B4-BE49-F238E27FC236}">
              <a16:creationId xmlns:a16="http://schemas.microsoft.com/office/drawing/2014/main" id="{6EB19B3F-967E-4E1F-8073-1E7F55104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0" name="AutoShape 9" descr="+">
          <a:extLst>
            <a:ext uri="{FF2B5EF4-FFF2-40B4-BE49-F238E27FC236}">
              <a16:creationId xmlns:a16="http://schemas.microsoft.com/office/drawing/2014/main" id="{B6F57FEF-5CD8-4226-B1D4-CE9252AED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1" name="AutoShape 10" descr="+">
          <a:extLst>
            <a:ext uri="{FF2B5EF4-FFF2-40B4-BE49-F238E27FC236}">
              <a16:creationId xmlns:a16="http://schemas.microsoft.com/office/drawing/2014/main" id="{F5514EE5-AF25-4DC5-A491-A6DD2C638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2" name="AutoShape 9" descr="+">
          <a:extLst>
            <a:ext uri="{FF2B5EF4-FFF2-40B4-BE49-F238E27FC236}">
              <a16:creationId xmlns:a16="http://schemas.microsoft.com/office/drawing/2014/main" id="{17F616F5-83CB-47F2-8721-448C98311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3" name="AutoShape 7" descr="+">
          <a:extLst>
            <a:ext uri="{FF2B5EF4-FFF2-40B4-BE49-F238E27FC236}">
              <a16:creationId xmlns:a16="http://schemas.microsoft.com/office/drawing/2014/main" id="{70E39E95-B95C-4513-B308-C8618DFDB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4" name="AutoShape 10" descr="+">
          <a:extLst>
            <a:ext uri="{FF2B5EF4-FFF2-40B4-BE49-F238E27FC236}">
              <a16:creationId xmlns:a16="http://schemas.microsoft.com/office/drawing/2014/main" id="{1E359B6D-5EB6-4928-9127-C60EB1400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5" name="AutoShape 9" descr="+">
          <a:extLst>
            <a:ext uri="{FF2B5EF4-FFF2-40B4-BE49-F238E27FC236}">
              <a16:creationId xmlns:a16="http://schemas.microsoft.com/office/drawing/2014/main" id="{7050C3A2-0363-46CF-BE6C-12EBFE19FF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6" name="AutoShape 9" descr="+">
          <a:extLst>
            <a:ext uri="{FF2B5EF4-FFF2-40B4-BE49-F238E27FC236}">
              <a16:creationId xmlns:a16="http://schemas.microsoft.com/office/drawing/2014/main" id="{648E406C-607C-41AC-9806-74E863ECA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7" name="AutoShape 7" descr="+">
          <a:extLst>
            <a:ext uri="{FF2B5EF4-FFF2-40B4-BE49-F238E27FC236}">
              <a16:creationId xmlns:a16="http://schemas.microsoft.com/office/drawing/2014/main" id="{38F11F90-B5DE-4FD6-88AB-147C4094A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8" name="AutoShape 7" descr="+">
          <a:extLst>
            <a:ext uri="{FF2B5EF4-FFF2-40B4-BE49-F238E27FC236}">
              <a16:creationId xmlns:a16="http://schemas.microsoft.com/office/drawing/2014/main" id="{1629876A-B392-4247-B194-16E78F1EC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9" name="AutoShape 10" descr="+">
          <a:extLst>
            <a:ext uri="{FF2B5EF4-FFF2-40B4-BE49-F238E27FC236}">
              <a16:creationId xmlns:a16="http://schemas.microsoft.com/office/drawing/2014/main" id="{8294C120-E29C-48F9-93ED-A322323B5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0" name="AutoShape 9" descr="+">
          <a:extLst>
            <a:ext uri="{FF2B5EF4-FFF2-40B4-BE49-F238E27FC236}">
              <a16:creationId xmlns:a16="http://schemas.microsoft.com/office/drawing/2014/main" id="{F4AAC0BA-5720-4909-84A9-29504DE65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1" name="AutoShape 9" descr="+">
          <a:extLst>
            <a:ext uri="{FF2B5EF4-FFF2-40B4-BE49-F238E27FC236}">
              <a16:creationId xmlns:a16="http://schemas.microsoft.com/office/drawing/2014/main" id="{DB2CC0C3-877A-4AD6-B6F7-698F64942D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2" name="AutoShape 10" descr="+">
          <a:extLst>
            <a:ext uri="{FF2B5EF4-FFF2-40B4-BE49-F238E27FC236}">
              <a16:creationId xmlns:a16="http://schemas.microsoft.com/office/drawing/2014/main" id="{DA31B0A3-25DC-4DEE-9672-D9918F1BB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3" name="AutoShape 9" descr="+">
          <a:extLst>
            <a:ext uri="{FF2B5EF4-FFF2-40B4-BE49-F238E27FC236}">
              <a16:creationId xmlns:a16="http://schemas.microsoft.com/office/drawing/2014/main" id="{B095C283-351D-4B87-8D9F-A0D6E5D735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4" name="AutoShape 7" descr="+">
          <a:extLst>
            <a:ext uri="{FF2B5EF4-FFF2-40B4-BE49-F238E27FC236}">
              <a16:creationId xmlns:a16="http://schemas.microsoft.com/office/drawing/2014/main" id="{4E4E699A-D2ED-414B-8D65-88DD57523D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5" name="AutoShape 10" descr="+">
          <a:extLst>
            <a:ext uri="{FF2B5EF4-FFF2-40B4-BE49-F238E27FC236}">
              <a16:creationId xmlns:a16="http://schemas.microsoft.com/office/drawing/2014/main" id="{3750A3A9-1D58-4210-B739-612405A9C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6" name="AutoShape 9" descr="+">
          <a:extLst>
            <a:ext uri="{FF2B5EF4-FFF2-40B4-BE49-F238E27FC236}">
              <a16:creationId xmlns:a16="http://schemas.microsoft.com/office/drawing/2014/main" id="{697169CE-7D37-4D48-B78D-1AD0832E0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7" name="AutoShape 9" descr="+">
          <a:extLst>
            <a:ext uri="{FF2B5EF4-FFF2-40B4-BE49-F238E27FC236}">
              <a16:creationId xmlns:a16="http://schemas.microsoft.com/office/drawing/2014/main" id="{515204CB-36C9-44E9-9E32-869CC73D9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8" name="AutoShape 7" descr="+">
          <a:extLst>
            <a:ext uri="{FF2B5EF4-FFF2-40B4-BE49-F238E27FC236}">
              <a16:creationId xmlns:a16="http://schemas.microsoft.com/office/drawing/2014/main" id="{36A6B30A-9372-4FA2-87C6-B0B62A36B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9" name="AutoShape 7" descr="+">
          <a:extLst>
            <a:ext uri="{FF2B5EF4-FFF2-40B4-BE49-F238E27FC236}">
              <a16:creationId xmlns:a16="http://schemas.microsoft.com/office/drawing/2014/main" id="{DD271F1B-8A4A-4DDC-BC75-D4892BAAB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0" name="AutoShape 7" descr="+">
          <a:extLst>
            <a:ext uri="{FF2B5EF4-FFF2-40B4-BE49-F238E27FC236}">
              <a16:creationId xmlns:a16="http://schemas.microsoft.com/office/drawing/2014/main" id="{7360BA1C-F7EB-4CE0-89C2-D51080295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1" name="AutoShape 10" descr="+">
          <a:extLst>
            <a:ext uri="{FF2B5EF4-FFF2-40B4-BE49-F238E27FC236}">
              <a16:creationId xmlns:a16="http://schemas.microsoft.com/office/drawing/2014/main" id="{396D956C-D005-474A-804C-C441773B7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2" name="AutoShape 9" descr="+">
          <a:extLst>
            <a:ext uri="{FF2B5EF4-FFF2-40B4-BE49-F238E27FC236}">
              <a16:creationId xmlns:a16="http://schemas.microsoft.com/office/drawing/2014/main" id="{0ABCA8C3-FCD7-4AC5-AACB-F62EE3586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3" name="AutoShape 9" descr="+">
          <a:extLst>
            <a:ext uri="{FF2B5EF4-FFF2-40B4-BE49-F238E27FC236}">
              <a16:creationId xmlns:a16="http://schemas.microsoft.com/office/drawing/2014/main" id="{72909A0E-8A56-4A1E-8A54-29FD435BD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4" name="AutoShape 10" descr="+">
          <a:extLst>
            <a:ext uri="{FF2B5EF4-FFF2-40B4-BE49-F238E27FC236}">
              <a16:creationId xmlns:a16="http://schemas.microsoft.com/office/drawing/2014/main" id="{F9D0EA9B-EF16-4047-A53C-E609B46AF9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5" name="AutoShape 9" descr="+">
          <a:extLst>
            <a:ext uri="{FF2B5EF4-FFF2-40B4-BE49-F238E27FC236}">
              <a16:creationId xmlns:a16="http://schemas.microsoft.com/office/drawing/2014/main" id="{FA1B51CF-4D3A-473A-937C-AADA5054B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6" name="AutoShape 7" descr="+">
          <a:extLst>
            <a:ext uri="{FF2B5EF4-FFF2-40B4-BE49-F238E27FC236}">
              <a16:creationId xmlns:a16="http://schemas.microsoft.com/office/drawing/2014/main" id="{062119C3-FA51-4B9B-965C-C125BB318B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7" name="AutoShape 10" descr="+">
          <a:extLst>
            <a:ext uri="{FF2B5EF4-FFF2-40B4-BE49-F238E27FC236}">
              <a16:creationId xmlns:a16="http://schemas.microsoft.com/office/drawing/2014/main" id="{14587F1B-8227-4ED5-9B24-F891FF9CA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8" name="AutoShape 9" descr="+">
          <a:extLst>
            <a:ext uri="{FF2B5EF4-FFF2-40B4-BE49-F238E27FC236}">
              <a16:creationId xmlns:a16="http://schemas.microsoft.com/office/drawing/2014/main" id="{3B8AAD76-AFF9-4DBD-8CEF-99D8ED8B4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9" name="AutoShape 9" descr="+">
          <a:extLst>
            <a:ext uri="{FF2B5EF4-FFF2-40B4-BE49-F238E27FC236}">
              <a16:creationId xmlns:a16="http://schemas.microsoft.com/office/drawing/2014/main" id="{72D1E746-7735-4E08-AA66-4E2EE2642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0" name="AutoShape 7" descr="+">
          <a:extLst>
            <a:ext uri="{FF2B5EF4-FFF2-40B4-BE49-F238E27FC236}">
              <a16:creationId xmlns:a16="http://schemas.microsoft.com/office/drawing/2014/main" id="{AC338B81-576E-48B4-B749-E765736CC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1" name="AutoShape 7" descr="+">
          <a:extLst>
            <a:ext uri="{FF2B5EF4-FFF2-40B4-BE49-F238E27FC236}">
              <a16:creationId xmlns:a16="http://schemas.microsoft.com/office/drawing/2014/main" id="{EDD8D5A3-3A38-4215-89B9-99CCD04FD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2" name="AutoShape 7" descr="+">
          <a:extLst>
            <a:ext uri="{FF2B5EF4-FFF2-40B4-BE49-F238E27FC236}">
              <a16:creationId xmlns:a16="http://schemas.microsoft.com/office/drawing/2014/main" id="{A681B7C4-FE2D-474F-B376-039FE9A40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3" name="AutoShape 10" descr="+">
          <a:extLst>
            <a:ext uri="{FF2B5EF4-FFF2-40B4-BE49-F238E27FC236}">
              <a16:creationId xmlns:a16="http://schemas.microsoft.com/office/drawing/2014/main" id="{46D1E4FC-D08B-4C0F-B0E8-F215EF44B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4" name="AutoShape 9" descr="+">
          <a:extLst>
            <a:ext uri="{FF2B5EF4-FFF2-40B4-BE49-F238E27FC236}">
              <a16:creationId xmlns:a16="http://schemas.microsoft.com/office/drawing/2014/main" id="{C376F339-3CD1-4FFF-B1B4-D6EFC2DAD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5" name="AutoShape 9" descr="+">
          <a:extLst>
            <a:ext uri="{FF2B5EF4-FFF2-40B4-BE49-F238E27FC236}">
              <a16:creationId xmlns:a16="http://schemas.microsoft.com/office/drawing/2014/main" id="{54470FB6-CF26-4CCF-BCE9-08625D9CCB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6" name="AutoShape 10" descr="+">
          <a:extLst>
            <a:ext uri="{FF2B5EF4-FFF2-40B4-BE49-F238E27FC236}">
              <a16:creationId xmlns:a16="http://schemas.microsoft.com/office/drawing/2014/main" id="{13B78801-1107-4669-A4C7-0C77ED32C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7" name="AutoShape 9" descr="+">
          <a:extLst>
            <a:ext uri="{FF2B5EF4-FFF2-40B4-BE49-F238E27FC236}">
              <a16:creationId xmlns:a16="http://schemas.microsoft.com/office/drawing/2014/main" id="{A365A7D4-9507-443F-B11F-3D2259D53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8" name="AutoShape 7" descr="+">
          <a:extLst>
            <a:ext uri="{FF2B5EF4-FFF2-40B4-BE49-F238E27FC236}">
              <a16:creationId xmlns:a16="http://schemas.microsoft.com/office/drawing/2014/main" id="{68F51652-CE3E-4D90-94AA-47A567D7C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9" name="AutoShape 10" descr="+">
          <a:extLst>
            <a:ext uri="{FF2B5EF4-FFF2-40B4-BE49-F238E27FC236}">
              <a16:creationId xmlns:a16="http://schemas.microsoft.com/office/drawing/2014/main" id="{1B45B75C-2057-43C4-9C6A-88C3CBB57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0" name="AutoShape 9" descr="+">
          <a:extLst>
            <a:ext uri="{FF2B5EF4-FFF2-40B4-BE49-F238E27FC236}">
              <a16:creationId xmlns:a16="http://schemas.microsoft.com/office/drawing/2014/main" id="{5A20FC2B-99A9-4C3A-ADDC-CA35657CDC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1" name="AutoShape 9" descr="+">
          <a:extLst>
            <a:ext uri="{FF2B5EF4-FFF2-40B4-BE49-F238E27FC236}">
              <a16:creationId xmlns:a16="http://schemas.microsoft.com/office/drawing/2014/main" id="{B392B732-DBAA-45BB-8C13-731A6123A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2" name="AutoShape 7" descr="+">
          <a:extLst>
            <a:ext uri="{FF2B5EF4-FFF2-40B4-BE49-F238E27FC236}">
              <a16:creationId xmlns:a16="http://schemas.microsoft.com/office/drawing/2014/main" id="{6CA5A432-A0A4-4229-AFD7-B34C8728B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3" name="AutoShape 7" descr="+">
          <a:extLst>
            <a:ext uri="{FF2B5EF4-FFF2-40B4-BE49-F238E27FC236}">
              <a16:creationId xmlns:a16="http://schemas.microsoft.com/office/drawing/2014/main" id="{45A48057-4EF5-41A6-89DD-0BB37F67E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4" name="AutoShape 7" descr="+">
          <a:extLst>
            <a:ext uri="{FF2B5EF4-FFF2-40B4-BE49-F238E27FC236}">
              <a16:creationId xmlns:a16="http://schemas.microsoft.com/office/drawing/2014/main" id="{F1499DE8-4337-47AB-BD57-91081AEB4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5" name="AutoShape 10" descr="+">
          <a:extLst>
            <a:ext uri="{FF2B5EF4-FFF2-40B4-BE49-F238E27FC236}">
              <a16:creationId xmlns:a16="http://schemas.microsoft.com/office/drawing/2014/main" id="{09AEC060-78FC-42C4-8F01-85C7B3398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6" name="AutoShape 9" descr="+">
          <a:extLst>
            <a:ext uri="{FF2B5EF4-FFF2-40B4-BE49-F238E27FC236}">
              <a16:creationId xmlns:a16="http://schemas.microsoft.com/office/drawing/2014/main" id="{F3D5EEAC-F025-4468-A5D4-D750BCE119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7" name="AutoShape 9" descr="+">
          <a:extLst>
            <a:ext uri="{FF2B5EF4-FFF2-40B4-BE49-F238E27FC236}">
              <a16:creationId xmlns:a16="http://schemas.microsoft.com/office/drawing/2014/main" id="{C97ADED5-23FB-4D42-8485-FB2128F001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8" name="AutoShape 7" descr="+">
          <a:extLst>
            <a:ext uri="{FF2B5EF4-FFF2-40B4-BE49-F238E27FC236}">
              <a16:creationId xmlns:a16="http://schemas.microsoft.com/office/drawing/2014/main" id="{778B2680-2769-4D87-B6E8-50DA77A2B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9" name="AutoShape 7" descr="+">
          <a:extLst>
            <a:ext uri="{FF2B5EF4-FFF2-40B4-BE49-F238E27FC236}">
              <a16:creationId xmlns:a16="http://schemas.microsoft.com/office/drawing/2014/main" id="{34F995EE-59A8-4AA4-AD9A-D903720F6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0" name="AutoShape 7" descr="+">
          <a:extLst>
            <a:ext uri="{FF2B5EF4-FFF2-40B4-BE49-F238E27FC236}">
              <a16:creationId xmlns:a16="http://schemas.microsoft.com/office/drawing/2014/main" id="{6696F95D-DAAF-4C00-894F-BB7683616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1" name="AutoShape 10" descr="+">
          <a:extLst>
            <a:ext uri="{FF2B5EF4-FFF2-40B4-BE49-F238E27FC236}">
              <a16:creationId xmlns:a16="http://schemas.microsoft.com/office/drawing/2014/main" id="{66121999-8085-4F4E-AD8B-CD61A5E552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2" name="AutoShape 9" descr="+">
          <a:extLst>
            <a:ext uri="{FF2B5EF4-FFF2-40B4-BE49-F238E27FC236}">
              <a16:creationId xmlns:a16="http://schemas.microsoft.com/office/drawing/2014/main" id="{E038D5CB-430E-4C28-82B5-EBC1F76992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3" name="AutoShape 9" descr="+">
          <a:extLst>
            <a:ext uri="{FF2B5EF4-FFF2-40B4-BE49-F238E27FC236}">
              <a16:creationId xmlns:a16="http://schemas.microsoft.com/office/drawing/2014/main" id="{200131D6-8146-4118-A0C3-C47D5FB77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4" name="AutoShape 10" descr="+">
          <a:extLst>
            <a:ext uri="{FF2B5EF4-FFF2-40B4-BE49-F238E27FC236}">
              <a16:creationId xmlns:a16="http://schemas.microsoft.com/office/drawing/2014/main" id="{15BDFB92-457D-4626-9A2C-394F383A77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5" name="AutoShape 9" descr="+">
          <a:extLst>
            <a:ext uri="{FF2B5EF4-FFF2-40B4-BE49-F238E27FC236}">
              <a16:creationId xmlns:a16="http://schemas.microsoft.com/office/drawing/2014/main" id="{409A3CD0-6464-486F-BB53-D1DB40F154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6" name="AutoShape 7" descr="+">
          <a:extLst>
            <a:ext uri="{FF2B5EF4-FFF2-40B4-BE49-F238E27FC236}">
              <a16:creationId xmlns:a16="http://schemas.microsoft.com/office/drawing/2014/main" id="{9ED79DE0-EC3E-4321-A0E8-68733215A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7" name="AutoShape 10" descr="+">
          <a:extLst>
            <a:ext uri="{FF2B5EF4-FFF2-40B4-BE49-F238E27FC236}">
              <a16:creationId xmlns:a16="http://schemas.microsoft.com/office/drawing/2014/main" id="{B8004B5E-5704-4E7B-8375-9EAC5211C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8" name="AutoShape 9" descr="+">
          <a:extLst>
            <a:ext uri="{FF2B5EF4-FFF2-40B4-BE49-F238E27FC236}">
              <a16:creationId xmlns:a16="http://schemas.microsoft.com/office/drawing/2014/main" id="{F7066779-A7D3-48A0-851B-2A267BF2FD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9" name="AutoShape 9" descr="+">
          <a:extLst>
            <a:ext uri="{FF2B5EF4-FFF2-40B4-BE49-F238E27FC236}">
              <a16:creationId xmlns:a16="http://schemas.microsoft.com/office/drawing/2014/main" id="{E63745BF-80AD-495A-BA43-968BA8EAF9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0" name="AutoShape 7" descr="+">
          <a:extLst>
            <a:ext uri="{FF2B5EF4-FFF2-40B4-BE49-F238E27FC236}">
              <a16:creationId xmlns:a16="http://schemas.microsoft.com/office/drawing/2014/main" id="{44B29DD4-63C6-4417-8E54-BB3CAD3FC9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1" name="AutoShape 7" descr="+">
          <a:extLst>
            <a:ext uri="{FF2B5EF4-FFF2-40B4-BE49-F238E27FC236}">
              <a16:creationId xmlns:a16="http://schemas.microsoft.com/office/drawing/2014/main" id="{E4E44371-6733-4498-B3BE-2576BAF99C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2" name="AutoShape 10" descr="+">
          <a:extLst>
            <a:ext uri="{FF2B5EF4-FFF2-40B4-BE49-F238E27FC236}">
              <a16:creationId xmlns:a16="http://schemas.microsoft.com/office/drawing/2014/main" id="{6983A8AB-0FE5-4661-A0F3-54E995F8FA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3" name="AutoShape 9" descr="+">
          <a:extLst>
            <a:ext uri="{FF2B5EF4-FFF2-40B4-BE49-F238E27FC236}">
              <a16:creationId xmlns:a16="http://schemas.microsoft.com/office/drawing/2014/main" id="{2A8A65B5-28AE-407E-8565-997C72C8A1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4" name="AutoShape 9" descr="+">
          <a:extLst>
            <a:ext uri="{FF2B5EF4-FFF2-40B4-BE49-F238E27FC236}">
              <a16:creationId xmlns:a16="http://schemas.microsoft.com/office/drawing/2014/main" id="{CA99273A-3DBE-4D55-9248-DB4F835E77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5" name="AutoShape 10" descr="+">
          <a:extLst>
            <a:ext uri="{FF2B5EF4-FFF2-40B4-BE49-F238E27FC236}">
              <a16:creationId xmlns:a16="http://schemas.microsoft.com/office/drawing/2014/main" id="{D0DD4F19-D3B3-4EFF-A7EA-B58EE4B968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6" name="AutoShape 9" descr="+">
          <a:extLst>
            <a:ext uri="{FF2B5EF4-FFF2-40B4-BE49-F238E27FC236}">
              <a16:creationId xmlns:a16="http://schemas.microsoft.com/office/drawing/2014/main" id="{6480F99E-F95E-4D84-8ED9-9F1EA6631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7" name="AutoShape 7" descr="+">
          <a:extLst>
            <a:ext uri="{FF2B5EF4-FFF2-40B4-BE49-F238E27FC236}">
              <a16:creationId xmlns:a16="http://schemas.microsoft.com/office/drawing/2014/main" id="{E973FFDF-A7BB-4CAB-A649-4CBDCD0E3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8" name="AutoShape 10" descr="+">
          <a:extLst>
            <a:ext uri="{FF2B5EF4-FFF2-40B4-BE49-F238E27FC236}">
              <a16:creationId xmlns:a16="http://schemas.microsoft.com/office/drawing/2014/main" id="{642CDA5A-8D52-4B7B-8A55-11B6D5C65B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9" name="AutoShape 9" descr="+">
          <a:extLst>
            <a:ext uri="{FF2B5EF4-FFF2-40B4-BE49-F238E27FC236}">
              <a16:creationId xmlns:a16="http://schemas.microsoft.com/office/drawing/2014/main" id="{D4241BF3-31B9-4784-BF7B-206BD85F0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0" name="AutoShape 9" descr="+">
          <a:extLst>
            <a:ext uri="{FF2B5EF4-FFF2-40B4-BE49-F238E27FC236}">
              <a16:creationId xmlns:a16="http://schemas.microsoft.com/office/drawing/2014/main" id="{8A2D0F7D-FA20-4CA4-A9B7-A280560AA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1" name="AutoShape 7" descr="+">
          <a:extLst>
            <a:ext uri="{FF2B5EF4-FFF2-40B4-BE49-F238E27FC236}">
              <a16:creationId xmlns:a16="http://schemas.microsoft.com/office/drawing/2014/main" id="{AB4B12EF-712F-4A6A-9F9F-43AB0B30B7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2" name="AutoShape 7" descr="+">
          <a:extLst>
            <a:ext uri="{FF2B5EF4-FFF2-40B4-BE49-F238E27FC236}">
              <a16:creationId xmlns:a16="http://schemas.microsoft.com/office/drawing/2014/main" id="{05E9AE5D-F0FB-4A9D-938C-5C4ED3FD1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3" name="AutoShape 7" descr="+">
          <a:extLst>
            <a:ext uri="{FF2B5EF4-FFF2-40B4-BE49-F238E27FC236}">
              <a16:creationId xmlns:a16="http://schemas.microsoft.com/office/drawing/2014/main" id="{D3A94887-345B-48C6-BE4E-D93678F97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4" name="AutoShape 10" descr="+">
          <a:extLst>
            <a:ext uri="{FF2B5EF4-FFF2-40B4-BE49-F238E27FC236}">
              <a16:creationId xmlns:a16="http://schemas.microsoft.com/office/drawing/2014/main" id="{E6FCB31B-967E-43A9-B137-2084E4BF6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5" name="AutoShape 9" descr="+">
          <a:extLst>
            <a:ext uri="{FF2B5EF4-FFF2-40B4-BE49-F238E27FC236}">
              <a16:creationId xmlns:a16="http://schemas.microsoft.com/office/drawing/2014/main" id="{0F7EC7DC-8EB2-46EF-A2AA-0F3DE0F0B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6" name="AutoShape 9" descr="+">
          <a:extLst>
            <a:ext uri="{FF2B5EF4-FFF2-40B4-BE49-F238E27FC236}">
              <a16:creationId xmlns:a16="http://schemas.microsoft.com/office/drawing/2014/main" id="{372E4313-8E6B-4199-9548-47078A4EB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7" name="AutoShape 10" descr="+">
          <a:extLst>
            <a:ext uri="{FF2B5EF4-FFF2-40B4-BE49-F238E27FC236}">
              <a16:creationId xmlns:a16="http://schemas.microsoft.com/office/drawing/2014/main" id="{AC65BA4B-CC63-40D8-8D3F-6707D1796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8" name="AutoShape 9" descr="+">
          <a:extLst>
            <a:ext uri="{FF2B5EF4-FFF2-40B4-BE49-F238E27FC236}">
              <a16:creationId xmlns:a16="http://schemas.microsoft.com/office/drawing/2014/main" id="{28A8C36C-6FF1-40D6-9E81-DA0D68614B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9" name="AutoShape 7" descr="+">
          <a:extLst>
            <a:ext uri="{FF2B5EF4-FFF2-40B4-BE49-F238E27FC236}">
              <a16:creationId xmlns:a16="http://schemas.microsoft.com/office/drawing/2014/main" id="{5334C202-463D-41F3-B9A8-ABF7893DD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0" name="AutoShape 10" descr="+">
          <a:extLst>
            <a:ext uri="{FF2B5EF4-FFF2-40B4-BE49-F238E27FC236}">
              <a16:creationId xmlns:a16="http://schemas.microsoft.com/office/drawing/2014/main" id="{CAD06F2E-A3C5-49C3-8992-7DF3CBBA1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1" name="AutoShape 9" descr="+">
          <a:extLst>
            <a:ext uri="{FF2B5EF4-FFF2-40B4-BE49-F238E27FC236}">
              <a16:creationId xmlns:a16="http://schemas.microsoft.com/office/drawing/2014/main" id="{3BE960FA-04F7-4C60-AF3A-FCC95B810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2" name="AutoShape 9" descr="+">
          <a:extLst>
            <a:ext uri="{FF2B5EF4-FFF2-40B4-BE49-F238E27FC236}">
              <a16:creationId xmlns:a16="http://schemas.microsoft.com/office/drawing/2014/main" id="{42FF3CEC-5F41-4B27-8F36-A2E99156B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3" name="AutoShape 7" descr="+">
          <a:extLst>
            <a:ext uri="{FF2B5EF4-FFF2-40B4-BE49-F238E27FC236}">
              <a16:creationId xmlns:a16="http://schemas.microsoft.com/office/drawing/2014/main" id="{94E76C32-3072-4AB9-937A-F20560FDC1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4" name="AutoShape 7" descr="+">
          <a:extLst>
            <a:ext uri="{FF2B5EF4-FFF2-40B4-BE49-F238E27FC236}">
              <a16:creationId xmlns:a16="http://schemas.microsoft.com/office/drawing/2014/main" id="{5F84CBCD-33B9-43A5-A469-C4D108C15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5" name="AutoShape 7" descr="+">
          <a:extLst>
            <a:ext uri="{FF2B5EF4-FFF2-40B4-BE49-F238E27FC236}">
              <a16:creationId xmlns:a16="http://schemas.microsoft.com/office/drawing/2014/main" id="{4BC0C70C-8AA8-4342-B3F3-32008DB8D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6" name="AutoShape 10" descr="+">
          <a:extLst>
            <a:ext uri="{FF2B5EF4-FFF2-40B4-BE49-F238E27FC236}">
              <a16:creationId xmlns:a16="http://schemas.microsoft.com/office/drawing/2014/main" id="{AFF80BB3-9E9B-4B7C-9846-38D2E43669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7" name="AutoShape 9" descr="+">
          <a:extLst>
            <a:ext uri="{FF2B5EF4-FFF2-40B4-BE49-F238E27FC236}">
              <a16:creationId xmlns:a16="http://schemas.microsoft.com/office/drawing/2014/main" id="{67058B12-15E3-4729-B68D-DF651B5F0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8" name="AutoShape 9" descr="+">
          <a:extLst>
            <a:ext uri="{FF2B5EF4-FFF2-40B4-BE49-F238E27FC236}">
              <a16:creationId xmlns:a16="http://schemas.microsoft.com/office/drawing/2014/main" id="{35AA0C06-CBD6-4991-9CDF-ACC5E99728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9" name="AutoShape 10" descr="+">
          <a:extLst>
            <a:ext uri="{FF2B5EF4-FFF2-40B4-BE49-F238E27FC236}">
              <a16:creationId xmlns:a16="http://schemas.microsoft.com/office/drawing/2014/main" id="{3F055C43-0BA8-49B8-893C-CFB2DE03D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0" name="AutoShape 9" descr="+">
          <a:extLst>
            <a:ext uri="{FF2B5EF4-FFF2-40B4-BE49-F238E27FC236}">
              <a16:creationId xmlns:a16="http://schemas.microsoft.com/office/drawing/2014/main" id="{37883EE6-EE07-4A14-ACCA-D3FC8FD90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1" name="AutoShape 7" descr="+">
          <a:extLst>
            <a:ext uri="{FF2B5EF4-FFF2-40B4-BE49-F238E27FC236}">
              <a16:creationId xmlns:a16="http://schemas.microsoft.com/office/drawing/2014/main" id="{EBDC4DBB-0B7B-4C3A-B56E-2C12B2ED8B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2" name="AutoShape 10" descr="+">
          <a:extLst>
            <a:ext uri="{FF2B5EF4-FFF2-40B4-BE49-F238E27FC236}">
              <a16:creationId xmlns:a16="http://schemas.microsoft.com/office/drawing/2014/main" id="{8F25987D-90C2-4874-9DC6-8266B411C1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3" name="AutoShape 9" descr="+">
          <a:extLst>
            <a:ext uri="{FF2B5EF4-FFF2-40B4-BE49-F238E27FC236}">
              <a16:creationId xmlns:a16="http://schemas.microsoft.com/office/drawing/2014/main" id="{CD86A8FE-6BBB-4066-A10F-E53815B01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4" name="AutoShape 9" descr="+">
          <a:extLst>
            <a:ext uri="{FF2B5EF4-FFF2-40B4-BE49-F238E27FC236}">
              <a16:creationId xmlns:a16="http://schemas.microsoft.com/office/drawing/2014/main" id="{7C3F5E32-CE6A-4738-91A9-D84983E64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5" name="AutoShape 7" descr="+">
          <a:extLst>
            <a:ext uri="{FF2B5EF4-FFF2-40B4-BE49-F238E27FC236}">
              <a16:creationId xmlns:a16="http://schemas.microsoft.com/office/drawing/2014/main" id="{F282238A-FFA9-4C3F-A97F-987976B1B0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6" name="AutoShape 7" descr="+">
          <a:extLst>
            <a:ext uri="{FF2B5EF4-FFF2-40B4-BE49-F238E27FC236}">
              <a16:creationId xmlns:a16="http://schemas.microsoft.com/office/drawing/2014/main" id="{D980638E-8798-41BB-8E2C-226E4BEB3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7" name="AutoShape 7" descr="+">
          <a:extLst>
            <a:ext uri="{FF2B5EF4-FFF2-40B4-BE49-F238E27FC236}">
              <a16:creationId xmlns:a16="http://schemas.microsoft.com/office/drawing/2014/main" id="{87A16C6A-BE07-49B5-BDCA-D7E9A8A078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8" name="AutoShape 10" descr="+">
          <a:extLst>
            <a:ext uri="{FF2B5EF4-FFF2-40B4-BE49-F238E27FC236}">
              <a16:creationId xmlns:a16="http://schemas.microsoft.com/office/drawing/2014/main" id="{3FD8F947-9634-4D15-A46D-3B3D385B9E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9" name="AutoShape 9" descr="+">
          <a:extLst>
            <a:ext uri="{FF2B5EF4-FFF2-40B4-BE49-F238E27FC236}">
              <a16:creationId xmlns:a16="http://schemas.microsoft.com/office/drawing/2014/main" id="{8B1DF087-CDA6-45D6-9F12-E237E1D32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0" name="AutoShape 7" descr="+">
          <a:extLst>
            <a:ext uri="{FF2B5EF4-FFF2-40B4-BE49-F238E27FC236}">
              <a16:creationId xmlns:a16="http://schemas.microsoft.com/office/drawing/2014/main" id="{8AF768B1-5E50-4FCE-B2DE-FF349EC790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1" name="AutoShape 7" descr="+">
          <a:extLst>
            <a:ext uri="{FF2B5EF4-FFF2-40B4-BE49-F238E27FC236}">
              <a16:creationId xmlns:a16="http://schemas.microsoft.com/office/drawing/2014/main" id="{02A8981D-5D6B-452B-9ED3-EBD3DB8038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2" name="AutoShape 7" descr="+">
          <a:extLst>
            <a:ext uri="{FF2B5EF4-FFF2-40B4-BE49-F238E27FC236}">
              <a16:creationId xmlns:a16="http://schemas.microsoft.com/office/drawing/2014/main" id="{1A0E74B3-D43A-458C-9B6E-3FF488CA6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3" name="AutoShape 9" descr="+">
          <a:extLst>
            <a:ext uri="{FF2B5EF4-FFF2-40B4-BE49-F238E27FC236}">
              <a16:creationId xmlns:a16="http://schemas.microsoft.com/office/drawing/2014/main" id="{4BEA64E5-C577-459E-A0A1-2EF24E518E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4" name="AutoShape 10" descr="+">
          <a:extLst>
            <a:ext uri="{FF2B5EF4-FFF2-40B4-BE49-F238E27FC236}">
              <a16:creationId xmlns:a16="http://schemas.microsoft.com/office/drawing/2014/main" id="{766B3409-59A2-47ED-BAB0-0C42879B3D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5" name="AutoShape 9" descr="+">
          <a:extLst>
            <a:ext uri="{FF2B5EF4-FFF2-40B4-BE49-F238E27FC236}">
              <a16:creationId xmlns:a16="http://schemas.microsoft.com/office/drawing/2014/main" id="{B06703EE-824E-453E-B044-187F2E1B5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6" name="AutoShape 9" descr="+">
          <a:extLst>
            <a:ext uri="{FF2B5EF4-FFF2-40B4-BE49-F238E27FC236}">
              <a16:creationId xmlns:a16="http://schemas.microsoft.com/office/drawing/2014/main" id="{91C9FBC0-875C-46EA-9AC9-4A07FA99B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7" name="AutoShape 7" descr="+">
          <a:extLst>
            <a:ext uri="{FF2B5EF4-FFF2-40B4-BE49-F238E27FC236}">
              <a16:creationId xmlns:a16="http://schemas.microsoft.com/office/drawing/2014/main" id="{A568F3C9-E41D-4DD9-B807-6A2A1AFEC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8" name="AutoShape 7" descr="+">
          <a:extLst>
            <a:ext uri="{FF2B5EF4-FFF2-40B4-BE49-F238E27FC236}">
              <a16:creationId xmlns:a16="http://schemas.microsoft.com/office/drawing/2014/main" id="{3F6D120A-EF77-4594-9E58-D1BBFC6F25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9" name="AutoShape 7" descr="+">
          <a:extLst>
            <a:ext uri="{FF2B5EF4-FFF2-40B4-BE49-F238E27FC236}">
              <a16:creationId xmlns:a16="http://schemas.microsoft.com/office/drawing/2014/main" id="{7FA648A4-ADF9-4BC0-A883-0AE3503FFA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20" name="AutoShape 10" descr="+">
          <a:extLst>
            <a:ext uri="{FF2B5EF4-FFF2-40B4-BE49-F238E27FC236}">
              <a16:creationId xmlns:a16="http://schemas.microsoft.com/office/drawing/2014/main" id="{CD5793BE-0FA3-4D88-98FA-50FB68DD13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21" name="AutoShape 7" descr="+">
          <a:extLst>
            <a:ext uri="{FF2B5EF4-FFF2-40B4-BE49-F238E27FC236}">
              <a16:creationId xmlns:a16="http://schemas.microsoft.com/office/drawing/2014/main" id="{4CA45A8A-2440-4796-8C00-9B5D6253CE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2" name="AutoShape 10" descr="+">
          <a:extLst>
            <a:ext uri="{FF2B5EF4-FFF2-40B4-BE49-F238E27FC236}">
              <a16:creationId xmlns:a16="http://schemas.microsoft.com/office/drawing/2014/main" id="{5517B631-DB96-41A8-A83F-A0750859B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3" name="AutoShape 9" descr="+">
          <a:extLst>
            <a:ext uri="{FF2B5EF4-FFF2-40B4-BE49-F238E27FC236}">
              <a16:creationId xmlns:a16="http://schemas.microsoft.com/office/drawing/2014/main" id="{8D26A2F6-8A76-43B3-B091-1B60C1598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4" name="AutoShape 9" descr="+">
          <a:extLst>
            <a:ext uri="{FF2B5EF4-FFF2-40B4-BE49-F238E27FC236}">
              <a16:creationId xmlns:a16="http://schemas.microsoft.com/office/drawing/2014/main" id="{61F4EB20-D039-4F94-80DE-6CC1ED5EF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5" name="AutoShape 10" descr="+">
          <a:extLst>
            <a:ext uri="{FF2B5EF4-FFF2-40B4-BE49-F238E27FC236}">
              <a16:creationId xmlns:a16="http://schemas.microsoft.com/office/drawing/2014/main" id="{CA19F41B-35C7-413C-BE34-F426C54FA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6" name="AutoShape 9" descr="+">
          <a:extLst>
            <a:ext uri="{FF2B5EF4-FFF2-40B4-BE49-F238E27FC236}">
              <a16:creationId xmlns:a16="http://schemas.microsoft.com/office/drawing/2014/main" id="{4B3F4031-A8D0-4291-B4DB-0A4099677F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7" name="AutoShape 7" descr="+">
          <a:extLst>
            <a:ext uri="{FF2B5EF4-FFF2-40B4-BE49-F238E27FC236}">
              <a16:creationId xmlns:a16="http://schemas.microsoft.com/office/drawing/2014/main" id="{4D319B2B-6EA1-4E77-AB7E-3DD66E7C20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8" name="AutoShape 10" descr="+">
          <a:extLst>
            <a:ext uri="{FF2B5EF4-FFF2-40B4-BE49-F238E27FC236}">
              <a16:creationId xmlns:a16="http://schemas.microsoft.com/office/drawing/2014/main" id="{5B5F21B5-050C-42FD-B547-E17FD4304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9" name="AutoShape 9" descr="+">
          <a:extLst>
            <a:ext uri="{FF2B5EF4-FFF2-40B4-BE49-F238E27FC236}">
              <a16:creationId xmlns:a16="http://schemas.microsoft.com/office/drawing/2014/main" id="{41D14AE2-5214-4922-975D-48DF79C605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0" name="AutoShape 9" descr="+">
          <a:extLst>
            <a:ext uri="{FF2B5EF4-FFF2-40B4-BE49-F238E27FC236}">
              <a16:creationId xmlns:a16="http://schemas.microsoft.com/office/drawing/2014/main" id="{EF19E804-2300-4AC7-907C-3679FE3AC9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1" name="AutoShape 7" descr="+">
          <a:extLst>
            <a:ext uri="{FF2B5EF4-FFF2-40B4-BE49-F238E27FC236}">
              <a16:creationId xmlns:a16="http://schemas.microsoft.com/office/drawing/2014/main" id="{B8559129-B318-40AC-8C7B-8DBC074B0C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2" name="AutoShape 7" descr="+">
          <a:extLst>
            <a:ext uri="{FF2B5EF4-FFF2-40B4-BE49-F238E27FC236}">
              <a16:creationId xmlns:a16="http://schemas.microsoft.com/office/drawing/2014/main" id="{AA49055B-21F1-46DE-A2AA-C2CC24F52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3" name="AutoShape 10" descr="+">
          <a:extLst>
            <a:ext uri="{FF2B5EF4-FFF2-40B4-BE49-F238E27FC236}">
              <a16:creationId xmlns:a16="http://schemas.microsoft.com/office/drawing/2014/main" id="{D100C84A-F432-41FA-BC98-ABF182D521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4" name="AutoShape 9" descr="+">
          <a:extLst>
            <a:ext uri="{FF2B5EF4-FFF2-40B4-BE49-F238E27FC236}">
              <a16:creationId xmlns:a16="http://schemas.microsoft.com/office/drawing/2014/main" id="{998D286E-B801-4D28-A6A1-AF17E1A50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5" name="AutoShape 9" descr="+">
          <a:extLst>
            <a:ext uri="{FF2B5EF4-FFF2-40B4-BE49-F238E27FC236}">
              <a16:creationId xmlns:a16="http://schemas.microsoft.com/office/drawing/2014/main" id="{687C06CC-2F6E-412B-834A-703C76F95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6" name="AutoShape 10" descr="+">
          <a:extLst>
            <a:ext uri="{FF2B5EF4-FFF2-40B4-BE49-F238E27FC236}">
              <a16:creationId xmlns:a16="http://schemas.microsoft.com/office/drawing/2014/main" id="{E6C53B76-653C-48FD-BF47-4107B7100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7" name="AutoShape 9" descr="+">
          <a:extLst>
            <a:ext uri="{FF2B5EF4-FFF2-40B4-BE49-F238E27FC236}">
              <a16:creationId xmlns:a16="http://schemas.microsoft.com/office/drawing/2014/main" id="{AC1ACE04-02D6-400E-8F8D-BC81F8D9B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8" name="AutoShape 7" descr="+">
          <a:extLst>
            <a:ext uri="{FF2B5EF4-FFF2-40B4-BE49-F238E27FC236}">
              <a16:creationId xmlns:a16="http://schemas.microsoft.com/office/drawing/2014/main" id="{174A9A1E-099A-444F-BFB2-0B08FA1623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9" name="AutoShape 10" descr="+">
          <a:extLst>
            <a:ext uri="{FF2B5EF4-FFF2-40B4-BE49-F238E27FC236}">
              <a16:creationId xmlns:a16="http://schemas.microsoft.com/office/drawing/2014/main" id="{CEE9F82D-B9A7-4290-93B1-2FBFBF87E2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0" name="AutoShape 9" descr="+">
          <a:extLst>
            <a:ext uri="{FF2B5EF4-FFF2-40B4-BE49-F238E27FC236}">
              <a16:creationId xmlns:a16="http://schemas.microsoft.com/office/drawing/2014/main" id="{A23458AB-49FE-4570-B77A-528A727D0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1" name="AutoShape 9" descr="+">
          <a:extLst>
            <a:ext uri="{FF2B5EF4-FFF2-40B4-BE49-F238E27FC236}">
              <a16:creationId xmlns:a16="http://schemas.microsoft.com/office/drawing/2014/main" id="{EB73B12A-04F7-47A0-BD0B-CD82B1F68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2" name="AutoShape 7" descr="+">
          <a:extLst>
            <a:ext uri="{FF2B5EF4-FFF2-40B4-BE49-F238E27FC236}">
              <a16:creationId xmlns:a16="http://schemas.microsoft.com/office/drawing/2014/main" id="{3302E143-05E0-4DF8-81B5-801A13266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3" name="AutoShape 7" descr="+">
          <a:extLst>
            <a:ext uri="{FF2B5EF4-FFF2-40B4-BE49-F238E27FC236}">
              <a16:creationId xmlns:a16="http://schemas.microsoft.com/office/drawing/2014/main" id="{5219F2BF-F90B-478A-833E-6393687B9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4" name="AutoShape 7" descr="+">
          <a:extLst>
            <a:ext uri="{FF2B5EF4-FFF2-40B4-BE49-F238E27FC236}">
              <a16:creationId xmlns:a16="http://schemas.microsoft.com/office/drawing/2014/main" id="{C4BDC6C3-9253-43BA-BA9B-94247A9314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5" name="AutoShape 10" descr="+">
          <a:extLst>
            <a:ext uri="{FF2B5EF4-FFF2-40B4-BE49-F238E27FC236}">
              <a16:creationId xmlns:a16="http://schemas.microsoft.com/office/drawing/2014/main" id="{EC510291-05A9-4F90-83C9-DE7544C176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6" name="AutoShape 9" descr="+">
          <a:extLst>
            <a:ext uri="{FF2B5EF4-FFF2-40B4-BE49-F238E27FC236}">
              <a16:creationId xmlns:a16="http://schemas.microsoft.com/office/drawing/2014/main" id="{79B08B52-06DC-494C-8539-6E7D2F60F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7" name="AutoShape 9" descr="+">
          <a:extLst>
            <a:ext uri="{FF2B5EF4-FFF2-40B4-BE49-F238E27FC236}">
              <a16:creationId xmlns:a16="http://schemas.microsoft.com/office/drawing/2014/main" id="{AA9C3EB7-47EC-4D2C-8BAA-5DA0F54D7B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8" name="AutoShape 10" descr="+">
          <a:extLst>
            <a:ext uri="{FF2B5EF4-FFF2-40B4-BE49-F238E27FC236}">
              <a16:creationId xmlns:a16="http://schemas.microsoft.com/office/drawing/2014/main" id="{DBAF4B56-B002-4AB2-A097-5B81AB30F9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9" name="AutoShape 9" descr="+">
          <a:extLst>
            <a:ext uri="{FF2B5EF4-FFF2-40B4-BE49-F238E27FC236}">
              <a16:creationId xmlns:a16="http://schemas.microsoft.com/office/drawing/2014/main" id="{CD3A1BFE-5487-436B-A0C6-8B86E51E4A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0" name="AutoShape 7" descr="+">
          <a:extLst>
            <a:ext uri="{FF2B5EF4-FFF2-40B4-BE49-F238E27FC236}">
              <a16:creationId xmlns:a16="http://schemas.microsoft.com/office/drawing/2014/main" id="{41331BE2-151E-4DE1-8664-64CAF8ECC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1" name="AutoShape 10" descr="+">
          <a:extLst>
            <a:ext uri="{FF2B5EF4-FFF2-40B4-BE49-F238E27FC236}">
              <a16:creationId xmlns:a16="http://schemas.microsoft.com/office/drawing/2014/main" id="{4A4ECA7F-A67A-4464-9AC8-4B844D183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2" name="AutoShape 9" descr="+">
          <a:extLst>
            <a:ext uri="{FF2B5EF4-FFF2-40B4-BE49-F238E27FC236}">
              <a16:creationId xmlns:a16="http://schemas.microsoft.com/office/drawing/2014/main" id="{982749F9-535B-4E5C-B4F4-C239BE2D4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3" name="AutoShape 9" descr="+">
          <a:extLst>
            <a:ext uri="{FF2B5EF4-FFF2-40B4-BE49-F238E27FC236}">
              <a16:creationId xmlns:a16="http://schemas.microsoft.com/office/drawing/2014/main" id="{4382BFAF-0BF7-4713-9324-98B1640691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4" name="AutoShape 7" descr="+">
          <a:extLst>
            <a:ext uri="{FF2B5EF4-FFF2-40B4-BE49-F238E27FC236}">
              <a16:creationId xmlns:a16="http://schemas.microsoft.com/office/drawing/2014/main" id="{79BD2804-3DEB-49BE-8A6F-42643E2EB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5" name="AutoShape 7" descr="+">
          <a:extLst>
            <a:ext uri="{FF2B5EF4-FFF2-40B4-BE49-F238E27FC236}">
              <a16:creationId xmlns:a16="http://schemas.microsoft.com/office/drawing/2014/main" id="{E73DEA5B-DB84-4DBB-A55A-4D7CEB1AA4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6" name="AutoShape 7" descr="+">
          <a:extLst>
            <a:ext uri="{FF2B5EF4-FFF2-40B4-BE49-F238E27FC236}">
              <a16:creationId xmlns:a16="http://schemas.microsoft.com/office/drawing/2014/main" id="{02E26243-C4B8-4D66-B22D-992A22410F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7" name="AutoShape 10" descr="+">
          <a:extLst>
            <a:ext uri="{FF2B5EF4-FFF2-40B4-BE49-F238E27FC236}">
              <a16:creationId xmlns:a16="http://schemas.microsoft.com/office/drawing/2014/main" id="{C081CF49-F649-4D92-A19C-2BF336A2C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8" name="AutoShape 9" descr="+">
          <a:extLst>
            <a:ext uri="{FF2B5EF4-FFF2-40B4-BE49-F238E27FC236}">
              <a16:creationId xmlns:a16="http://schemas.microsoft.com/office/drawing/2014/main" id="{D7254336-6452-41B1-A2BB-ED74B5C05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9" name="AutoShape 9" descr="+">
          <a:extLst>
            <a:ext uri="{FF2B5EF4-FFF2-40B4-BE49-F238E27FC236}">
              <a16:creationId xmlns:a16="http://schemas.microsoft.com/office/drawing/2014/main" id="{C89EFE50-20C6-4B08-894F-083B7E846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0" name="AutoShape 10" descr="+">
          <a:extLst>
            <a:ext uri="{FF2B5EF4-FFF2-40B4-BE49-F238E27FC236}">
              <a16:creationId xmlns:a16="http://schemas.microsoft.com/office/drawing/2014/main" id="{C538C73B-2396-46E0-837C-AB2B437B81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1" name="AutoShape 9" descr="+">
          <a:extLst>
            <a:ext uri="{FF2B5EF4-FFF2-40B4-BE49-F238E27FC236}">
              <a16:creationId xmlns:a16="http://schemas.microsoft.com/office/drawing/2014/main" id="{5D839030-C62F-4FEF-A9DE-6A730A3E23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2" name="AutoShape 7" descr="+">
          <a:extLst>
            <a:ext uri="{FF2B5EF4-FFF2-40B4-BE49-F238E27FC236}">
              <a16:creationId xmlns:a16="http://schemas.microsoft.com/office/drawing/2014/main" id="{ADF3CE08-C3CC-4916-B3ED-62AC4094D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3" name="AutoShape 10" descr="+">
          <a:extLst>
            <a:ext uri="{FF2B5EF4-FFF2-40B4-BE49-F238E27FC236}">
              <a16:creationId xmlns:a16="http://schemas.microsoft.com/office/drawing/2014/main" id="{FF9C3CFE-8903-4606-862F-C3E7917EA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4" name="AutoShape 9" descr="+">
          <a:extLst>
            <a:ext uri="{FF2B5EF4-FFF2-40B4-BE49-F238E27FC236}">
              <a16:creationId xmlns:a16="http://schemas.microsoft.com/office/drawing/2014/main" id="{EBCC1AB8-94C5-43CC-B670-2C81D24C5D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5" name="AutoShape 9" descr="+">
          <a:extLst>
            <a:ext uri="{FF2B5EF4-FFF2-40B4-BE49-F238E27FC236}">
              <a16:creationId xmlns:a16="http://schemas.microsoft.com/office/drawing/2014/main" id="{209ED1EC-6672-4908-9544-809ED24AF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6" name="AutoShape 7" descr="+">
          <a:extLst>
            <a:ext uri="{FF2B5EF4-FFF2-40B4-BE49-F238E27FC236}">
              <a16:creationId xmlns:a16="http://schemas.microsoft.com/office/drawing/2014/main" id="{8C5C40C3-9AFA-4464-A757-4AE3095D6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7" name="AutoShape 7" descr="+">
          <a:extLst>
            <a:ext uri="{FF2B5EF4-FFF2-40B4-BE49-F238E27FC236}">
              <a16:creationId xmlns:a16="http://schemas.microsoft.com/office/drawing/2014/main" id="{FD04FE5A-F4D4-4804-8BDA-B2294B6E0F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8" name="AutoShape 7" descr="+">
          <a:extLst>
            <a:ext uri="{FF2B5EF4-FFF2-40B4-BE49-F238E27FC236}">
              <a16:creationId xmlns:a16="http://schemas.microsoft.com/office/drawing/2014/main" id="{AD8F9DD0-749C-4EAB-891F-550D5225DF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9" name="AutoShape 10" descr="+">
          <a:extLst>
            <a:ext uri="{FF2B5EF4-FFF2-40B4-BE49-F238E27FC236}">
              <a16:creationId xmlns:a16="http://schemas.microsoft.com/office/drawing/2014/main" id="{303CC3EA-DBBE-4D74-BD6A-4ED523F2A8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0" name="AutoShape 9" descr="+">
          <a:extLst>
            <a:ext uri="{FF2B5EF4-FFF2-40B4-BE49-F238E27FC236}">
              <a16:creationId xmlns:a16="http://schemas.microsoft.com/office/drawing/2014/main" id="{F2826B73-A8DA-432B-8DEB-7A24EFCCE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1" name="AutoShape 9" descr="+">
          <a:extLst>
            <a:ext uri="{FF2B5EF4-FFF2-40B4-BE49-F238E27FC236}">
              <a16:creationId xmlns:a16="http://schemas.microsoft.com/office/drawing/2014/main" id="{E9C67FDF-18E3-42C2-8122-6D2AA6926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2" name="AutoShape 7" descr="+">
          <a:extLst>
            <a:ext uri="{FF2B5EF4-FFF2-40B4-BE49-F238E27FC236}">
              <a16:creationId xmlns:a16="http://schemas.microsoft.com/office/drawing/2014/main" id="{1D490F93-99CD-4384-BF19-A10522A78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3" name="AutoShape 7" descr="+">
          <a:extLst>
            <a:ext uri="{FF2B5EF4-FFF2-40B4-BE49-F238E27FC236}">
              <a16:creationId xmlns:a16="http://schemas.microsoft.com/office/drawing/2014/main" id="{6310167C-C5C1-497E-AB9C-4049639B6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4" name="AutoShape 7" descr="+">
          <a:extLst>
            <a:ext uri="{FF2B5EF4-FFF2-40B4-BE49-F238E27FC236}">
              <a16:creationId xmlns:a16="http://schemas.microsoft.com/office/drawing/2014/main" id="{38450AF8-FC47-402C-974D-795D6CDAB8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75" name="AutoShape 7" descr="+">
          <a:extLst>
            <a:ext uri="{FF2B5EF4-FFF2-40B4-BE49-F238E27FC236}">
              <a16:creationId xmlns:a16="http://schemas.microsoft.com/office/drawing/2014/main" id="{FEBF057F-BD03-4A1D-B267-12F9EC3F0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76" name="AutoShape 10" descr="+">
          <a:extLst>
            <a:ext uri="{FF2B5EF4-FFF2-40B4-BE49-F238E27FC236}">
              <a16:creationId xmlns:a16="http://schemas.microsoft.com/office/drawing/2014/main" id="{58534A32-E5B5-45EA-8998-1DFA807CE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77" name="AutoShape 9" descr="+">
          <a:extLst>
            <a:ext uri="{FF2B5EF4-FFF2-40B4-BE49-F238E27FC236}">
              <a16:creationId xmlns:a16="http://schemas.microsoft.com/office/drawing/2014/main" id="{1FB06333-0D97-4430-8814-4D72301BC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78" name="AutoShape 9" descr="+">
          <a:extLst>
            <a:ext uri="{FF2B5EF4-FFF2-40B4-BE49-F238E27FC236}">
              <a16:creationId xmlns:a16="http://schemas.microsoft.com/office/drawing/2014/main" id="{0B53D80A-5B6F-4D52-AA76-54C209F0F4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79" name="AutoShape 10" descr="+">
          <a:extLst>
            <a:ext uri="{FF2B5EF4-FFF2-40B4-BE49-F238E27FC236}">
              <a16:creationId xmlns:a16="http://schemas.microsoft.com/office/drawing/2014/main" id="{6D2A7B54-BAE4-48A8-BD25-3329C96F8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0" name="AutoShape 9" descr="+">
          <a:extLst>
            <a:ext uri="{FF2B5EF4-FFF2-40B4-BE49-F238E27FC236}">
              <a16:creationId xmlns:a16="http://schemas.microsoft.com/office/drawing/2014/main" id="{AFA1A97E-1577-43DD-B175-209B5D359E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1" name="AutoShape 7" descr="+">
          <a:extLst>
            <a:ext uri="{FF2B5EF4-FFF2-40B4-BE49-F238E27FC236}">
              <a16:creationId xmlns:a16="http://schemas.microsoft.com/office/drawing/2014/main" id="{90B2A659-4ACD-4DE7-BBB6-C436DD601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2" name="AutoShape 10" descr="+">
          <a:extLst>
            <a:ext uri="{FF2B5EF4-FFF2-40B4-BE49-F238E27FC236}">
              <a16:creationId xmlns:a16="http://schemas.microsoft.com/office/drawing/2014/main" id="{9AE7D9F3-C740-47DC-8947-0DE758EF20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3" name="AutoShape 9" descr="+">
          <a:extLst>
            <a:ext uri="{FF2B5EF4-FFF2-40B4-BE49-F238E27FC236}">
              <a16:creationId xmlns:a16="http://schemas.microsoft.com/office/drawing/2014/main" id="{3479874D-1FD6-4051-A40D-8FA39BB53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4" name="AutoShape 9" descr="+">
          <a:extLst>
            <a:ext uri="{FF2B5EF4-FFF2-40B4-BE49-F238E27FC236}">
              <a16:creationId xmlns:a16="http://schemas.microsoft.com/office/drawing/2014/main" id="{8BF23877-CDEE-43F2-A1AE-29E729F20B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5" name="AutoShape 7" descr="+">
          <a:extLst>
            <a:ext uri="{FF2B5EF4-FFF2-40B4-BE49-F238E27FC236}">
              <a16:creationId xmlns:a16="http://schemas.microsoft.com/office/drawing/2014/main" id="{BA24AF26-5E9D-45ED-8AC6-CBA90983B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6" name="AutoShape 7" descr="+">
          <a:extLst>
            <a:ext uri="{FF2B5EF4-FFF2-40B4-BE49-F238E27FC236}">
              <a16:creationId xmlns:a16="http://schemas.microsoft.com/office/drawing/2014/main" id="{6279F139-D3D8-4075-9271-3CEF4B79C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7" name="AutoShape 7" descr="+">
          <a:extLst>
            <a:ext uri="{FF2B5EF4-FFF2-40B4-BE49-F238E27FC236}">
              <a16:creationId xmlns:a16="http://schemas.microsoft.com/office/drawing/2014/main" id="{967D8964-4BC4-4A11-A7D7-B61EB3721A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8" name="AutoShape 10" descr="+">
          <a:extLst>
            <a:ext uri="{FF2B5EF4-FFF2-40B4-BE49-F238E27FC236}">
              <a16:creationId xmlns:a16="http://schemas.microsoft.com/office/drawing/2014/main" id="{12686DF4-5B6E-4C8A-887E-C8D8AB307F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9" name="AutoShape 9" descr="+">
          <a:extLst>
            <a:ext uri="{FF2B5EF4-FFF2-40B4-BE49-F238E27FC236}">
              <a16:creationId xmlns:a16="http://schemas.microsoft.com/office/drawing/2014/main" id="{4C182E0E-372A-4A11-97BB-AF60C3AD2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0" name="AutoShape 9" descr="+">
          <a:extLst>
            <a:ext uri="{FF2B5EF4-FFF2-40B4-BE49-F238E27FC236}">
              <a16:creationId xmlns:a16="http://schemas.microsoft.com/office/drawing/2014/main" id="{2C83D030-5029-4817-AED8-B96A68F57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1" name="AutoShape 10" descr="+">
          <a:extLst>
            <a:ext uri="{FF2B5EF4-FFF2-40B4-BE49-F238E27FC236}">
              <a16:creationId xmlns:a16="http://schemas.microsoft.com/office/drawing/2014/main" id="{26EA9599-205A-4007-AA50-F48F42FC37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2" name="AutoShape 9" descr="+">
          <a:extLst>
            <a:ext uri="{FF2B5EF4-FFF2-40B4-BE49-F238E27FC236}">
              <a16:creationId xmlns:a16="http://schemas.microsoft.com/office/drawing/2014/main" id="{4F4E11CD-B3A2-44E5-A3DC-E4C50FD23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3" name="AutoShape 7" descr="+">
          <a:extLst>
            <a:ext uri="{FF2B5EF4-FFF2-40B4-BE49-F238E27FC236}">
              <a16:creationId xmlns:a16="http://schemas.microsoft.com/office/drawing/2014/main" id="{6D9402BD-DBE3-4265-82B6-9A5A68F39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4" name="AutoShape 10" descr="+">
          <a:extLst>
            <a:ext uri="{FF2B5EF4-FFF2-40B4-BE49-F238E27FC236}">
              <a16:creationId xmlns:a16="http://schemas.microsoft.com/office/drawing/2014/main" id="{978FC0F3-4A52-4DBD-AF3A-EAE14A3F0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5" name="AutoShape 9" descr="+">
          <a:extLst>
            <a:ext uri="{FF2B5EF4-FFF2-40B4-BE49-F238E27FC236}">
              <a16:creationId xmlns:a16="http://schemas.microsoft.com/office/drawing/2014/main" id="{04BB4E73-7A97-45F4-9EF8-059661125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6" name="AutoShape 9" descr="+">
          <a:extLst>
            <a:ext uri="{FF2B5EF4-FFF2-40B4-BE49-F238E27FC236}">
              <a16:creationId xmlns:a16="http://schemas.microsoft.com/office/drawing/2014/main" id="{5144D1EA-343C-4534-8E4B-D02A02CA01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7" name="AutoShape 7" descr="+">
          <a:extLst>
            <a:ext uri="{FF2B5EF4-FFF2-40B4-BE49-F238E27FC236}">
              <a16:creationId xmlns:a16="http://schemas.microsoft.com/office/drawing/2014/main" id="{C6055532-2CD6-47C6-A9CB-91CD41A156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8" name="AutoShape 7" descr="+">
          <a:extLst>
            <a:ext uri="{FF2B5EF4-FFF2-40B4-BE49-F238E27FC236}">
              <a16:creationId xmlns:a16="http://schemas.microsoft.com/office/drawing/2014/main" id="{E0E1369F-F76C-4FC4-990E-E1280EA7A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9" name="AutoShape 10" descr="+">
          <a:extLst>
            <a:ext uri="{FF2B5EF4-FFF2-40B4-BE49-F238E27FC236}">
              <a16:creationId xmlns:a16="http://schemas.microsoft.com/office/drawing/2014/main" id="{0EB59D42-BEB9-4294-8CF4-562772E99A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0" name="AutoShape 9" descr="+">
          <a:extLst>
            <a:ext uri="{FF2B5EF4-FFF2-40B4-BE49-F238E27FC236}">
              <a16:creationId xmlns:a16="http://schemas.microsoft.com/office/drawing/2014/main" id="{367442BE-E948-4AF0-8ED3-06403EBF73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1" name="AutoShape 9" descr="+">
          <a:extLst>
            <a:ext uri="{FF2B5EF4-FFF2-40B4-BE49-F238E27FC236}">
              <a16:creationId xmlns:a16="http://schemas.microsoft.com/office/drawing/2014/main" id="{C35AB782-4BA7-4046-A291-A2217FB5EF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2" name="AutoShape 10" descr="+">
          <a:extLst>
            <a:ext uri="{FF2B5EF4-FFF2-40B4-BE49-F238E27FC236}">
              <a16:creationId xmlns:a16="http://schemas.microsoft.com/office/drawing/2014/main" id="{8DDF578B-EB8E-4E79-B67E-7D264849F2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3" name="AutoShape 9" descr="+">
          <a:extLst>
            <a:ext uri="{FF2B5EF4-FFF2-40B4-BE49-F238E27FC236}">
              <a16:creationId xmlns:a16="http://schemas.microsoft.com/office/drawing/2014/main" id="{B19FE7F6-C4D9-428B-BB5A-187AA75B4B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4" name="AutoShape 7" descr="+">
          <a:extLst>
            <a:ext uri="{FF2B5EF4-FFF2-40B4-BE49-F238E27FC236}">
              <a16:creationId xmlns:a16="http://schemas.microsoft.com/office/drawing/2014/main" id="{527B3692-423F-4845-A817-196E742E8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5" name="AutoShape 10" descr="+">
          <a:extLst>
            <a:ext uri="{FF2B5EF4-FFF2-40B4-BE49-F238E27FC236}">
              <a16:creationId xmlns:a16="http://schemas.microsoft.com/office/drawing/2014/main" id="{14CE9E32-10DD-4F06-B997-4F18002A5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6" name="AutoShape 9" descr="+">
          <a:extLst>
            <a:ext uri="{FF2B5EF4-FFF2-40B4-BE49-F238E27FC236}">
              <a16:creationId xmlns:a16="http://schemas.microsoft.com/office/drawing/2014/main" id="{4879543C-A8B4-4477-9AE4-D50B50FA61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7" name="AutoShape 9" descr="+">
          <a:extLst>
            <a:ext uri="{FF2B5EF4-FFF2-40B4-BE49-F238E27FC236}">
              <a16:creationId xmlns:a16="http://schemas.microsoft.com/office/drawing/2014/main" id="{42056619-5686-4E3A-AAE2-47A44CD02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8" name="AutoShape 7" descr="+">
          <a:extLst>
            <a:ext uri="{FF2B5EF4-FFF2-40B4-BE49-F238E27FC236}">
              <a16:creationId xmlns:a16="http://schemas.microsoft.com/office/drawing/2014/main" id="{136A3F38-8E33-4D1C-AB6D-51611A7AC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9" name="AutoShape 7" descr="+">
          <a:extLst>
            <a:ext uri="{FF2B5EF4-FFF2-40B4-BE49-F238E27FC236}">
              <a16:creationId xmlns:a16="http://schemas.microsoft.com/office/drawing/2014/main" id="{388D405C-D18B-48DF-B9F3-9367A2231A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0" name="AutoShape 7" descr="+">
          <a:extLst>
            <a:ext uri="{FF2B5EF4-FFF2-40B4-BE49-F238E27FC236}">
              <a16:creationId xmlns:a16="http://schemas.microsoft.com/office/drawing/2014/main" id="{AC18741A-602A-4F52-BB2C-93F9FA2928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1" name="AutoShape 10" descr="+">
          <a:extLst>
            <a:ext uri="{FF2B5EF4-FFF2-40B4-BE49-F238E27FC236}">
              <a16:creationId xmlns:a16="http://schemas.microsoft.com/office/drawing/2014/main" id="{070207BE-0F4D-4016-B1C4-C6B0843AC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2" name="AutoShape 9" descr="+">
          <a:extLst>
            <a:ext uri="{FF2B5EF4-FFF2-40B4-BE49-F238E27FC236}">
              <a16:creationId xmlns:a16="http://schemas.microsoft.com/office/drawing/2014/main" id="{5C9B60BD-FAE1-4521-B031-A5E02E7387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3" name="AutoShape 9" descr="+">
          <a:extLst>
            <a:ext uri="{FF2B5EF4-FFF2-40B4-BE49-F238E27FC236}">
              <a16:creationId xmlns:a16="http://schemas.microsoft.com/office/drawing/2014/main" id="{017CD86E-41E4-4252-BCB6-D0E723FE0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4" name="AutoShape 10" descr="+">
          <a:extLst>
            <a:ext uri="{FF2B5EF4-FFF2-40B4-BE49-F238E27FC236}">
              <a16:creationId xmlns:a16="http://schemas.microsoft.com/office/drawing/2014/main" id="{249EDF8F-77D0-4E9A-B7B3-887A66650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5" name="AutoShape 9" descr="+">
          <a:extLst>
            <a:ext uri="{FF2B5EF4-FFF2-40B4-BE49-F238E27FC236}">
              <a16:creationId xmlns:a16="http://schemas.microsoft.com/office/drawing/2014/main" id="{C37BFBAA-3C81-46B5-8BD3-C8A893FBB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6" name="AutoShape 7" descr="+">
          <a:extLst>
            <a:ext uri="{FF2B5EF4-FFF2-40B4-BE49-F238E27FC236}">
              <a16:creationId xmlns:a16="http://schemas.microsoft.com/office/drawing/2014/main" id="{F96817FD-CA6C-42D4-8142-47D0A7137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7" name="AutoShape 10" descr="+">
          <a:extLst>
            <a:ext uri="{FF2B5EF4-FFF2-40B4-BE49-F238E27FC236}">
              <a16:creationId xmlns:a16="http://schemas.microsoft.com/office/drawing/2014/main" id="{0B19B596-3057-4238-9B91-39EE1BEA76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8" name="AutoShape 9" descr="+">
          <a:extLst>
            <a:ext uri="{FF2B5EF4-FFF2-40B4-BE49-F238E27FC236}">
              <a16:creationId xmlns:a16="http://schemas.microsoft.com/office/drawing/2014/main" id="{F93BC824-A4D1-4E20-B60D-EBC7CD72E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9" name="AutoShape 9" descr="+">
          <a:extLst>
            <a:ext uri="{FF2B5EF4-FFF2-40B4-BE49-F238E27FC236}">
              <a16:creationId xmlns:a16="http://schemas.microsoft.com/office/drawing/2014/main" id="{A0834104-E10E-4734-8508-16269D099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0" name="AutoShape 7" descr="+">
          <a:extLst>
            <a:ext uri="{FF2B5EF4-FFF2-40B4-BE49-F238E27FC236}">
              <a16:creationId xmlns:a16="http://schemas.microsoft.com/office/drawing/2014/main" id="{9DA42586-9A4D-4F9E-B692-14C52F2019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1" name="AutoShape 7" descr="+">
          <a:extLst>
            <a:ext uri="{FF2B5EF4-FFF2-40B4-BE49-F238E27FC236}">
              <a16:creationId xmlns:a16="http://schemas.microsoft.com/office/drawing/2014/main" id="{69EABA2F-8DCF-4EA0-A3B1-636DF149F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2" name="AutoShape 7" descr="+">
          <a:extLst>
            <a:ext uri="{FF2B5EF4-FFF2-40B4-BE49-F238E27FC236}">
              <a16:creationId xmlns:a16="http://schemas.microsoft.com/office/drawing/2014/main" id="{5CC93FDB-6CE2-4EF4-9D94-CED8C4E5C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3" name="AutoShape 10" descr="+">
          <a:extLst>
            <a:ext uri="{FF2B5EF4-FFF2-40B4-BE49-F238E27FC236}">
              <a16:creationId xmlns:a16="http://schemas.microsoft.com/office/drawing/2014/main" id="{26320CD5-F2BC-45D7-87D5-D6EF61AAAB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4" name="AutoShape 9" descr="+">
          <a:extLst>
            <a:ext uri="{FF2B5EF4-FFF2-40B4-BE49-F238E27FC236}">
              <a16:creationId xmlns:a16="http://schemas.microsoft.com/office/drawing/2014/main" id="{1AC4E843-C105-40A5-B0A5-C2882C8EA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5" name="AutoShape 9" descr="+">
          <a:extLst>
            <a:ext uri="{FF2B5EF4-FFF2-40B4-BE49-F238E27FC236}">
              <a16:creationId xmlns:a16="http://schemas.microsoft.com/office/drawing/2014/main" id="{DC619D60-7CAE-4283-81E1-3F492F76B0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6" name="AutoShape 10" descr="+">
          <a:extLst>
            <a:ext uri="{FF2B5EF4-FFF2-40B4-BE49-F238E27FC236}">
              <a16:creationId xmlns:a16="http://schemas.microsoft.com/office/drawing/2014/main" id="{422E4DD3-8215-4FA7-85E8-44A785E576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7" name="AutoShape 9" descr="+">
          <a:extLst>
            <a:ext uri="{FF2B5EF4-FFF2-40B4-BE49-F238E27FC236}">
              <a16:creationId xmlns:a16="http://schemas.microsoft.com/office/drawing/2014/main" id="{46C9DEEB-890D-4FAB-9236-87A2E9E318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8" name="AutoShape 7" descr="+">
          <a:extLst>
            <a:ext uri="{FF2B5EF4-FFF2-40B4-BE49-F238E27FC236}">
              <a16:creationId xmlns:a16="http://schemas.microsoft.com/office/drawing/2014/main" id="{2FA8E8E0-D6A4-4A63-B39C-2EEC9312D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9" name="AutoShape 10" descr="+">
          <a:extLst>
            <a:ext uri="{FF2B5EF4-FFF2-40B4-BE49-F238E27FC236}">
              <a16:creationId xmlns:a16="http://schemas.microsoft.com/office/drawing/2014/main" id="{D1CC390C-2B25-47A1-BB0A-51DD70BBC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0" name="AutoShape 9" descr="+">
          <a:extLst>
            <a:ext uri="{FF2B5EF4-FFF2-40B4-BE49-F238E27FC236}">
              <a16:creationId xmlns:a16="http://schemas.microsoft.com/office/drawing/2014/main" id="{2F76E5D7-BC83-4201-BC63-0413CEADE8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1" name="AutoShape 9" descr="+">
          <a:extLst>
            <a:ext uri="{FF2B5EF4-FFF2-40B4-BE49-F238E27FC236}">
              <a16:creationId xmlns:a16="http://schemas.microsoft.com/office/drawing/2014/main" id="{8AE6F630-3D4C-4F01-AA1D-40F75DDB8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2" name="AutoShape 7" descr="+">
          <a:extLst>
            <a:ext uri="{FF2B5EF4-FFF2-40B4-BE49-F238E27FC236}">
              <a16:creationId xmlns:a16="http://schemas.microsoft.com/office/drawing/2014/main" id="{77CFC21F-A160-46A3-9660-CB01B1431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3" name="AutoShape 7" descr="+">
          <a:extLst>
            <a:ext uri="{FF2B5EF4-FFF2-40B4-BE49-F238E27FC236}">
              <a16:creationId xmlns:a16="http://schemas.microsoft.com/office/drawing/2014/main" id="{38F3C18F-6737-47E5-8B3C-87665CBDDE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4" name="AutoShape 7" descr="+">
          <a:extLst>
            <a:ext uri="{FF2B5EF4-FFF2-40B4-BE49-F238E27FC236}">
              <a16:creationId xmlns:a16="http://schemas.microsoft.com/office/drawing/2014/main" id="{F4D62BB4-8CA1-4834-9AD8-D7CBB4238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5" name="AutoShape 10" descr="+">
          <a:extLst>
            <a:ext uri="{FF2B5EF4-FFF2-40B4-BE49-F238E27FC236}">
              <a16:creationId xmlns:a16="http://schemas.microsoft.com/office/drawing/2014/main" id="{CAF23203-F18A-4C30-AF47-4B0CFD57D5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6" name="AutoShape 9" descr="+">
          <a:extLst>
            <a:ext uri="{FF2B5EF4-FFF2-40B4-BE49-F238E27FC236}">
              <a16:creationId xmlns:a16="http://schemas.microsoft.com/office/drawing/2014/main" id="{BE9F1AC1-1B86-45E5-A72D-A81B54DBE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7" name="AutoShape 7" descr="+">
          <a:extLst>
            <a:ext uri="{FF2B5EF4-FFF2-40B4-BE49-F238E27FC236}">
              <a16:creationId xmlns:a16="http://schemas.microsoft.com/office/drawing/2014/main" id="{0AF2D9E4-B57E-455C-A73C-D2DBF1744A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8" name="AutoShape 7" descr="+">
          <a:extLst>
            <a:ext uri="{FF2B5EF4-FFF2-40B4-BE49-F238E27FC236}">
              <a16:creationId xmlns:a16="http://schemas.microsoft.com/office/drawing/2014/main" id="{65FEF678-4947-440A-848F-543E36E14E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9" name="AutoShape 7" descr="+">
          <a:extLst>
            <a:ext uri="{FF2B5EF4-FFF2-40B4-BE49-F238E27FC236}">
              <a16:creationId xmlns:a16="http://schemas.microsoft.com/office/drawing/2014/main" id="{A8DFE3B7-E787-4D47-BC99-14B2054DD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0" name="AutoShape 9" descr="+">
          <a:extLst>
            <a:ext uri="{FF2B5EF4-FFF2-40B4-BE49-F238E27FC236}">
              <a16:creationId xmlns:a16="http://schemas.microsoft.com/office/drawing/2014/main" id="{BD5B8C09-7E3A-48C3-A930-6CB018D78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1" name="AutoShape 10" descr="+">
          <a:extLst>
            <a:ext uri="{FF2B5EF4-FFF2-40B4-BE49-F238E27FC236}">
              <a16:creationId xmlns:a16="http://schemas.microsoft.com/office/drawing/2014/main" id="{1C7FBE44-B05E-483F-8DC1-19E25435E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2" name="AutoShape 9" descr="+">
          <a:extLst>
            <a:ext uri="{FF2B5EF4-FFF2-40B4-BE49-F238E27FC236}">
              <a16:creationId xmlns:a16="http://schemas.microsoft.com/office/drawing/2014/main" id="{D1E5C8B2-8E7D-4955-B9DB-99D63405CD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3" name="AutoShape 9" descr="+">
          <a:extLst>
            <a:ext uri="{FF2B5EF4-FFF2-40B4-BE49-F238E27FC236}">
              <a16:creationId xmlns:a16="http://schemas.microsoft.com/office/drawing/2014/main" id="{7A0DE5A6-9489-4440-A946-13F6B60F22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4" name="AutoShape 7" descr="+">
          <a:extLst>
            <a:ext uri="{FF2B5EF4-FFF2-40B4-BE49-F238E27FC236}">
              <a16:creationId xmlns:a16="http://schemas.microsoft.com/office/drawing/2014/main" id="{6AAB36A4-CB6A-498E-8411-913CEF7487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5" name="AutoShape 7" descr="+">
          <a:extLst>
            <a:ext uri="{FF2B5EF4-FFF2-40B4-BE49-F238E27FC236}">
              <a16:creationId xmlns:a16="http://schemas.microsoft.com/office/drawing/2014/main" id="{BBC729EE-78A3-4A40-B969-EC6FEAA4D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6" name="AutoShape 7" descr="+">
          <a:extLst>
            <a:ext uri="{FF2B5EF4-FFF2-40B4-BE49-F238E27FC236}">
              <a16:creationId xmlns:a16="http://schemas.microsoft.com/office/drawing/2014/main" id="{552F00AF-7CED-43A9-A78F-C465F61E7E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7" name="AutoShape 10" descr="+">
          <a:extLst>
            <a:ext uri="{FF2B5EF4-FFF2-40B4-BE49-F238E27FC236}">
              <a16:creationId xmlns:a16="http://schemas.microsoft.com/office/drawing/2014/main" id="{8F8773F1-F675-4D1C-8C6D-7FB3F6F054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8" name="AutoShape 7" descr="+">
          <a:extLst>
            <a:ext uri="{FF2B5EF4-FFF2-40B4-BE49-F238E27FC236}">
              <a16:creationId xmlns:a16="http://schemas.microsoft.com/office/drawing/2014/main" id="{79E89634-BDA6-440F-967E-72D781EEA1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49" name="AutoShape 10" descr="+">
          <a:extLst>
            <a:ext uri="{FF2B5EF4-FFF2-40B4-BE49-F238E27FC236}">
              <a16:creationId xmlns:a16="http://schemas.microsoft.com/office/drawing/2014/main" id="{988FC1A5-1328-4147-80D8-EC4CCA098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0" name="AutoShape 9" descr="+">
          <a:extLst>
            <a:ext uri="{FF2B5EF4-FFF2-40B4-BE49-F238E27FC236}">
              <a16:creationId xmlns:a16="http://schemas.microsoft.com/office/drawing/2014/main" id="{432D86A8-AFAD-4863-9EA0-3EA28604A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1" name="AutoShape 9" descr="+">
          <a:extLst>
            <a:ext uri="{FF2B5EF4-FFF2-40B4-BE49-F238E27FC236}">
              <a16:creationId xmlns:a16="http://schemas.microsoft.com/office/drawing/2014/main" id="{C4C8BAA2-4B8D-42FC-805F-C4422ECDF0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2" name="AutoShape 10" descr="+">
          <a:extLst>
            <a:ext uri="{FF2B5EF4-FFF2-40B4-BE49-F238E27FC236}">
              <a16:creationId xmlns:a16="http://schemas.microsoft.com/office/drawing/2014/main" id="{4E4A626C-00FD-4E64-A9C1-6EAD370D7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3" name="AutoShape 9" descr="+">
          <a:extLst>
            <a:ext uri="{FF2B5EF4-FFF2-40B4-BE49-F238E27FC236}">
              <a16:creationId xmlns:a16="http://schemas.microsoft.com/office/drawing/2014/main" id="{332DA53A-3783-405A-A760-E190C3CB8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4" name="AutoShape 7" descr="+">
          <a:extLst>
            <a:ext uri="{FF2B5EF4-FFF2-40B4-BE49-F238E27FC236}">
              <a16:creationId xmlns:a16="http://schemas.microsoft.com/office/drawing/2014/main" id="{CB0BB329-A347-4689-B4FF-BA22DB756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5" name="AutoShape 10" descr="+">
          <a:extLst>
            <a:ext uri="{FF2B5EF4-FFF2-40B4-BE49-F238E27FC236}">
              <a16:creationId xmlns:a16="http://schemas.microsoft.com/office/drawing/2014/main" id="{CBFC93D0-F317-42B3-8A7F-9901A7B4E8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6" name="AutoShape 9" descr="+">
          <a:extLst>
            <a:ext uri="{FF2B5EF4-FFF2-40B4-BE49-F238E27FC236}">
              <a16:creationId xmlns:a16="http://schemas.microsoft.com/office/drawing/2014/main" id="{A5B7D735-9B48-4A17-A0EF-1A5FE8D681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7" name="AutoShape 9" descr="+">
          <a:extLst>
            <a:ext uri="{FF2B5EF4-FFF2-40B4-BE49-F238E27FC236}">
              <a16:creationId xmlns:a16="http://schemas.microsoft.com/office/drawing/2014/main" id="{0001E413-922B-4F78-AFD6-1A1F80548D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8" name="AutoShape 7" descr="+">
          <a:extLst>
            <a:ext uri="{FF2B5EF4-FFF2-40B4-BE49-F238E27FC236}">
              <a16:creationId xmlns:a16="http://schemas.microsoft.com/office/drawing/2014/main" id="{346163E6-3EAC-46BF-ADD6-51E902C51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9" name="AutoShape 7" descr="+">
          <a:extLst>
            <a:ext uri="{FF2B5EF4-FFF2-40B4-BE49-F238E27FC236}">
              <a16:creationId xmlns:a16="http://schemas.microsoft.com/office/drawing/2014/main" id="{4B82722D-EFFC-416A-9DA6-19C059973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0" name="AutoShape 10" descr="+">
          <a:extLst>
            <a:ext uri="{FF2B5EF4-FFF2-40B4-BE49-F238E27FC236}">
              <a16:creationId xmlns:a16="http://schemas.microsoft.com/office/drawing/2014/main" id="{184E30A9-6532-4126-8D52-1ED7BDD6B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1" name="AutoShape 9" descr="+">
          <a:extLst>
            <a:ext uri="{FF2B5EF4-FFF2-40B4-BE49-F238E27FC236}">
              <a16:creationId xmlns:a16="http://schemas.microsoft.com/office/drawing/2014/main" id="{D0E30FCF-241D-4D63-AC8A-BFBD737F27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2" name="AutoShape 9" descr="+">
          <a:extLst>
            <a:ext uri="{FF2B5EF4-FFF2-40B4-BE49-F238E27FC236}">
              <a16:creationId xmlns:a16="http://schemas.microsoft.com/office/drawing/2014/main" id="{DA8F99FE-EF42-486C-8D53-EF517CE7D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3" name="AutoShape 10" descr="+">
          <a:extLst>
            <a:ext uri="{FF2B5EF4-FFF2-40B4-BE49-F238E27FC236}">
              <a16:creationId xmlns:a16="http://schemas.microsoft.com/office/drawing/2014/main" id="{7DD29B65-5D20-47FF-BE28-947995D59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4" name="AutoShape 9" descr="+">
          <a:extLst>
            <a:ext uri="{FF2B5EF4-FFF2-40B4-BE49-F238E27FC236}">
              <a16:creationId xmlns:a16="http://schemas.microsoft.com/office/drawing/2014/main" id="{D263C5C4-C40F-4C16-83EB-25E081D3CD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5" name="AutoShape 7" descr="+">
          <a:extLst>
            <a:ext uri="{FF2B5EF4-FFF2-40B4-BE49-F238E27FC236}">
              <a16:creationId xmlns:a16="http://schemas.microsoft.com/office/drawing/2014/main" id="{AEC9CFA5-9D57-4A8A-8F32-6F48C0C97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6" name="AutoShape 10" descr="+">
          <a:extLst>
            <a:ext uri="{FF2B5EF4-FFF2-40B4-BE49-F238E27FC236}">
              <a16:creationId xmlns:a16="http://schemas.microsoft.com/office/drawing/2014/main" id="{7691203C-1BBB-4E4F-BDBB-37DF91C36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7" name="AutoShape 9" descr="+">
          <a:extLst>
            <a:ext uri="{FF2B5EF4-FFF2-40B4-BE49-F238E27FC236}">
              <a16:creationId xmlns:a16="http://schemas.microsoft.com/office/drawing/2014/main" id="{AC75DD68-9D89-463B-9800-4F1567F99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8" name="AutoShape 9" descr="+">
          <a:extLst>
            <a:ext uri="{FF2B5EF4-FFF2-40B4-BE49-F238E27FC236}">
              <a16:creationId xmlns:a16="http://schemas.microsoft.com/office/drawing/2014/main" id="{17B2ABE1-60F9-4258-B9A1-6F9B9C712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9" name="AutoShape 7" descr="+">
          <a:extLst>
            <a:ext uri="{FF2B5EF4-FFF2-40B4-BE49-F238E27FC236}">
              <a16:creationId xmlns:a16="http://schemas.microsoft.com/office/drawing/2014/main" id="{EB685C05-BE02-4143-932D-D649725C0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0" name="AutoShape 7" descr="+">
          <a:extLst>
            <a:ext uri="{FF2B5EF4-FFF2-40B4-BE49-F238E27FC236}">
              <a16:creationId xmlns:a16="http://schemas.microsoft.com/office/drawing/2014/main" id="{5BCF7D5E-A5D4-4451-8FD9-D44C7589A0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1" name="AutoShape 7" descr="+">
          <a:extLst>
            <a:ext uri="{FF2B5EF4-FFF2-40B4-BE49-F238E27FC236}">
              <a16:creationId xmlns:a16="http://schemas.microsoft.com/office/drawing/2014/main" id="{906D9D0F-8845-4352-B2EE-1F1CE50BD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2" name="AutoShape 10" descr="+">
          <a:extLst>
            <a:ext uri="{FF2B5EF4-FFF2-40B4-BE49-F238E27FC236}">
              <a16:creationId xmlns:a16="http://schemas.microsoft.com/office/drawing/2014/main" id="{C37B871E-7003-4842-955B-6817AA438E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3" name="AutoShape 9" descr="+">
          <a:extLst>
            <a:ext uri="{FF2B5EF4-FFF2-40B4-BE49-F238E27FC236}">
              <a16:creationId xmlns:a16="http://schemas.microsoft.com/office/drawing/2014/main" id="{6DFED230-6294-494B-8FDA-AFCA376EB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4" name="AutoShape 9" descr="+">
          <a:extLst>
            <a:ext uri="{FF2B5EF4-FFF2-40B4-BE49-F238E27FC236}">
              <a16:creationId xmlns:a16="http://schemas.microsoft.com/office/drawing/2014/main" id="{B10FFB81-4DFE-406F-8FB3-2AF5E38CE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5" name="AutoShape 10" descr="+">
          <a:extLst>
            <a:ext uri="{FF2B5EF4-FFF2-40B4-BE49-F238E27FC236}">
              <a16:creationId xmlns:a16="http://schemas.microsoft.com/office/drawing/2014/main" id="{85A28D70-230A-4B0E-99A1-28A7226BD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6" name="AutoShape 9" descr="+">
          <a:extLst>
            <a:ext uri="{FF2B5EF4-FFF2-40B4-BE49-F238E27FC236}">
              <a16:creationId xmlns:a16="http://schemas.microsoft.com/office/drawing/2014/main" id="{3E9FD4AC-61EC-49A4-9786-D2D343C11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7" name="AutoShape 7" descr="+">
          <a:extLst>
            <a:ext uri="{FF2B5EF4-FFF2-40B4-BE49-F238E27FC236}">
              <a16:creationId xmlns:a16="http://schemas.microsoft.com/office/drawing/2014/main" id="{6F20182D-AC7B-460A-8C9D-918A7084F5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8" name="AutoShape 10" descr="+">
          <a:extLst>
            <a:ext uri="{FF2B5EF4-FFF2-40B4-BE49-F238E27FC236}">
              <a16:creationId xmlns:a16="http://schemas.microsoft.com/office/drawing/2014/main" id="{93862F82-945A-40C4-94E6-0616E20E8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9" name="AutoShape 9" descr="+">
          <a:extLst>
            <a:ext uri="{FF2B5EF4-FFF2-40B4-BE49-F238E27FC236}">
              <a16:creationId xmlns:a16="http://schemas.microsoft.com/office/drawing/2014/main" id="{123DA3AC-B240-4036-B3BB-16D840BFC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0" name="AutoShape 9" descr="+">
          <a:extLst>
            <a:ext uri="{FF2B5EF4-FFF2-40B4-BE49-F238E27FC236}">
              <a16:creationId xmlns:a16="http://schemas.microsoft.com/office/drawing/2014/main" id="{E3287E34-53B0-4473-B001-831680CBB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1" name="AutoShape 7" descr="+">
          <a:extLst>
            <a:ext uri="{FF2B5EF4-FFF2-40B4-BE49-F238E27FC236}">
              <a16:creationId xmlns:a16="http://schemas.microsoft.com/office/drawing/2014/main" id="{AFE8455A-4294-4F21-BA8D-7A442D4E3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2" name="AutoShape 7" descr="+">
          <a:extLst>
            <a:ext uri="{FF2B5EF4-FFF2-40B4-BE49-F238E27FC236}">
              <a16:creationId xmlns:a16="http://schemas.microsoft.com/office/drawing/2014/main" id="{17B54EFE-71AD-4BC9-8F69-DEB53CBC4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3" name="AutoShape 7" descr="+">
          <a:extLst>
            <a:ext uri="{FF2B5EF4-FFF2-40B4-BE49-F238E27FC236}">
              <a16:creationId xmlns:a16="http://schemas.microsoft.com/office/drawing/2014/main" id="{FB50E4F8-D6A3-4631-A65D-325252983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4" name="AutoShape 10" descr="+">
          <a:extLst>
            <a:ext uri="{FF2B5EF4-FFF2-40B4-BE49-F238E27FC236}">
              <a16:creationId xmlns:a16="http://schemas.microsoft.com/office/drawing/2014/main" id="{04B517FA-1DE4-4A12-AA1D-C6E69C7AF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5" name="AutoShape 9" descr="+">
          <a:extLst>
            <a:ext uri="{FF2B5EF4-FFF2-40B4-BE49-F238E27FC236}">
              <a16:creationId xmlns:a16="http://schemas.microsoft.com/office/drawing/2014/main" id="{2CC779B8-05D5-4B9B-9A13-F168CE6B94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6" name="AutoShape 9" descr="+">
          <a:extLst>
            <a:ext uri="{FF2B5EF4-FFF2-40B4-BE49-F238E27FC236}">
              <a16:creationId xmlns:a16="http://schemas.microsoft.com/office/drawing/2014/main" id="{8D9BF76D-4085-4B0C-96E9-E071A9DFC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7" name="AutoShape 10" descr="+">
          <a:extLst>
            <a:ext uri="{FF2B5EF4-FFF2-40B4-BE49-F238E27FC236}">
              <a16:creationId xmlns:a16="http://schemas.microsoft.com/office/drawing/2014/main" id="{0BDFA815-7141-4FFA-B329-1D041909A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8" name="AutoShape 9" descr="+">
          <a:extLst>
            <a:ext uri="{FF2B5EF4-FFF2-40B4-BE49-F238E27FC236}">
              <a16:creationId xmlns:a16="http://schemas.microsoft.com/office/drawing/2014/main" id="{6708A41B-877E-443B-9234-706989DDC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9" name="AutoShape 7" descr="+">
          <a:extLst>
            <a:ext uri="{FF2B5EF4-FFF2-40B4-BE49-F238E27FC236}">
              <a16:creationId xmlns:a16="http://schemas.microsoft.com/office/drawing/2014/main" id="{06413625-9146-4B58-8C0B-B90EA338C4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0" name="AutoShape 10" descr="+">
          <a:extLst>
            <a:ext uri="{FF2B5EF4-FFF2-40B4-BE49-F238E27FC236}">
              <a16:creationId xmlns:a16="http://schemas.microsoft.com/office/drawing/2014/main" id="{220C6112-9F96-4BD2-A530-864759CE1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1" name="AutoShape 9" descr="+">
          <a:extLst>
            <a:ext uri="{FF2B5EF4-FFF2-40B4-BE49-F238E27FC236}">
              <a16:creationId xmlns:a16="http://schemas.microsoft.com/office/drawing/2014/main" id="{E0F6AE1F-3058-4AF4-B0D3-C7C7CFD69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2" name="AutoShape 9" descr="+">
          <a:extLst>
            <a:ext uri="{FF2B5EF4-FFF2-40B4-BE49-F238E27FC236}">
              <a16:creationId xmlns:a16="http://schemas.microsoft.com/office/drawing/2014/main" id="{EC18EDBF-80DE-4EEB-9678-579663B53C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3" name="AutoShape 7" descr="+">
          <a:extLst>
            <a:ext uri="{FF2B5EF4-FFF2-40B4-BE49-F238E27FC236}">
              <a16:creationId xmlns:a16="http://schemas.microsoft.com/office/drawing/2014/main" id="{DBB99636-6771-442E-B885-7DCB19EC3F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4" name="AutoShape 7" descr="+">
          <a:extLst>
            <a:ext uri="{FF2B5EF4-FFF2-40B4-BE49-F238E27FC236}">
              <a16:creationId xmlns:a16="http://schemas.microsoft.com/office/drawing/2014/main" id="{1192B72A-1F60-4447-974D-4634A77EC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5" name="AutoShape 7" descr="+">
          <a:extLst>
            <a:ext uri="{FF2B5EF4-FFF2-40B4-BE49-F238E27FC236}">
              <a16:creationId xmlns:a16="http://schemas.microsoft.com/office/drawing/2014/main" id="{36DC8BD7-747F-4CEC-8C54-BE5873916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6" name="AutoShape 10" descr="+">
          <a:extLst>
            <a:ext uri="{FF2B5EF4-FFF2-40B4-BE49-F238E27FC236}">
              <a16:creationId xmlns:a16="http://schemas.microsoft.com/office/drawing/2014/main" id="{5B6EEC76-8E8B-45E0-AD1C-8588B8E1F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7" name="AutoShape 9" descr="+">
          <a:extLst>
            <a:ext uri="{FF2B5EF4-FFF2-40B4-BE49-F238E27FC236}">
              <a16:creationId xmlns:a16="http://schemas.microsoft.com/office/drawing/2014/main" id="{BDEBEC20-1E26-4C7A-8F4F-0A918866A8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8" name="AutoShape 9" descr="+">
          <a:extLst>
            <a:ext uri="{FF2B5EF4-FFF2-40B4-BE49-F238E27FC236}">
              <a16:creationId xmlns:a16="http://schemas.microsoft.com/office/drawing/2014/main" id="{BDD880B4-4FB4-4916-B7F3-4D47F31CDE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9" name="AutoShape 7" descr="+">
          <a:extLst>
            <a:ext uri="{FF2B5EF4-FFF2-40B4-BE49-F238E27FC236}">
              <a16:creationId xmlns:a16="http://schemas.microsoft.com/office/drawing/2014/main" id="{1A609EAE-8380-4809-8A60-22E55C842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2000" name="AutoShape 7" descr="+">
          <a:extLst>
            <a:ext uri="{FF2B5EF4-FFF2-40B4-BE49-F238E27FC236}">
              <a16:creationId xmlns:a16="http://schemas.microsoft.com/office/drawing/2014/main" id="{A52E78CC-3CC7-499F-A4B0-D4CE4E274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2001" name="AutoShape 7" descr="+">
          <a:extLst>
            <a:ext uri="{FF2B5EF4-FFF2-40B4-BE49-F238E27FC236}">
              <a16:creationId xmlns:a16="http://schemas.microsoft.com/office/drawing/2014/main" id="{10B57461-8DE2-4AA1-8714-3FF29DE565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2002" name="AutoShape 7" descr="+">
          <a:extLst>
            <a:ext uri="{FF2B5EF4-FFF2-40B4-BE49-F238E27FC236}">
              <a16:creationId xmlns:a16="http://schemas.microsoft.com/office/drawing/2014/main" id="{C733C6A0-BD77-432C-8E74-088CFE783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3" name="AutoShape 10" descr="+">
          <a:extLst>
            <a:ext uri="{FF2B5EF4-FFF2-40B4-BE49-F238E27FC236}">
              <a16:creationId xmlns:a16="http://schemas.microsoft.com/office/drawing/2014/main" id="{26F35B63-5499-4F6F-AB58-E951F90326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4" name="AutoShape 9" descr="+">
          <a:extLst>
            <a:ext uri="{FF2B5EF4-FFF2-40B4-BE49-F238E27FC236}">
              <a16:creationId xmlns:a16="http://schemas.microsoft.com/office/drawing/2014/main" id="{18EF9B8A-4844-46F5-B55E-92FFC79C43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05" name="AutoShape 9" descr="+">
          <a:extLst>
            <a:ext uri="{FF2B5EF4-FFF2-40B4-BE49-F238E27FC236}">
              <a16:creationId xmlns:a16="http://schemas.microsoft.com/office/drawing/2014/main" id="{8D744758-8C62-4BE7-9DD7-F5661B3B1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6" name="AutoShape 10" descr="+">
          <a:extLst>
            <a:ext uri="{FF2B5EF4-FFF2-40B4-BE49-F238E27FC236}">
              <a16:creationId xmlns:a16="http://schemas.microsoft.com/office/drawing/2014/main" id="{096CD3DC-4183-4F0A-A7A0-2ABF9E4AB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7" name="AutoShape 9" descr="+">
          <a:extLst>
            <a:ext uri="{FF2B5EF4-FFF2-40B4-BE49-F238E27FC236}">
              <a16:creationId xmlns:a16="http://schemas.microsoft.com/office/drawing/2014/main" id="{FA709F1D-8C9D-422B-9EF2-61E291FF4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8" name="AutoShape 7" descr="+">
          <a:extLst>
            <a:ext uri="{FF2B5EF4-FFF2-40B4-BE49-F238E27FC236}">
              <a16:creationId xmlns:a16="http://schemas.microsoft.com/office/drawing/2014/main" id="{7F51F452-DDB3-4291-ACF3-0D5CBCF22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09" name="AutoShape 10" descr="+">
          <a:extLst>
            <a:ext uri="{FF2B5EF4-FFF2-40B4-BE49-F238E27FC236}">
              <a16:creationId xmlns:a16="http://schemas.microsoft.com/office/drawing/2014/main" id="{6AFFFF9D-EFFB-439D-A1FA-EAB71B613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0" name="AutoShape 9" descr="+">
          <a:extLst>
            <a:ext uri="{FF2B5EF4-FFF2-40B4-BE49-F238E27FC236}">
              <a16:creationId xmlns:a16="http://schemas.microsoft.com/office/drawing/2014/main" id="{363CC770-61C5-4066-AF68-C22846F55A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1" name="AutoShape 9" descr="+">
          <a:extLst>
            <a:ext uri="{FF2B5EF4-FFF2-40B4-BE49-F238E27FC236}">
              <a16:creationId xmlns:a16="http://schemas.microsoft.com/office/drawing/2014/main" id="{E5A498A4-D2BA-4022-B3B9-CB67FF939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2" name="AutoShape 7" descr="+">
          <a:extLst>
            <a:ext uri="{FF2B5EF4-FFF2-40B4-BE49-F238E27FC236}">
              <a16:creationId xmlns:a16="http://schemas.microsoft.com/office/drawing/2014/main" id="{49B08E18-A282-4C92-9380-FE1C414C12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3" name="AutoShape 7" descr="+">
          <a:extLst>
            <a:ext uri="{FF2B5EF4-FFF2-40B4-BE49-F238E27FC236}">
              <a16:creationId xmlns:a16="http://schemas.microsoft.com/office/drawing/2014/main" id="{22C23DF9-43B6-4B3B-A70E-EAD9ABD541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4" name="AutoShape 7" descr="+">
          <a:extLst>
            <a:ext uri="{FF2B5EF4-FFF2-40B4-BE49-F238E27FC236}">
              <a16:creationId xmlns:a16="http://schemas.microsoft.com/office/drawing/2014/main" id="{4A3926DD-57B7-4CF0-8AAF-6F87B3635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5" name="AutoShape 10" descr="+">
          <a:extLst>
            <a:ext uri="{FF2B5EF4-FFF2-40B4-BE49-F238E27FC236}">
              <a16:creationId xmlns:a16="http://schemas.microsoft.com/office/drawing/2014/main" id="{C232BD90-AE4A-4B8F-B0A6-73414D80D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6" name="AutoShape 9" descr="+">
          <a:extLst>
            <a:ext uri="{FF2B5EF4-FFF2-40B4-BE49-F238E27FC236}">
              <a16:creationId xmlns:a16="http://schemas.microsoft.com/office/drawing/2014/main" id="{DC3AFD8F-B12C-41C4-A2E7-5FB8BDA76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7" name="AutoShape 9" descr="+">
          <a:extLst>
            <a:ext uri="{FF2B5EF4-FFF2-40B4-BE49-F238E27FC236}">
              <a16:creationId xmlns:a16="http://schemas.microsoft.com/office/drawing/2014/main" id="{63D80A34-91CC-4B1F-AD1C-330079852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8" name="AutoShape 10" descr="+">
          <a:extLst>
            <a:ext uri="{FF2B5EF4-FFF2-40B4-BE49-F238E27FC236}">
              <a16:creationId xmlns:a16="http://schemas.microsoft.com/office/drawing/2014/main" id="{96D1663D-6178-43BF-BA1E-309A4D116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9" name="AutoShape 9" descr="+">
          <a:extLst>
            <a:ext uri="{FF2B5EF4-FFF2-40B4-BE49-F238E27FC236}">
              <a16:creationId xmlns:a16="http://schemas.microsoft.com/office/drawing/2014/main" id="{31D8A1D0-BBCB-4E18-B403-EDF5D2274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0" name="AutoShape 7" descr="+">
          <a:extLst>
            <a:ext uri="{FF2B5EF4-FFF2-40B4-BE49-F238E27FC236}">
              <a16:creationId xmlns:a16="http://schemas.microsoft.com/office/drawing/2014/main" id="{FBC9A6F5-C87F-43B9-902A-DA0573F1A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1" name="AutoShape 10" descr="+">
          <a:extLst>
            <a:ext uri="{FF2B5EF4-FFF2-40B4-BE49-F238E27FC236}">
              <a16:creationId xmlns:a16="http://schemas.microsoft.com/office/drawing/2014/main" id="{FA1CDC37-A249-41C8-9819-0AC78448E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2" name="AutoShape 9" descr="+">
          <a:extLst>
            <a:ext uri="{FF2B5EF4-FFF2-40B4-BE49-F238E27FC236}">
              <a16:creationId xmlns:a16="http://schemas.microsoft.com/office/drawing/2014/main" id="{1A52D821-8249-40D8-A032-13F5CE7DAC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3" name="AutoShape 9" descr="+">
          <a:extLst>
            <a:ext uri="{FF2B5EF4-FFF2-40B4-BE49-F238E27FC236}">
              <a16:creationId xmlns:a16="http://schemas.microsoft.com/office/drawing/2014/main" id="{B26CE2BE-B023-4CB2-8054-B8F4EE3F5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4" name="AutoShape 7" descr="+">
          <a:extLst>
            <a:ext uri="{FF2B5EF4-FFF2-40B4-BE49-F238E27FC236}">
              <a16:creationId xmlns:a16="http://schemas.microsoft.com/office/drawing/2014/main" id="{E35F6DC2-08F6-4AED-83D2-F7E76683C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5" name="AutoShape 7" descr="+">
          <a:extLst>
            <a:ext uri="{FF2B5EF4-FFF2-40B4-BE49-F238E27FC236}">
              <a16:creationId xmlns:a16="http://schemas.microsoft.com/office/drawing/2014/main" id="{27596964-10B1-4A8A-B2F5-FC53F18E79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6" name="AutoShape 10" descr="+">
          <a:extLst>
            <a:ext uri="{FF2B5EF4-FFF2-40B4-BE49-F238E27FC236}">
              <a16:creationId xmlns:a16="http://schemas.microsoft.com/office/drawing/2014/main" id="{EE86D4E8-27C0-4ABA-B592-100D22821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7" name="AutoShape 9" descr="+">
          <a:extLst>
            <a:ext uri="{FF2B5EF4-FFF2-40B4-BE49-F238E27FC236}">
              <a16:creationId xmlns:a16="http://schemas.microsoft.com/office/drawing/2014/main" id="{A553C8F2-C938-4ADE-9621-9AAD7B75C0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8" name="AutoShape 9" descr="+">
          <a:extLst>
            <a:ext uri="{FF2B5EF4-FFF2-40B4-BE49-F238E27FC236}">
              <a16:creationId xmlns:a16="http://schemas.microsoft.com/office/drawing/2014/main" id="{06E34367-29EB-4B7D-B7D0-E260817A5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9" name="AutoShape 10" descr="+">
          <a:extLst>
            <a:ext uri="{FF2B5EF4-FFF2-40B4-BE49-F238E27FC236}">
              <a16:creationId xmlns:a16="http://schemas.microsoft.com/office/drawing/2014/main" id="{CE2214C6-87CB-4ADE-B61B-F2121D446F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0" name="AutoShape 9" descr="+">
          <a:extLst>
            <a:ext uri="{FF2B5EF4-FFF2-40B4-BE49-F238E27FC236}">
              <a16:creationId xmlns:a16="http://schemas.microsoft.com/office/drawing/2014/main" id="{EAD996E7-F8CE-4DE4-ADE4-FAC8A816E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1" name="AutoShape 7" descr="+">
          <a:extLst>
            <a:ext uri="{FF2B5EF4-FFF2-40B4-BE49-F238E27FC236}">
              <a16:creationId xmlns:a16="http://schemas.microsoft.com/office/drawing/2014/main" id="{B14FE40A-3CF3-4156-8BDD-6C520ECE4B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2" name="AutoShape 10" descr="+">
          <a:extLst>
            <a:ext uri="{FF2B5EF4-FFF2-40B4-BE49-F238E27FC236}">
              <a16:creationId xmlns:a16="http://schemas.microsoft.com/office/drawing/2014/main" id="{99A85A78-0248-43E3-92E5-F2F213867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3" name="AutoShape 9" descr="+">
          <a:extLst>
            <a:ext uri="{FF2B5EF4-FFF2-40B4-BE49-F238E27FC236}">
              <a16:creationId xmlns:a16="http://schemas.microsoft.com/office/drawing/2014/main" id="{A9F50F8A-5E0D-4827-BC9A-E4AC712E0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4" name="AutoShape 9" descr="+">
          <a:extLst>
            <a:ext uri="{FF2B5EF4-FFF2-40B4-BE49-F238E27FC236}">
              <a16:creationId xmlns:a16="http://schemas.microsoft.com/office/drawing/2014/main" id="{8A7C9098-4183-46DC-A58F-90718E984A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5" name="AutoShape 7" descr="+">
          <a:extLst>
            <a:ext uri="{FF2B5EF4-FFF2-40B4-BE49-F238E27FC236}">
              <a16:creationId xmlns:a16="http://schemas.microsoft.com/office/drawing/2014/main" id="{9AE67D18-C584-4BB9-8191-66A7539132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6" name="AutoShape 7" descr="+">
          <a:extLst>
            <a:ext uri="{FF2B5EF4-FFF2-40B4-BE49-F238E27FC236}">
              <a16:creationId xmlns:a16="http://schemas.microsoft.com/office/drawing/2014/main" id="{C8DD1804-5D0D-4273-94BC-8FE15F09AD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7" name="AutoShape 7" descr="+">
          <a:extLst>
            <a:ext uri="{FF2B5EF4-FFF2-40B4-BE49-F238E27FC236}">
              <a16:creationId xmlns:a16="http://schemas.microsoft.com/office/drawing/2014/main" id="{860D893A-DE72-461A-92FD-8901B2217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8" name="AutoShape 10" descr="+">
          <a:extLst>
            <a:ext uri="{FF2B5EF4-FFF2-40B4-BE49-F238E27FC236}">
              <a16:creationId xmlns:a16="http://schemas.microsoft.com/office/drawing/2014/main" id="{74679993-B889-468D-B168-74643BDF02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9" name="AutoShape 9" descr="+">
          <a:extLst>
            <a:ext uri="{FF2B5EF4-FFF2-40B4-BE49-F238E27FC236}">
              <a16:creationId xmlns:a16="http://schemas.microsoft.com/office/drawing/2014/main" id="{70B9C297-A36F-4236-AE9E-B02C90DE7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0" name="AutoShape 9" descr="+">
          <a:extLst>
            <a:ext uri="{FF2B5EF4-FFF2-40B4-BE49-F238E27FC236}">
              <a16:creationId xmlns:a16="http://schemas.microsoft.com/office/drawing/2014/main" id="{695453FA-BBC5-4B22-87C8-3F192703FA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1" name="AutoShape 10" descr="+">
          <a:extLst>
            <a:ext uri="{FF2B5EF4-FFF2-40B4-BE49-F238E27FC236}">
              <a16:creationId xmlns:a16="http://schemas.microsoft.com/office/drawing/2014/main" id="{578E52A6-DA14-4983-873A-005C37B685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2" name="AutoShape 9" descr="+">
          <a:extLst>
            <a:ext uri="{FF2B5EF4-FFF2-40B4-BE49-F238E27FC236}">
              <a16:creationId xmlns:a16="http://schemas.microsoft.com/office/drawing/2014/main" id="{8523D480-FB15-4345-8D77-E87D8AE26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3" name="AutoShape 7" descr="+">
          <a:extLst>
            <a:ext uri="{FF2B5EF4-FFF2-40B4-BE49-F238E27FC236}">
              <a16:creationId xmlns:a16="http://schemas.microsoft.com/office/drawing/2014/main" id="{870A342B-DC8D-4ECA-99A0-6737DA36C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4" name="AutoShape 10" descr="+">
          <a:extLst>
            <a:ext uri="{FF2B5EF4-FFF2-40B4-BE49-F238E27FC236}">
              <a16:creationId xmlns:a16="http://schemas.microsoft.com/office/drawing/2014/main" id="{32BD9F43-4008-400C-9B7D-8CDACEDFB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5" name="AutoShape 9" descr="+">
          <a:extLst>
            <a:ext uri="{FF2B5EF4-FFF2-40B4-BE49-F238E27FC236}">
              <a16:creationId xmlns:a16="http://schemas.microsoft.com/office/drawing/2014/main" id="{AC8BDAD0-E505-42EC-8829-21E4F996C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6" name="AutoShape 9" descr="+">
          <a:extLst>
            <a:ext uri="{FF2B5EF4-FFF2-40B4-BE49-F238E27FC236}">
              <a16:creationId xmlns:a16="http://schemas.microsoft.com/office/drawing/2014/main" id="{212F062A-5852-4508-A458-C96601435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7" name="AutoShape 7" descr="+">
          <a:extLst>
            <a:ext uri="{FF2B5EF4-FFF2-40B4-BE49-F238E27FC236}">
              <a16:creationId xmlns:a16="http://schemas.microsoft.com/office/drawing/2014/main" id="{CD9AC1ED-0697-461E-8036-3E6E8E4B9D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8" name="AutoShape 7" descr="+">
          <a:extLst>
            <a:ext uri="{FF2B5EF4-FFF2-40B4-BE49-F238E27FC236}">
              <a16:creationId xmlns:a16="http://schemas.microsoft.com/office/drawing/2014/main" id="{DE7FC6A2-87FB-4E02-97F3-3B537A038B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9" name="AutoShape 7" descr="+">
          <a:extLst>
            <a:ext uri="{FF2B5EF4-FFF2-40B4-BE49-F238E27FC236}">
              <a16:creationId xmlns:a16="http://schemas.microsoft.com/office/drawing/2014/main" id="{832F50D0-1B6C-4E35-AF34-84F039B7D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0" name="AutoShape 10" descr="+">
          <a:extLst>
            <a:ext uri="{FF2B5EF4-FFF2-40B4-BE49-F238E27FC236}">
              <a16:creationId xmlns:a16="http://schemas.microsoft.com/office/drawing/2014/main" id="{B10E34C8-CCA6-4071-A687-C4B189FB20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1" name="AutoShape 9" descr="+">
          <a:extLst>
            <a:ext uri="{FF2B5EF4-FFF2-40B4-BE49-F238E27FC236}">
              <a16:creationId xmlns:a16="http://schemas.microsoft.com/office/drawing/2014/main" id="{08B1221E-EABA-40B0-9632-44EF90C03C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2" name="AutoShape 9" descr="+">
          <a:extLst>
            <a:ext uri="{FF2B5EF4-FFF2-40B4-BE49-F238E27FC236}">
              <a16:creationId xmlns:a16="http://schemas.microsoft.com/office/drawing/2014/main" id="{3A64BF67-70E3-463A-896D-296E826194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3" name="AutoShape 10" descr="+">
          <a:extLst>
            <a:ext uri="{FF2B5EF4-FFF2-40B4-BE49-F238E27FC236}">
              <a16:creationId xmlns:a16="http://schemas.microsoft.com/office/drawing/2014/main" id="{3A0AFBE0-48BD-478E-AE76-ABCC0FFF40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4" name="AutoShape 9" descr="+">
          <a:extLst>
            <a:ext uri="{FF2B5EF4-FFF2-40B4-BE49-F238E27FC236}">
              <a16:creationId xmlns:a16="http://schemas.microsoft.com/office/drawing/2014/main" id="{113C53A6-C173-451F-A44E-0F8BFAFE3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5" name="AutoShape 7" descr="+">
          <a:extLst>
            <a:ext uri="{FF2B5EF4-FFF2-40B4-BE49-F238E27FC236}">
              <a16:creationId xmlns:a16="http://schemas.microsoft.com/office/drawing/2014/main" id="{893EAF42-B687-4B73-BBD0-17A1376C5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6" name="AutoShape 10" descr="+">
          <a:extLst>
            <a:ext uri="{FF2B5EF4-FFF2-40B4-BE49-F238E27FC236}">
              <a16:creationId xmlns:a16="http://schemas.microsoft.com/office/drawing/2014/main" id="{7016D88D-4490-4AAE-8E0A-A882C7A8A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7" name="AutoShape 9" descr="+">
          <a:extLst>
            <a:ext uri="{FF2B5EF4-FFF2-40B4-BE49-F238E27FC236}">
              <a16:creationId xmlns:a16="http://schemas.microsoft.com/office/drawing/2014/main" id="{832F62AC-D2D9-42DC-B1D7-439DDC1A2D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8" name="AutoShape 9" descr="+">
          <a:extLst>
            <a:ext uri="{FF2B5EF4-FFF2-40B4-BE49-F238E27FC236}">
              <a16:creationId xmlns:a16="http://schemas.microsoft.com/office/drawing/2014/main" id="{675EAC65-8327-4BE9-B5D0-3D924E4425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9" name="AutoShape 7" descr="+">
          <a:extLst>
            <a:ext uri="{FF2B5EF4-FFF2-40B4-BE49-F238E27FC236}">
              <a16:creationId xmlns:a16="http://schemas.microsoft.com/office/drawing/2014/main" id="{B1A38BEC-C24C-425A-A431-691B4D540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0" name="AutoShape 7" descr="+">
          <a:extLst>
            <a:ext uri="{FF2B5EF4-FFF2-40B4-BE49-F238E27FC236}">
              <a16:creationId xmlns:a16="http://schemas.microsoft.com/office/drawing/2014/main" id="{C1B51A1C-0043-4813-93BE-5CE39AE7C4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1" name="AutoShape 7" descr="+">
          <a:extLst>
            <a:ext uri="{FF2B5EF4-FFF2-40B4-BE49-F238E27FC236}">
              <a16:creationId xmlns:a16="http://schemas.microsoft.com/office/drawing/2014/main" id="{7A5B4CCE-4DA2-4363-9EC8-34D0F618A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2" name="AutoShape 10" descr="+">
          <a:extLst>
            <a:ext uri="{FF2B5EF4-FFF2-40B4-BE49-F238E27FC236}">
              <a16:creationId xmlns:a16="http://schemas.microsoft.com/office/drawing/2014/main" id="{D2D00325-83E1-4891-A493-233738D03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3" name="AutoShape 9" descr="+">
          <a:extLst>
            <a:ext uri="{FF2B5EF4-FFF2-40B4-BE49-F238E27FC236}">
              <a16:creationId xmlns:a16="http://schemas.microsoft.com/office/drawing/2014/main" id="{74B3EEA9-6E52-4FCF-8B49-A8E27B7AD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4" name="AutoShape 7" descr="+">
          <a:extLst>
            <a:ext uri="{FF2B5EF4-FFF2-40B4-BE49-F238E27FC236}">
              <a16:creationId xmlns:a16="http://schemas.microsoft.com/office/drawing/2014/main" id="{E619E129-E83F-452E-9B8B-C2D527B31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5" name="AutoShape 7" descr="+">
          <a:extLst>
            <a:ext uri="{FF2B5EF4-FFF2-40B4-BE49-F238E27FC236}">
              <a16:creationId xmlns:a16="http://schemas.microsoft.com/office/drawing/2014/main" id="{B8EC56AD-9B39-42A1-8D59-F6EFDF4E6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6" name="AutoShape 7" descr="+">
          <a:extLst>
            <a:ext uri="{FF2B5EF4-FFF2-40B4-BE49-F238E27FC236}">
              <a16:creationId xmlns:a16="http://schemas.microsoft.com/office/drawing/2014/main" id="{907AC77C-B8A1-41CD-ABAD-162F0F5B7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7" name="AutoShape 9" descr="+">
          <a:extLst>
            <a:ext uri="{FF2B5EF4-FFF2-40B4-BE49-F238E27FC236}">
              <a16:creationId xmlns:a16="http://schemas.microsoft.com/office/drawing/2014/main" id="{70EEE673-9097-460B-8FA7-847374B454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8" name="AutoShape 10" descr="+">
          <a:extLst>
            <a:ext uri="{FF2B5EF4-FFF2-40B4-BE49-F238E27FC236}">
              <a16:creationId xmlns:a16="http://schemas.microsoft.com/office/drawing/2014/main" id="{2E85695E-410B-4552-B3F2-11BD589E66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9" name="AutoShape 9" descr="+">
          <a:extLst>
            <a:ext uri="{FF2B5EF4-FFF2-40B4-BE49-F238E27FC236}">
              <a16:creationId xmlns:a16="http://schemas.microsoft.com/office/drawing/2014/main" id="{9EE336CA-35A0-41E0-9313-51583E3996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0" name="AutoShape 9" descr="+">
          <a:extLst>
            <a:ext uri="{FF2B5EF4-FFF2-40B4-BE49-F238E27FC236}">
              <a16:creationId xmlns:a16="http://schemas.microsoft.com/office/drawing/2014/main" id="{A78CD6AA-6B9B-419E-B4FA-646CCA9EE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1" name="AutoShape 7" descr="+">
          <a:extLst>
            <a:ext uri="{FF2B5EF4-FFF2-40B4-BE49-F238E27FC236}">
              <a16:creationId xmlns:a16="http://schemas.microsoft.com/office/drawing/2014/main" id="{12AB68D6-102C-42A9-916A-C80851E33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2" name="AutoShape 7" descr="+">
          <a:extLst>
            <a:ext uri="{FF2B5EF4-FFF2-40B4-BE49-F238E27FC236}">
              <a16:creationId xmlns:a16="http://schemas.microsoft.com/office/drawing/2014/main" id="{D72EA64A-CED8-4F57-B887-492BADCBB1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3" name="AutoShape 7" descr="+">
          <a:extLst>
            <a:ext uri="{FF2B5EF4-FFF2-40B4-BE49-F238E27FC236}">
              <a16:creationId xmlns:a16="http://schemas.microsoft.com/office/drawing/2014/main" id="{1D3D65C5-9EF9-48D1-B2AF-4C3FE490B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4" name="AutoShape 10" descr="+">
          <a:extLst>
            <a:ext uri="{FF2B5EF4-FFF2-40B4-BE49-F238E27FC236}">
              <a16:creationId xmlns:a16="http://schemas.microsoft.com/office/drawing/2014/main" id="{BE8E50EB-01FC-4A21-BF26-77E775F69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5" name="AutoShape 7" descr="+">
          <a:extLst>
            <a:ext uri="{FF2B5EF4-FFF2-40B4-BE49-F238E27FC236}">
              <a16:creationId xmlns:a16="http://schemas.microsoft.com/office/drawing/2014/main" id="{D5A7C823-B42C-437F-9AD2-D03F821B3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6" name="AutoShape 10" descr="+">
          <a:extLst>
            <a:ext uri="{FF2B5EF4-FFF2-40B4-BE49-F238E27FC236}">
              <a16:creationId xmlns:a16="http://schemas.microsoft.com/office/drawing/2014/main" id="{25684AD8-2844-4EE1-8BAE-93D5D496B0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7" name="AutoShape 9" descr="+">
          <a:extLst>
            <a:ext uri="{FF2B5EF4-FFF2-40B4-BE49-F238E27FC236}">
              <a16:creationId xmlns:a16="http://schemas.microsoft.com/office/drawing/2014/main" id="{D77D35C5-B8C2-4203-986D-357EB3ED38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8" name="AutoShape 9" descr="+">
          <a:extLst>
            <a:ext uri="{FF2B5EF4-FFF2-40B4-BE49-F238E27FC236}">
              <a16:creationId xmlns:a16="http://schemas.microsoft.com/office/drawing/2014/main" id="{7A2AF370-2F18-46EA-94A9-FCE7D3331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9" name="AutoShape 10" descr="+">
          <a:extLst>
            <a:ext uri="{FF2B5EF4-FFF2-40B4-BE49-F238E27FC236}">
              <a16:creationId xmlns:a16="http://schemas.microsoft.com/office/drawing/2014/main" id="{3857BEC1-FCAD-43C5-8518-CF70298EC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0" name="AutoShape 9" descr="+">
          <a:extLst>
            <a:ext uri="{FF2B5EF4-FFF2-40B4-BE49-F238E27FC236}">
              <a16:creationId xmlns:a16="http://schemas.microsoft.com/office/drawing/2014/main" id="{8BE834A6-6E1B-41FB-9482-06AC174CA7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1" name="AutoShape 7" descr="+">
          <a:extLst>
            <a:ext uri="{FF2B5EF4-FFF2-40B4-BE49-F238E27FC236}">
              <a16:creationId xmlns:a16="http://schemas.microsoft.com/office/drawing/2014/main" id="{7C4AD37A-EEBE-430D-B0BB-107DA96373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2" name="AutoShape 10" descr="+">
          <a:extLst>
            <a:ext uri="{FF2B5EF4-FFF2-40B4-BE49-F238E27FC236}">
              <a16:creationId xmlns:a16="http://schemas.microsoft.com/office/drawing/2014/main" id="{551A834A-9B0C-4265-9262-76C5AB8B2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3" name="AutoShape 9" descr="+">
          <a:extLst>
            <a:ext uri="{FF2B5EF4-FFF2-40B4-BE49-F238E27FC236}">
              <a16:creationId xmlns:a16="http://schemas.microsoft.com/office/drawing/2014/main" id="{9EB894FA-19FD-4DE3-8DC0-4C2AD7C378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4" name="AutoShape 9" descr="+">
          <a:extLst>
            <a:ext uri="{FF2B5EF4-FFF2-40B4-BE49-F238E27FC236}">
              <a16:creationId xmlns:a16="http://schemas.microsoft.com/office/drawing/2014/main" id="{D8015BF3-6F6C-4BCD-BC90-FAAA4F431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5" name="AutoShape 7" descr="+">
          <a:extLst>
            <a:ext uri="{FF2B5EF4-FFF2-40B4-BE49-F238E27FC236}">
              <a16:creationId xmlns:a16="http://schemas.microsoft.com/office/drawing/2014/main" id="{4C4A9DC9-F591-4441-B121-DB7FBAB202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6" name="AutoShape 7" descr="+">
          <a:extLst>
            <a:ext uri="{FF2B5EF4-FFF2-40B4-BE49-F238E27FC236}">
              <a16:creationId xmlns:a16="http://schemas.microsoft.com/office/drawing/2014/main" id="{A013F01E-3407-45C3-A90E-2AC22D379B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7" name="AutoShape 10" descr="+">
          <a:extLst>
            <a:ext uri="{FF2B5EF4-FFF2-40B4-BE49-F238E27FC236}">
              <a16:creationId xmlns:a16="http://schemas.microsoft.com/office/drawing/2014/main" id="{DF6ED2B0-020A-4BB3-9371-F4B6FD9C3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8" name="AutoShape 9" descr="+">
          <a:extLst>
            <a:ext uri="{FF2B5EF4-FFF2-40B4-BE49-F238E27FC236}">
              <a16:creationId xmlns:a16="http://schemas.microsoft.com/office/drawing/2014/main" id="{8D5795AF-A3C1-4148-B782-3C0B49F9D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9" name="AutoShape 9" descr="+">
          <a:extLst>
            <a:ext uri="{FF2B5EF4-FFF2-40B4-BE49-F238E27FC236}">
              <a16:creationId xmlns:a16="http://schemas.microsoft.com/office/drawing/2014/main" id="{0E252461-C219-4661-8551-7891C08EC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0" name="AutoShape 10" descr="+">
          <a:extLst>
            <a:ext uri="{FF2B5EF4-FFF2-40B4-BE49-F238E27FC236}">
              <a16:creationId xmlns:a16="http://schemas.microsoft.com/office/drawing/2014/main" id="{8CE8664F-C34F-4510-9D00-EC5CC32DC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1" name="AutoShape 9" descr="+">
          <a:extLst>
            <a:ext uri="{FF2B5EF4-FFF2-40B4-BE49-F238E27FC236}">
              <a16:creationId xmlns:a16="http://schemas.microsoft.com/office/drawing/2014/main" id="{2DE8354A-05DF-4886-80FF-203CE0BA3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2" name="AutoShape 7" descr="+">
          <a:extLst>
            <a:ext uri="{FF2B5EF4-FFF2-40B4-BE49-F238E27FC236}">
              <a16:creationId xmlns:a16="http://schemas.microsoft.com/office/drawing/2014/main" id="{628C7F4D-2C1E-4A5A-9213-F17B3A8BB2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3" name="AutoShape 10" descr="+">
          <a:extLst>
            <a:ext uri="{FF2B5EF4-FFF2-40B4-BE49-F238E27FC236}">
              <a16:creationId xmlns:a16="http://schemas.microsoft.com/office/drawing/2014/main" id="{4A9DE665-27ED-4270-96D1-F7DBDD3D5B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4" name="AutoShape 9" descr="+">
          <a:extLst>
            <a:ext uri="{FF2B5EF4-FFF2-40B4-BE49-F238E27FC236}">
              <a16:creationId xmlns:a16="http://schemas.microsoft.com/office/drawing/2014/main" id="{C4AFC254-A4C1-4A18-9C5A-DD4120692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5" name="AutoShape 9" descr="+">
          <a:extLst>
            <a:ext uri="{FF2B5EF4-FFF2-40B4-BE49-F238E27FC236}">
              <a16:creationId xmlns:a16="http://schemas.microsoft.com/office/drawing/2014/main" id="{C7582CD3-71A4-465F-9DA2-37BC2ED782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6" name="AutoShape 7" descr="+">
          <a:extLst>
            <a:ext uri="{FF2B5EF4-FFF2-40B4-BE49-F238E27FC236}">
              <a16:creationId xmlns:a16="http://schemas.microsoft.com/office/drawing/2014/main" id="{0A64F077-A604-4308-A63E-7CAF0266F0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7" name="AutoShape 7" descr="+">
          <a:extLst>
            <a:ext uri="{FF2B5EF4-FFF2-40B4-BE49-F238E27FC236}">
              <a16:creationId xmlns:a16="http://schemas.microsoft.com/office/drawing/2014/main" id="{590014B7-4C32-490E-A614-3ADE11ED0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8" name="AutoShape 7" descr="+">
          <a:extLst>
            <a:ext uri="{FF2B5EF4-FFF2-40B4-BE49-F238E27FC236}">
              <a16:creationId xmlns:a16="http://schemas.microsoft.com/office/drawing/2014/main" id="{381DE872-5DF7-4F41-9C24-7B83C404D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9" name="AutoShape 10" descr="+">
          <a:extLst>
            <a:ext uri="{FF2B5EF4-FFF2-40B4-BE49-F238E27FC236}">
              <a16:creationId xmlns:a16="http://schemas.microsoft.com/office/drawing/2014/main" id="{64522EF7-C4D6-4F98-9EB7-2E0181A5B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0" name="AutoShape 9" descr="+">
          <a:extLst>
            <a:ext uri="{FF2B5EF4-FFF2-40B4-BE49-F238E27FC236}">
              <a16:creationId xmlns:a16="http://schemas.microsoft.com/office/drawing/2014/main" id="{A392FCC0-AEB3-4755-9FED-6D8CDB4712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1" name="AutoShape 9" descr="+">
          <a:extLst>
            <a:ext uri="{FF2B5EF4-FFF2-40B4-BE49-F238E27FC236}">
              <a16:creationId xmlns:a16="http://schemas.microsoft.com/office/drawing/2014/main" id="{04F5F52B-3C0B-489C-9742-E62A2E9A3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2" name="AutoShape 10" descr="+">
          <a:extLst>
            <a:ext uri="{FF2B5EF4-FFF2-40B4-BE49-F238E27FC236}">
              <a16:creationId xmlns:a16="http://schemas.microsoft.com/office/drawing/2014/main" id="{2335F0B9-1444-4355-82A0-D3D3CB7E7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3" name="AutoShape 9" descr="+">
          <a:extLst>
            <a:ext uri="{FF2B5EF4-FFF2-40B4-BE49-F238E27FC236}">
              <a16:creationId xmlns:a16="http://schemas.microsoft.com/office/drawing/2014/main" id="{F5771851-16B5-4707-AB46-56A0C125FA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4" name="AutoShape 7" descr="+">
          <a:extLst>
            <a:ext uri="{FF2B5EF4-FFF2-40B4-BE49-F238E27FC236}">
              <a16:creationId xmlns:a16="http://schemas.microsoft.com/office/drawing/2014/main" id="{354B6C76-EA7D-45F6-ACDF-5DC4817913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5" name="AutoShape 10" descr="+">
          <a:extLst>
            <a:ext uri="{FF2B5EF4-FFF2-40B4-BE49-F238E27FC236}">
              <a16:creationId xmlns:a16="http://schemas.microsoft.com/office/drawing/2014/main" id="{C7EF353E-F1EC-4157-9CE7-2D8B7A911B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6" name="AutoShape 9" descr="+">
          <a:extLst>
            <a:ext uri="{FF2B5EF4-FFF2-40B4-BE49-F238E27FC236}">
              <a16:creationId xmlns:a16="http://schemas.microsoft.com/office/drawing/2014/main" id="{6E167E51-7418-42B9-8F55-B4B6DEC5DA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7" name="AutoShape 9" descr="+">
          <a:extLst>
            <a:ext uri="{FF2B5EF4-FFF2-40B4-BE49-F238E27FC236}">
              <a16:creationId xmlns:a16="http://schemas.microsoft.com/office/drawing/2014/main" id="{47662AE9-20C6-41B0-9335-EC188ADEA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8" name="AutoShape 7" descr="+">
          <a:extLst>
            <a:ext uri="{FF2B5EF4-FFF2-40B4-BE49-F238E27FC236}">
              <a16:creationId xmlns:a16="http://schemas.microsoft.com/office/drawing/2014/main" id="{D9FEF89F-4667-4141-A12F-155576122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9" name="AutoShape 7" descr="+">
          <a:extLst>
            <a:ext uri="{FF2B5EF4-FFF2-40B4-BE49-F238E27FC236}">
              <a16:creationId xmlns:a16="http://schemas.microsoft.com/office/drawing/2014/main" id="{9905B87A-4938-461B-8F48-51B0E7610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0" name="AutoShape 7" descr="+">
          <a:extLst>
            <a:ext uri="{FF2B5EF4-FFF2-40B4-BE49-F238E27FC236}">
              <a16:creationId xmlns:a16="http://schemas.microsoft.com/office/drawing/2014/main" id="{5F2F3A4B-EA42-4ECD-91EB-41CD4BBDA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1" name="AutoShape 10" descr="+">
          <a:extLst>
            <a:ext uri="{FF2B5EF4-FFF2-40B4-BE49-F238E27FC236}">
              <a16:creationId xmlns:a16="http://schemas.microsoft.com/office/drawing/2014/main" id="{01134A24-6858-47FA-B9C4-A8FBCD242A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2" name="AutoShape 9" descr="+">
          <a:extLst>
            <a:ext uri="{FF2B5EF4-FFF2-40B4-BE49-F238E27FC236}">
              <a16:creationId xmlns:a16="http://schemas.microsoft.com/office/drawing/2014/main" id="{0561FB3B-515F-4488-8ADF-C60B21679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3" name="AutoShape 9" descr="+">
          <a:extLst>
            <a:ext uri="{FF2B5EF4-FFF2-40B4-BE49-F238E27FC236}">
              <a16:creationId xmlns:a16="http://schemas.microsoft.com/office/drawing/2014/main" id="{BE756946-6B9D-47D7-BF69-480B2545A8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4" name="AutoShape 10" descr="+">
          <a:extLst>
            <a:ext uri="{FF2B5EF4-FFF2-40B4-BE49-F238E27FC236}">
              <a16:creationId xmlns:a16="http://schemas.microsoft.com/office/drawing/2014/main" id="{2784D270-A42D-4C30-8612-2C6F5150F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5" name="AutoShape 9" descr="+">
          <a:extLst>
            <a:ext uri="{FF2B5EF4-FFF2-40B4-BE49-F238E27FC236}">
              <a16:creationId xmlns:a16="http://schemas.microsoft.com/office/drawing/2014/main" id="{E1FB8428-5BCE-45B2-9478-3599AF406D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6" name="AutoShape 7" descr="+">
          <a:extLst>
            <a:ext uri="{FF2B5EF4-FFF2-40B4-BE49-F238E27FC236}">
              <a16:creationId xmlns:a16="http://schemas.microsoft.com/office/drawing/2014/main" id="{647F3F5A-9076-46E1-8BA8-F913F544C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7" name="AutoShape 10" descr="+">
          <a:extLst>
            <a:ext uri="{FF2B5EF4-FFF2-40B4-BE49-F238E27FC236}">
              <a16:creationId xmlns:a16="http://schemas.microsoft.com/office/drawing/2014/main" id="{ACE701FC-B636-49FA-B773-A90D426406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8" name="AutoShape 9" descr="+">
          <a:extLst>
            <a:ext uri="{FF2B5EF4-FFF2-40B4-BE49-F238E27FC236}">
              <a16:creationId xmlns:a16="http://schemas.microsoft.com/office/drawing/2014/main" id="{37FD731B-52C3-4812-A7E6-14E50EAF7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9" name="AutoShape 9" descr="+">
          <a:extLst>
            <a:ext uri="{FF2B5EF4-FFF2-40B4-BE49-F238E27FC236}">
              <a16:creationId xmlns:a16="http://schemas.microsoft.com/office/drawing/2014/main" id="{F96BD7A0-BECB-46D7-8522-42CEFBA976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0" name="AutoShape 7" descr="+">
          <a:extLst>
            <a:ext uri="{FF2B5EF4-FFF2-40B4-BE49-F238E27FC236}">
              <a16:creationId xmlns:a16="http://schemas.microsoft.com/office/drawing/2014/main" id="{1F323067-01DF-414D-812C-1A01C5232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1" name="AutoShape 7" descr="+">
          <a:extLst>
            <a:ext uri="{FF2B5EF4-FFF2-40B4-BE49-F238E27FC236}">
              <a16:creationId xmlns:a16="http://schemas.microsoft.com/office/drawing/2014/main" id="{9D1E34BB-7618-4B1A-906B-0DC234089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2" name="AutoShape 7" descr="+">
          <a:extLst>
            <a:ext uri="{FF2B5EF4-FFF2-40B4-BE49-F238E27FC236}">
              <a16:creationId xmlns:a16="http://schemas.microsoft.com/office/drawing/2014/main" id="{DDD066D0-C809-4382-9393-8A50AB2DD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3" name="AutoShape 10" descr="+">
          <a:extLst>
            <a:ext uri="{FF2B5EF4-FFF2-40B4-BE49-F238E27FC236}">
              <a16:creationId xmlns:a16="http://schemas.microsoft.com/office/drawing/2014/main" id="{4C38FE23-ED81-4807-B1B2-5A3F2400CA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4" name="AutoShape 9" descr="+">
          <a:extLst>
            <a:ext uri="{FF2B5EF4-FFF2-40B4-BE49-F238E27FC236}">
              <a16:creationId xmlns:a16="http://schemas.microsoft.com/office/drawing/2014/main" id="{EFD00EB8-BCA7-40BE-AA73-6843FFD2B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5" name="AutoShape 9" descr="+">
          <a:extLst>
            <a:ext uri="{FF2B5EF4-FFF2-40B4-BE49-F238E27FC236}">
              <a16:creationId xmlns:a16="http://schemas.microsoft.com/office/drawing/2014/main" id="{6BD18939-60CF-485C-B07F-9595CCB92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6" name="AutoShape 7" descr="+">
          <a:extLst>
            <a:ext uri="{FF2B5EF4-FFF2-40B4-BE49-F238E27FC236}">
              <a16:creationId xmlns:a16="http://schemas.microsoft.com/office/drawing/2014/main" id="{066B4345-7FD4-4681-9D1A-2E86495F9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7" name="AutoShape 7" descr="+">
          <a:extLst>
            <a:ext uri="{FF2B5EF4-FFF2-40B4-BE49-F238E27FC236}">
              <a16:creationId xmlns:a16="http://schemas.microsoft.com/office/drawing/2014/main" id="{CDBBF882-7744-4FE7-8745-2960105E2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8" name="AutoShape 7" descr="+">
          <a:extLst>
            <a:ext uri="{FF2B5EF4-FFF2-40B4-BE49-F238E27FC236}">
              <a16:creationId xmlns:a16="http://schemas.microsoft.com/office/drawing/2014/main" id="{96F48794-A8E6-4675-BA21-0AC07F31AD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129" name="AutoShape 7" descr="+">
          <a:extLst>
            <a:ext uri="{FF2B5EF4-FFF2-40B4-BE49-F238E27FC236}">
              <a16:creationId xmlns:a16="http://schemas.microsoft.com/office/drawing/2014/main" id="{0909843A-4508-4293-8150-5CAC9C8C1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0" name="AutoShape 10" descr="+">
          <a:extLst>
            <a:ext uri="{FF2B5EF4-FFF2-40B4-BE49-F238E27FC236}">
              <a16:creationId xmlns:a16="http://schemas.microsoft.com/office/drawing/2014/main" id="{7DDF2B49-5708-4C73-BC6D-722A8D969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1" name="AutoShape 9" descr="+">
          <a:extLst>
            <a:ext uri="{FF2B5EF4-FFF2-40B4-BE49-F238E27FC236}">
              <a16:creationId xmlns:a16="http://schemas.microsoft.com/office/drawing/2014/main" id="{1A1F2D2D-3078-4D2D-B157-D667D4700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2" name="AutoShape 9" descr="+">
          <a:extLst>
            <a:ext uri="{FF2B5EF4-FFF2-40B4-BE49-F238E27FC236}">
              <a16:creationId xmlns:a16="http://schemas.microsoft.com/office/drawing/2014/main" id="{983C4397-DE36-454D-8C49-6DE58C842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3" name="AutoShape 10" descr="+">
          <a:extLst>
            <a:ext uri="{FF2B5EF4-FFF2-40B4-BE49-F238E27FC236}">
              <a16:creationId xmlns:a16="http://schemas.microsoft.com/office/drawing/2014/main" id="{15619ED1-7DB4-4AA7-B106-1646F89F6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4" name="AutoShape 9" descr="+">
          <a:extLst>
            <a:ext uri="{FF2B5EF4-FFF2-40B4-BE49-F238E27FC236}">
              <a16:creationId xmlns:a16="http://schemas.microsoft.com/office/drawing/2014/main" id="{D9D68095-76D8-480E-ACD2-36AA604C9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5" name="AutoShape 7" descr="+">
          <a:extLst>
            <a:ext uri="{FF2B5EF4-FFF2-40B4-BE49-F238E27FC236}">
              <a16:creationId xmlns:a16="http://schemas.microsoft.com/office/drawing/2014/main" id="{64F4075D-3087-432E-80EC-E5745E183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6" name="AutoShape 10" descr="+">
          <a:extLst>
            <a:ext uri="{FF2B5EF4-FFF2-40B4-BE49-F238E27FC236}">
              <a16:creationId xmlns:a16="http://schemas.microsoft.com/office/drawing/2014/main" id="{16C5B155-7BAA-4608-92B7-AA1C0215D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7" name="AutoShape 9" descr="+">
          <a:extLst>
            <a:ext uri="{FF2B5EF4-FFF2-40B4-BE49-F238E27FC236}">
              <a16:creationId xmlns:a16="http://schemas.microsoft.com/office/drawing/2014/main" id="{41715314-7907-430B-BB4C-CD530A96B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8" name="AutoShape 9" descr="+">
          <a:extLst>
            <a:ext uri="{FF2B5EF4-FFF2-40B4-BE49-F238E27FC236}">
              <a16:creationId xmlns:a16="http://schemas.microsoft.com/office/drawing/2014/main" id="{3B0FD643-1250-40A6-BC0B-A18C08EA1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9" name="AutoShape 7" descr="+">
          <a:extLst>
            <a:ext uri="{FF2B5EF4-FFF2-40B4-BE49-F238E27FC236}">
              <a16:creationId xmlns:a16="http://schemas.microsoft.com/office/drawing/2014/main" id="{26DCA6EF-F247-475C-983D-B5C104E45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40" name="AutoShape 7" descr="+">
          <a:extLst>
            <a:ext uri="{FF2B5EF4-FFF2-40B4-BE49-F238E27FC236}">
              <a16:creationId xmlns:a16="http://schemas.microsoft.com/office/drawing/2014/main" id="{38C4E5DC-7C65-43D8-90A9-59F474112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41" name="AutoShape 7" descr="+">
          <a:extLst>
            <a:ext uri="{FF2B5EF4-FFF2-40B4-BE49-F238E27FC236}">
              <a16:creationId xmlns:a16="http://schemas.microsoft.com/office/drawing/2014/main" id="{8145984F-1CBE-4932-B84C-071DC91CE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2" name="AutoShape 10" descr="+">
          <a:extLst>
            <a:ext uri="{FF2B5EF4-FFF2-40B4-BE49-F238E27FC236}">
              <a16:creationId xmlns:a16="http://schemas.microsoft.com/office/drawing/2014/main" id="{5793A819-C700-4FE1-8F94-9A508780B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3" name="AutoShape 9" descr="+">
          <a:extLst>
            <a:ext uri="{FF2B5EF4-FFF2-40B4-BE49-F238E27FC236}">
              <a16:creationId xmlns:a16="http://schemas.microsoft.com/office/drawing/2014/main" id="{A37EF8CF-D36C-4987-B257-6EB6E5BCB6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4" name="AutoShape 9" descr="+">
          <a:extLst>
            <a:ext uri="{FF2B5EF4-FFF2-40B4-BE49-F238E27FC236}">
              <a16:creationId xmlns:a16="http://schemas.microsoft.com/office/drawing/2014/main" id="{713CA6A0-20CF-49D6-A41C-11D96830E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5" name="AutoShape 10" descr="+">
          <a:extLst>
            <a:ext uri="{FF2B5EF4-FFF2-40B4-BE49-F238E27FC236}">
              <a16:creationId xmlns:a16="http://schemas.microsoft.com/office/drawing/2014/main" id="{C6BC9291-3AB6-4D11-9050-38ADFC4DB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6" name="AutoShape 9" descr="+">
          <a:extLst>
            <a:ext uri="{FF2B5EF4-FFF2-40B4-BE49-F238E27FC236}">
              <a16:creationId xmlns:a16="http://schemas.microsoft.com/office/drawing/2014/main" id="{3F9DB224-3A25-41E0-876A-538FE0F86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7" name="AutoShape 7" descr="+">
          <a:extLst>
            <a:ext uri="{FF2B5EF4-FFF2-40B4-BE49-F238E27FC236}">
              <a16:creationId xmlns:a16="http://schemas.microsoft.com/office/drawing/2014/main" id="{7514B73B-1E8D-457E-B6EE-6184EFE269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8" name="AutoShape 10" descr="+">
          <a:extLst>
            <a:ext uri="{FF2B5EF4-FFF2-40B4-BE49-F238E27FC236}">
              <a16:creationId xmlns:a16="http://schemas.microsoft.com/office/drawing/2014/main" id="{DA441471-F097-4F94-9E92-FC31EA31B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9" name="AutoShape 9" descr="+">
          <a:extLst>
            <a:ext uri="{FF2B5EF4-FFF2-40B4-BE49-F238E27FC236}">
              <a16:creationId xmlns:a16="http://schemas.microsoft.com/office/drawing/2014/main" id="{C84DDE14-841A-42BC-892B-FA840620BD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0" name="AutoShape 9" descr="+">
          <a:extLst>
            <a:ext uri="{FF2B5EF4-FFF2-40B4-BE49-F238E27FC236}">
              <a16:creationId xmlns:a16="http://schemas.microsoft.com/office/drawing/2014/main" id="{8C1A1FAF-11C1-4C81-AC9B-39E32FAC9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1" name="AutoShape 7" descr="+">
          <a:extLst>
            <a:ext uri="{FF2B5EF4-FFF2-40B4-BE49-F238E27FC236}">
              <a16:creationId xmlns:a16="http://schemas.microsoft.com/office/drawing/2014/main" id="{E97B1C25-A553-41E8-B33E-C57E7861A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2" name="AutoShape 7" descr="+">
          <a:extLst>
            <a:ext uri="{FF2B5EF4-FFF2-40B4-BE49-F238E27FC236}">
              <a16:creationId xmlns:a16="http://schemas.microsoft.com/office/drawing/2014/main" id="{BD8895EC-C5DC-4319-9DC9-A4A299D97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3" name="AutoShape 10" descr="+">
          <a:extLst>
            <a:ext uri="{FF2B5EF4-FFF2-40B4-BE49-F238E27FC236}">
              <a16:creationId xmlns:a16="http://schemas.microsoft.com/office/drawing/2014/main" id="{C1FA2BDB-BB36-4182-81DD-A8966B0C3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4" name="AutoShape 9" descr="+">
          <a:extLst>
            <a:ext uri="{FF2B5EF4-FFF2-40B4-BE49-F238E27FC236}">
              <a16:creationId xmlns:a16="http://schemas.microsoft.com/office/drawing/2014/main" id="{77638EEF-C382-40C5-ADA4-024F7BB4C0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5" name="AutoShape 9" descr="+">
          <a:extLst>
            <a:ext uri="{FF2B5EF4-FFF2-40B4-BE49-F238E27FC236}">
              <a16:creationId xmlns:a16="http://schemas.microsoft.com/office/drawing/2014/main" id="{137162AB-E993-4BB8-A951-3356FD07D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6" name="AutoShape 10" descr="+">
          <a:extLst>
            <a:ext uri="{FF2B5EF4-FFF2-40B4-BE49-F238E27FC236}">
              <a16:creationId xmlns:a16="http://schemas.microsoft.com/office/drawing/2014/main" id="{C25FBBDE-3658-40DB-8626-9768195F9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7" name="AutoShape 9" descr="+">
          <a:extLst>
            <a:ext uri="{FF2B5EF4-FFF2-40B4-BE49-F238E27FC236}">
              <a16:creationId xmlns:a16="http://schemas.microsoft.com/office/drawing/2014/main" id="{C25B1CEB-6E8A-49F6-AF8F-6A4CFE8B9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8" name="AutoShape 7" descr="+">
          <a:extLst>
            <a:ext uri="{FF2B5EF4-FFF2-40B4-BE49-F238E27FC236}">
              <a16:creationId xmlns:a16="http://schemas.microsoft.com/office/drawing/2014/main" id="{874F30FB-8531-4A0A-827E-5096171837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9" name="AutoShape 10" descr="+">
          <a:extLst>
            <a:ext uri="{FF2B5EF4-FFF2-40B4-BE49-F238E27FC236}">
              <a16:creationId xmlns:a16="http://schemas.microsoft.com/office/drawing/2014/main" id="{E9270110-D664-4B15-913E-84D6408DD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0" name="AutoShape 9" descr="+">
          <a:extLst>
            <a:ext uri="{FF2B5EF4-FFF2-40B4-BE49-F238E27FC236}">
              <a16:creationId xmlns:a16="http://schemas.microsoft.com/office/drawing/2014/main" id="{3D828BEC-C81B-40C7-8690-1DA1055F7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1" name="AutoShape 9" descr="+">
          <a:extLst>
            <a:ext uri="{FF2B5EF4-FFF2-40B4-BE49-F238E27FC236}">
              <a16:creationId xmlns:a16="http://schemas.microsoft.com/office/drawing/2014/main" id="{63A5F810-AA30-4F4C-929A-BE2738DD2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2" name="AutoShape 7" descr="+">
          <a:extLst>
            <a:ext uri="{FF2B5EF4-FFF2-40B4-BE49-F238E27FC236}">
              <a16:creationId xmlns:a16="http://schemas.microsoft.com/office/drawing/2014/main" id="{3191D10F-DEFD-4CD4-9B01-10F147078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3" name="AutoShape 7" descr="+">
          <a:extLst>
            <a:ext uri="{FF2B5EF4-FFF2-40B4-BE49-F238E27FC236}">
              <a16:creationId xmlns:a16="http://schemas.microsoft.com/office/drawing/2014/main" id="{35B9E05C-A7AE-4484-9CB2-0BCB69FB60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4" name="AutoShape 7" descr="+">
          <a:extLst>
            <a:ext uri="{FF2B5EF4-FFF2-40B4-BE49-F238E27FC236}">
              <a16:creationId xmlns:a16="http://schemas.microsoft.com/office/drawing/2014/main" id="{4A01DAF8-1EF2-4BE9-8D85-25488C96A3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5" name="AutoShape 10" descr="+">
          <a:extLst>
            <a:ext uri="{FF2B5EF4-FFF2-40B4-BE49-F238E27FC236}">
              <a16:creationId xmlns:a16="http://schemas.microsoft.com/office/drawing/2014/main" id="{F4E7E9E8-CB86-46FC-ACB1-2BE9B37AD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6" name="AutoShape 9" descr="+">
          <a:extLst>
            <a:ext uri="{FF2B5EF4-FFF2-40B4-BE49-F238E27FC236}">
              <a16:creationId xmlns:a16="http://schemas.microsoft.com/office/drawing/2014/main" id="{34D1DBEC-6BF1-400A-99CD-67C5DEECF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7" name="AutoShape 9" descr="+">
          <a:extLst>
            <a:ext uri="{FF2B5EF4-FFF2-40B4-BE49-F238E27FC236}">
              <a16:creationId xmlns:a16="http://schemas.microsoft.com/office/drawing/2014/main" id="{7D897D3A-86DC-4ED5-ACC6-BA3DC869F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8" name="AutoShape 10" descr="+">
          <a:extLst>
            <a:ext uri="{FF2B5EF4-FFF2-40B4-BE49-F238E27FC236}">
              <a16:creationId xmlns:a16="http://schemas.microsoft.com/office/drawing/2014/main" id="{B2A970D9-0206-45D2-958C-03ED8ABECC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9" name="AutoShape 9" descr="+">
          <a:extLst>
            <a:ext uri="{FF2B5EF4-FFF2-40B4-BE49-F238E27FC236}">
              <a16:creationId xmlns:a16="http://schemas.microsoft.com/office/drawing/2014/main" id="{F4B572EA-2508-40D2-A9D8-68338591A8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0" name="AutoShape 7" descr="+">
          <a:extLst>
            <a:ext uri="{FF2B5EF4-FFF2-40B4-BE49-F238E27FC236}">
              <a16:creationId xmlns:a16="http://schemas.microsoft.com/office/drawing/2014/main" id="{115E762E-1C3F-4FBD-8D2D-BFA6BF573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1" name="AutoShape 10" descr="+">
          <a:extLst>
            <a:ext uri="{FF2B5EF4-FFF2-40B4-BE49-F238E27FC236}">
              <a16:creationId xmlns:a16="http://schemas.microsoft.com/office/drawing/2014/main" id="{251C7648-7F7C-45C6-A5B6-5643B5F61F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2" name="AutoShape 9" descr="+">
          <a:extLst>
            <a:ext uri="{FF2B5EF4-FFF2-40B4-BE49-F238E27FC236}">
              <a16:creationId xmlns:a16="http://schemas.microsoft.com/office/drawing/2014/main" id="{467F7EB2-9B04-4FFF-8EFE-66AF6E43C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3" name="AutoShape 9" descr="+">
          <a:extLst>
            <a:ext uri="{FF2B5EF4-FFF2-40B4-BE49-F238E27FC236}">
              <a16:creationId xmlns:a16="http://schemas.microsoft.com/office/drawing/2014/main" id="{49EF635A-32C1-45B2-85EA-2EEC7524D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4" name="AutoShape 7" descr="+">
          <a:extLst>
            <a:ext uri="{FF2B5EF4-FFF2-40B4-BE49-F238E27FC236}">
              <a16:creationId xmlns:a16="http://schemas.microsoft.com/office/drawing/2014/main" id="{D2BB7B7D-FAC5-4D89-B9F6-4B1FDD129A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5" name="AutoShape 7" descr="+">
          <a:extLst>
            <a:ext uri="{FF2B5EF4-FFF2-40B4-BE49-F238E27FC236}">
              <a16:creationId xmlns:a16="http://schemas.microsoft.com/office/drawing/2014/main" id="{85D53B8A-A323-41C0-AA5C-215694E2DB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6" name="AutoShape 7" descr="+">
          <a:extLst>
            <a:ext uri="{FF2B5EF4-FFF2-40B4-BE49-F238E27FC236}">
              <a16:creationId xmlns:a16="http://schemas.microsoft.com/office/drawing/2014/main" id="{B667AF2E-1BB1-4696-A854-7B8D66CB88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7" name="AutoShape 10" descr="+">
          <a:extLst>
            <a:ext uri="{FF2B5EF4-FFF2-40B4-BE49-F238E27FC236}">
              <a16:creationId xmlns:a16="http://schemas.microsoft.com/office/drawing/2014/main" id="{7B5E8D7F-0DC7-4BF1-BC9D-5C328D75D7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8" name="AutoShape 9" descr="+">
          <a:extLst>
            <a:ext uri="{FF2B5EF4-FFF2-40B4-BE49-F238E27FC236}">
              <a16:creationId xmlns:a16="http://schemas.microsoft.com/office/drawing/2014/main" id="{B8AA6486-C2D8-434A-8856-FBA7D5235B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9" name="AutoShape 9" descr="+">
          <a:extLst>
            <a:ext uri="{FF2B5EF4-FFF2-40B4-BE49-F238E27FC236}">
              <a16:creationId xmlns:a16="http://schemas.microsoft.com/office/drawing/2014/main" id="{8AF78AA6-3C04-4F99-B257-B3DC35002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0" name="AutoShape 10" descr="+">
          <a:extLst>
            <a:ext uri="{FF2B5EF4-FFF2-40B4-BE49-F238E27FC236}">
              <a16:creationId xmlns:a16="http://schemas.microsoft.com/office/drawing/2014/main" id="{FD216BDC-C52E-4197-BCCA-8257B0E1C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1" name="AutoShape 9" descr="+">
          <a:extLst>
            <a:ext uri="{FF2B5EF4-FFF2-40B4-BE49-F238E27FC236}">
              <a16:creationId xmlns:a16="http://schemas.microsoft.com/office/drawing/2014/main" id="{8C0D4C1B-824C-4D58-BED7-1D3D5B4E4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2" name="AutoShape 7" descr="+">
          <a:extLst>
            <a:ext uri="{FF2B5EF4-FFF2-40B4-BE49-F238E27FC236}">
              <a16:creationId xmlns:a16="http://schemas.microsoft.com/office/drawing/2014/main" id="{67F55B01-FAFF-44A6-BAD5-D3FADF361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3" name="AutoShape 10" descr="+">
          <a:extLst>
            <a:ext uri="{FF2B5EF4-FFF2-40B4-BE49-F238E27FC236}">
              <a16:creationId xmlns:a16="http://schemas.microsoft.com/office/drawing/2014/main" id="{0FDD72C7-4109-4754-9E35-8C7B841AD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4" name="AutoShape 9" descr="+">
          <a:extLst>
            <a:ext uri="{FF2B5EF4-FFF2-40B4-BE49-F238E27FC236}">
              <a16:creationId xmlns:a16="http://schemas.microsoft.com/office/drawing/2014/main" id="{243A90B2-130B-48BB-9603-6A0B52F51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5" name="AutoShape 9" descr="+">
          <a:extLst>
            <a:ext uri="{FF2B5EF4-FFF2-40B4-BE49-F238E27FC236}">
              <a16:creationId xmlns:a16="http://schemas.microsoft.com/office/drawing/2014/main" id="{84ED85E1-9AAE-4B91-93D4-C64B05A081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6" name="AutoShape 7" descr="+">
          <a:extLst>
            <a:ext uri="{FF2B5EF4-FFF2-40B4-BE49-F238E27FC236}">
              <a16:creationId xmlns:a16="http://schemas.microsoft.com/office/drawing/2014/main" id="{B6AA3E79-8E40-41B9-B501-DFE1161C0E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7" name="AutoShape 7" descr="+">
          <a:extLst>
            <a:ext uri="{FF2B5EF4-FFF2-40B4-BE49-F238E27FC236}">
              <a16:creationId xmlns:a16="http://schemas.microsoft.com/office/drawing/2014/main" id="{A3FE12AB-2212-43FA-BF24-281CE2BD27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8" name="AutoShape 7" descr="+">
          <a:extLst>
            <a:ext uri="{FF2B5EF4-FFF2-40B4-BE49-F238E27FC236}">
              <a16:creationId xmlns:a16="http://schemas.microsoft.com/office/drawing/2014/main" id="{7072ABDC-2FE7-4B34-A8DD-4D15A8B020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9" name="AutoShape 10" descr="+">
          <a:extLst>
            <a:ext uri="{FF2B5EF4-FFF2-40B4-BE49-F238E27FC236}">
              <a16:creationId xmlns:a16="http://schemas.microsoft.com/office/drawing/2014/main" id="{FC0DD2B4-84C3-4E72-AD27-09C6DCA127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0" name="AutoShape 9" descr="+">
          <a:extLst>
            <a:ext uri="{FF2B5EF4-FFF2-40B4-BE49-F238E27FC236}">
              <a16:creationId xmlns:a16="http://schemas.microsoft.com/office/drawing/2014/main" id="{0077807B-9ACA-4047-8286-4218DEDB9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1" name="AutoShape 7" descr="+">
          <a:extLst>
            <a:ext uri="{FF2B5EF4-FFF2-40B4-BE49-F238E27FC236}">
              <a16:creationId xmlns:a16="http://schemas.microsoft.com/office/drawing/2014/main" id="{1BDA6844-15A3-4E0D-BF74-CE3128F9F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2" name="AutoShape 7" descr="+">
          <a:extLst>
            <a:ext uri="{FF2B5EF4-FFF2-40B4-BE49-F238E27FC236}">
              <a16:creationId xmlns:a16="http://schemas.microsoft.com/office/drawing/2014/main" id="{230CB0D1-B4C3-4AE1-8DD9-79C32C7BA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3" name="AutoShape 7" descr="+">
          <a:extLst>
            <a:ext uri="{FF2B5EF4-FFF2-40B4-BE49-F238E27FC236}">
              <a16:creationId xmlns:a16="http://schemas.microsoft.com/office/drawing/2014/main" id="{07B0B0A7-F102-4569-A235-9D5B6D45EC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4" name="AutoShape 9" descr="+">
          <a:extLst>
            <a:ext uri="{FF2B5EF4-FFF2-40B4-BE49-F238E27FC236}">
              <a16:creationId xmlns:a16="http://schemas.microsoft.com/office/drawing/2014/main" id="{0873E133-6277-49A7-8616-BFF5AD10F8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5" name="AutoShape 10" descr="+">
          <a:extLst>
            <a:ext uri="{FF2B5EF4-FFF2-40B4-BE49-F238E27FC236}">
              <a16:creationId xmlns:a16="http://schemas.microsoft.com/office/drawing/2014/main" id="{E1821AEA-D217-43E8-B7AB-E9A59AF3A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6" name="AutoShape 9" descr="+">
          <a:extLst>
            <a:ext uri="{FF2B5EF4-FFF2-40B4-BE49-F238E27FC236}">
              <a16:creationId xmlns:a16="http://schemas.microsoft.com/office/drawing/2014/main" id="{CCD075B6-9BB4-4AE9-B3DB-AD80A7218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7" name="AutoShape 9" descr="+">
          <a:extLst>
            <a:ext uri="{FF2B5EF4-FFF2-40B4-BE49-F238E27FC236}">
              <a16:creationId xmlns:a16="http://schemas.microsoft.com/office/drawing/2014/main" id="{D2FE6EB2-4729-40A9-88FB-9909EF2AB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8" name="AutoShape 7" descr="+">
          <a:extLst>
            <a:ext uri="{FF2B5EF4-FFF2-40B4-BE49-F238E27FC236}">
              <a16:creationId xmlns:a16="http://schemas.microsoft.com/office/drawing/2014/main" id="{C0873B00-8E30-44DB-9913-F648F1265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9" name="AutoShape 7" descr="+">
          <a:extLst>
            <a:ext uri="{FF2B5EF4-FFF2-40B4-BE49-F238E27FC236}">
              <a16:creationId xmlns:a16="http://schemas.microsoft.com/office/drawing/2014/main" id="{ED460BDE-54F8-43B6-8EF0-41CDDD936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00" name="AutoShape 7" descr="+">
          <a:extLst>
            <a:ext uri="{FF2B5EF4-FFF2-40B4-BE49-F238E27FC236}">
              <a16:creationId xmlns:a16="http://schemas.microsoft.com/office/drawing/2014/main" id="{4DCA659F-0646-4FC8-BD29-1A61FED721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01" name="AutoShape 10" descr="+">
          <a:extLst>
            <a:ext uri="{FF2B5EF4-FFF2-40B4-BE49-F238E27FC236}">
              <a16:creationId xmlns:a16="http://schemas.microsoft.com/office/drawing/2014/main" id="{063DC843-0099-4408-9A43-9E26B7E452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02" name="AutoShape 7" descr="+">
          <a:extLst>
            <a:ext uri="{FF2B5EF4-FFF2-40B4-BE49-F238E27FC236}">
              <a16:creationId xmlns:a16="http://schemas.microsoft.com/office/drawing/2014/main" id="{BF8D52B4-4863-48D9-8DE0-6B4563F366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3" name="AutoShape 10" descr="+">
          <a:extLst>
            <a:ext uri="{FF2B5EF4-FFF2-40B4-BE49-F238E27FC236}">
              <a16:creationId xmlns:a16="http://schemas.microsoft.com/office/drawing/2014/main" id="{7FF21C07-234E-4C7E-B62B-0039588ADA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4" name="AutoShape 9" descr="+">
          <a:extLst>
            <a:ext uri="{FF2B5EF4-FFF2-40B4-BE49-F238E27FC236}">
              <a16:creationId xmlns:a16="http://schemas.microsoft.com/office/drawing/2014/main" id="{2036CB4B-6398-4BAA-996D-BCCE97627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5" name="AutoShape 9" descr="+">
          <a:extLst>
            <a:ext uri="{FF2B5EF4-FFF2-40B4-BE49-F238E27FC236}">
              <a16:creationId xmlns:a16="http://schemas.microsoft.com/office/drawing/2014/main" id="{30CF2168-CE49-47F0-A2D0-2C0D9CC52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6" name="AutoShape 10" descr="+">
          <a:extLst>
            <a:ext uri="{FF2B5EF4-FFF2-40B4-BE49-F238E27FC236}">
              <a16:creationId xmlns:a16="http://schemas.microsoft.com/office/drawing/2014/main" id="{4D231C7F-B5D1-43F1-A76E-511AF0700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7" name="AutoShape 9" descr="+">
          <a:extLst>
            <a:ext uri="{FF2B5EF4-FFF2-40B4-BE49-F238E27FC236}">
              <a16:creationId xmlns:a16="http://schemas.microsoft.com/office/drawing/2014/main" id="{AFBD6A5C-3406-449C-B122-B54ABCA53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8" name="AutoShape 7" descr="+">
          <a:extLst>
            <a:ext uri="{FF2B5EF4-FFF2-40B4-BE49-F238E27FC236}">
              <a16:creationId xmlns:a16="http://schemas.microsoft.com/office/drawing/2014/main" id="{487AABAB-8ACA-4744-B218-4AB9FEB4DA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9" name="AutoShape 10" descr="+">
          <a:extLst>
            <a:ext uri="{FF2B5EF4-FFF2-40B4-BE49-F238E27FC236}">
              <a16:creationId xmlns:a16="http://schemas.microsoft.com/office/drawing/2014/main" id="{26A5FF19-5015-4D65-B326-46E33B35B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0" name="AutoShape 9" descr="+">
          <a:extLst>
            <a:ext uri="{FF2B5EF4-FFF2-40B4-BE49-F238E27FC236}">
              <a16:creationId xmlns:a16="http://schemas.microsoft.com/office/drawing/2014/main" id="{3EA61421-86B7-4BD1-9DE5-7BAC0535A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1" name="AutoShape 9" descr="+">
          <a:extLst>
            <a:ext uri="{FF2B5EF4-FFF2-40B4-BE49-F238E27FC236}">
              <a16:creationId xmlns:a16="http://schemas.microsoft.com/office/drawing/2014/main" id="{80FCFFF5-E8E9-4286-B75E-C21B22194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2" name="AutoShape 7" descr="+">
          <a:extLst>
            <a:ext uri="{FF2B5EF4-FFF2-40B4-BE49-F238E27FC236}">
              <a16:creationId xmlns:a16="http://schemas.microsoft.com/office/drawing/2014/main" id="{E221F6F8-BE74-4F46-909C-F96CEBC65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3" name="AutoShape 7" descr="+">
          <a:extLst>
            <a:ext uri="{FF2B5EF4-FFF2-40B4-BE49-F238E27FC236}">
              <a16:creationId xmlns:a16="http://schemas.microsoft.com/office/drawing/2014/main" id="{0C89615D-0877-4FFC-A62B-ACF059B50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4" name="AutoShape 10" descr="+">
          <a:extLst>
            <a:ext uri="{FF2B5EF4-FFF2-40B4-BE49-F238E27FC236}">
              <a16:creationId xmlns:a16="http://schemas.microsoft.com/office/drawing/2014/main" id="{1D0A3686-ACCB-4AFE-BF6B-A7CCB79148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5" name="AutoShape 9" descr="+">
          <a:extLst>
            <a:ext uri="{FF2B5EF4-FFF2-40B4-BE49-F238E27FC236}">
              <a16:creationId xmlns:a16="http://schemas.microsoft.com/office/drawing/2014/main" id="{CBA23016-0A91-4975-90B9-2FBC36304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6" name="AutoShape 9" descr="+">
          <a:extLst>
            <a:ext uri="{FF2B5EF4-FFF2-40B4-BE49-F238E27FC236}">
              <a16:creationId xmlns:a16="http://schemas.microsoft.com/office/drawing/2014/main" id="{96DA30CA-7A0D-4E6B-8A03-B9F2C7056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7" name="AutoShape 10" descr="+">
          <a:extLst>
            <a:ext uri="{FF2B5EF4-FFF2-40B4-BE49-F238E27FC236}">
              <a16:creationId xmlns:a16="http://schemas.microsoft.com/office/drawing/2014/main" id="{8BB77EB5-E171-42D1-A1E8-01A58163F9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8" name="AutoShape 9" descr="+">
          <a:extLst>
            <a:ext uri="{FF2B5EF4-FFF2-40B4-BE49-F238E27FC236}">
              <a16:creationId xmlns:a16="http://schemas.microsoft.com/office/drawing/2014/main" id="{93B6A823-4F53-434F-9513-AE5302D39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9" name="AutoShape 7" descr="+">
          <a:extLst>
            <a:ext uri="{FF2B5EF4-FFF2-40B4-BE49-F238E27FC236}">
              <a16:creationId xmlns:a16="http://schemas.microsoft.com/office/drawing/2014/main" id="{829F687B-1916-478C-9A34-3216523B9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0" name="AutoShape 10" descr="+">
          <a:extLst>
            <a:ext uri="{FF2B5EF4-FFF2-40B4-BE49-F238E27FC236}">
              <a16:creationId xmlns:a16="http://schemas.microsoft.com/office/drawing/2014/main" id="{C5ACE06C-9EA4-48D1-8224-D2EEB8CC7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1" name="AutoShape 9" descr="+">
          <a:extLst>
            <a:ext uri="{FF2B5EF4-FFF2-40B4-BE49-F238E27FC236}">
              <a16:creationId xmlns:a16="http://schemas.microsoft.com/office/drawing/2014/main" id="{5087FDF5-A482-4747-8E7E-2F5BFB075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2" name="AutoShape 9" descr="+">
          <a:extLst>
            <a:ext uri="{FF2B5EF4-FFF2-40B4-BE49-F238E27FC236}">
              <a16:creationId xmlns:a16="http://schemas.microsoft.com/office/drawing/2014/main" id="{F1502BEC-A6DB-4669-B2D6-121E0092F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3" name="AutoShape 7" descr="+">
          <a:extLst>
            <a:ext uri="{FF2B5EF4-FFF2-40B4-BE49-F238E27FC236}">
              <a16:creationId xmlns:a16="http://schemas.microsoft.com/office/drawing/2014/main" id="{90675F2C-8A5E-4D23-AAD6-199EE0BDF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4" name="AutoShape 7" descr="+">
          <a:extLst>
            <a:ext uri="{FF2B5EF4-FFF2-40B4-BE49-F238E27FC236}">
              <a16:creationId xmlns:a16="http://schemas.microsoft.com/office/drawing/2014/main" id="{8C2FAE93-1808-4E63-864A-E60EEE4E5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5" name="AutoShape 7" descr="+">
          <a:extLst>
            <a:ext uri="{FF2B5EF4-FFF2-40B4-BE49-F238E27FC236}">
              <a16:creationId xmlns:a16="http://schemas.microsoft.com/office/drawing/2014/main" id="{B76E6DF4-75F6-4382-BA68-2F33912D2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6" name="AutoShape 10" descr="+">
          <a:extLst>
            <a:ext uri="{FF2B5EF4-FFF2-40B4-BE49-F238E27FC236}">
              <a16:creationId xmlns:a16="http://schemas.microsoft.com/office/drawing/2014/main" id="{81275D1C-622E-4B12-A66B-3CC9BC342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7" name="AutoShape 9" descr="+">
          <a:extLst>
            <a:ext uri="{FF2B5EF4-FFF2-40B4-BE49-F238E27FC236}">
              <a16:creationId xmlns:a16="http://schemas.microsoft.com/office/drawing/2014/main" id="{A8BE1EFD-D57A-4CD4-B841-D44F8CCF9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8" name="AutoShape 9" descr="+">
          <a:extLst>
            <a:ext uri="{FF2B5EF4-FFF2-40B4-BE49-F238E27FC236}">
              <a16:creationId xmlns:a16="http://schemas.microsoft.com/office/drawing/2014/main" id="{4B41C5B0-FB39-47D6-87EA-182388E2D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9" name="AutoShape 10" descr="+">
          <a:extLst>
            <a:ext uri="{FF2B5EF4-FFF2-40B4-BE49-F238E27FC236}">
              <a16:creationId xmlns:a16="http://schemas.microsoft.com/office/drawing/2014/main" id="{C40F6D4D-80B0-4379-8F81-33265B9B6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0" name="AutoShape 9" descr="+">
          <a:extLst>
            <a:ext uri="{FF2B5EF4-FFF2-40B4-BE49-F238E27FC236}">
              <a16:creationId xmlns:a16="http://schemas.microsoft.com/office/drawing/2014/main" id="{56D6E043-3DFF-41DD-88BE-855D940DBF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1" name="AutoShape 7" descr="+">
          <a:extLst>
            <a:ext uri="{FF2B5EF4-FFF2-40B4-BE49-F238E27FC236}">
              <a16:creationId xmlns:a16="http://schemas.microsoft.com/office/drawing/2014/main" id="{2A21C8C7-CDF0-4D9E-810C-9CF247CF2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2" name="AutoShape 10" descr="+">
          <a:extLst>
            <a:ext uri="{FF2B5EF4-FFF2-40B4-BE49-F238E27FC236}">
              <a16:creationId xmlns:a16="http://schemas.microsoft.com/office/drawing/2014/main" id="{22A456CB-5E92-44DF-BA33-DF84D87F1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3" name="AutoShape 9" descr="+">
          <a:extLst>
            <a:ext uri="{FF2B5EF4-FFF2-40B4-BE49-F238E27FC236}">
              <a16:creationId xmlns:a16="http://schemas.microsoft.com/office/drawing/2014/main" id="{845B89A0-C2D7-4670-A680-542472D86E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4" name="AutoShape 9" descr="+">
          <a:extLst>
            <a:ext uri="{FF2B5EF4-FFF2-40B4-BE49-F238E27FC236}">
              <a16:creationId xmlns:a16="http://schemas.microsoft.com/office/drawing/2014/main" id="{28F8039A-4EFD-4120-AFFD-A9F3C5F48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5" name="AutoShape 7" descr="+">
          <a:extLst>
            <a:ext uri="{FF2B5EF4-FFF2-40B4-BE49-F238E27FC236}">
              <a16:creationId xmlns:a16="http://schemas.microsoft.com/office/drawing/2014/main" id="{14605209-6C3A-4F2F-A32F-55C7892FE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6" name="AutoShape 7" descr="+">
          <a:extLst>
            <a:ext uri="{FF2B5EF4-FFF2-40B4-BE49-F238E27FC236}">
              <a16:creationId xmlns:a16="http://schemas.microsoft.com/office/drawing/2014/main" id="{F3F754F2-CC28-42E0-8EA4-B6BBA8F10C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7" name="AutoShape 7" descr="+">
          <a:extLst>
            <a:ext uri="{FF2B5EF4-FFF2-40B4-BE49-F238E27FC236}">
              <a16:creationId xmlns:a16="http://schemas.microsoft.com/office/drawing/2014/main" id="{09F140FE-B6D1-4E20-B9F6-DB083D4B6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8" name="AutoShape 10" descr="+">
          <a:extLst>
            <a:ext uri="{FF2B5EF4-FFF2-40B4-BE49-F238E27FC236}">
              <a16:creationId xmlns:a16="http://schemas.microsoft.com/office/drawing/2014/main" id="{DE2A0321-4C03-4DE4-B0BE-5845954A86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9" name="AutoShape 9" descr="+">
          <a:extLst>
            <a:ext uri="{FF2B5EF4-FFF2-40B4-BE49-F238E27FC236}">
              <a16:creationId xmlns:a16="http://schemas.microsoft.com/office/drawing/2014/main" id="{6C1D6A09-77B0-44B3-AEA0-531F4D6D5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0" name="AutoShape 9" descr="+">
          <a:extLst>
            <a:ext uri="{FF2B5EF4-FFF2-40B4-BE49-F238E27FC236}">
              <a16:creationId xmlns:a16="http://schemas.microsoft.com/office/drawing/2014/main" id="{1B58637B-82A5-4165-A461-4CEE18FAD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1" name="AutoShape 10" descr="+">
          <a:extLst>
            <a:ext uri="{FF2B5EF4-FFF2-40B4-BE49-F238E27FC236}">
              <a16:creationId xmlns:a16="http://schemas.microsoft.com/office/drawing/2014/main" id="{06196259-2CFB-4224-AA4B-ADCF22B286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2" name="AutoShape 9" descr="+">
          <a:extLst>
            <a:ext uri="{FF2B5EF4-FFF2-40B4-BE49-F238E27FC236}">
              <a16:creationId xmlns:a16="http://schemas.microsoft.com/office/drawing/2014/main" id="{2EBEBBC7-604A-4FDC-8B90-EAF440560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3" name="AutoShape 7" descr="+">
          <a:extLst>
            <a:ext uri="{FF2B5EF4-FFF2-40B4-BE49-F238E27FC236}">
              <a16:creationId xmlns:a16="http://schemas.microsoft.com/office/drawing/2014/main" id="{2539D2C1-3A58-4FC5-9BB6-8F57F5FD0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4" name="AutoShape 10" descr="+">
          <a:extLst>
            <a:ext uri="{FF2B5EF4-FFF2-40B4-BE49-F238E27FC236}">
              <a16:creationId xmlns:a16="http://schemas.microsoft.com/office/drawing/2014/main" id="{D04384D7-0DE7-46C7-8EEA-C33A40410B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5" name="AutoShape 9" descr="+">
          <a:extLst>
            <a:ext uri="{FF2B5EF4-FFF2-40B4-BE49-F238E27FC236}">
              <a16:creationId xmlns:a16="http://schemas.microsoft.com/office/drawing/2014/main" id="{25F957E1-F5E4-483F-886E-24DF2CCA0E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6" name="AutoShape 9" descr="+">
          <a:extLst>
            <a:ext uri="{FF2B5EF4-FFF2-40B4-BE49-F238E27FC236}">
              <a16:creationId xmlns:a16="http://schemas.microsoft.com/office/drawing/2014/main" id="{6D5C63C6-1C38-4608-93AF-D3BB1048C5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7" name="AutoShape 7" descr="+">
          <a:extLst>
            <a:ext uri="{FF2B5EF4-FFF2-40B4-BE49-F238E27FC236}">
              <a16:creationId xmlns:a16="http://schemas.microsoft.com/office/drawing/2014/main" id="{7E16C0DC-0DB2-413F-AC28-88D51A262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8" name="AutoShape 7" descr="+">
          <a:extLst>
            <a:ext uri="{FF2B5EF4-FFF2-40B4-BE49-F238E27FC236}">
              <a16:creationId xmlns:a16="http://schemas.microsoft.com/office/drawing/2014/main" id="{EF24E47C-4EDE-4A6C-ADE2-5D1492437C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9" name="AutoShape 7" descr="+">
          <a:extLst>
            <a:ext uri="{FF2B5EF4-FFF2-40B4-BE49-F238E27FC236}">
              <a16:creationId xmlns:a16="http://schemas.microsoft.com/office/drawing/2014/main" id="{997EE09C-B41F-40C6-941C-EE3DA98D4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0" name="AutoShape 10" descr="+">
          <a:extLst>
            <a:ext uri="{FF2B5EF4-FFF2-40B4-BE49-F238E27FC236}">
              <a16:creationId xmlns:a16="http://schemas.microsoft.com/office/drawing/2014/main" id="{DF14CC80-FA8F-4F32-9A6E-A7D6B972A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1" name="AutoShape 9" descr="+">
          <a:extLst>
            <a:ext uri="{FF2B5EF4-FFF2-40B4-BE49-F238E27FC236}">
              <a16:creationId xmlns:a16="http://schemas.microsoft.com/office/drawing/2014/main" id="{CBC5C2DF-6628-45E1-8019-D164DC50A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2" name="AutoShape 9" descr="+">
          <a:extLst>
            <a:ext uri="{FF2B5EF4-FFF2-40B4-BE49-F238E27FC236}">
              <a16:creationId xmlns:a16="http://schemas.microsoft.com/office/drawing/2014/main" id="{ED625157-6D77-4C8E-9E19-91CFFFFED1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3" name="AutoShape 7" descr="+">
          <a:extLst>
            <a:ext uri="{FF2B5EF4-FFF2-40B4-BE49-F238E27FC236}">
              <a16:creationId xmlns:a16="http://schemas.microsoft.com/office/drawing/2014/main" id="{C09AEAD6-0A89-493B-A6CE-B90E2C1363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4" name="AutoShape 7" descr="+">
          <a:extLst>
            <a:ext uri="{FF2B5EF4-FFF2-40B4-BE49-F238E27FC236}">
              <a16:creationId xmlns:a16="http://schemas.microsoft.com/office/drawing/2014/main" id="{52BAAF41-613A-4A50-8695-9C30DE9AF9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5" name="AutoShape 7" descr="+">
          <a:extLst>
            <a:ext uri="{FF2B5EF4-FFF2-40B4-BE49-F238E27FC236}">
              <a16:creationId xmlns:a16="http://schemas.microsoft.com/office/drawing/2014/main" id="{AF0C961B-72CE-457B-9167-BCF52F74D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56" name="AutoShape 7" descr="+">
          <a:extLst>
            <a:ext uri="{FF2B5EF4-FFF2-40B4-BE49-F238E27FC236}">
              <a16:creationId xmlns:a16="http://schemas.microsoft.com/office/drawing/2014/main" id="{7AA1EE74-B8C9-4F1C-BA4F-7647B7254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57" name="AutoShape 10" descr="+">
          <a:extLst>
            <a:ext uri="{FF2B5EF4-FFF2-40B4-BE49-F238E27FC236}">
              <a16:creationId xmlns:a16="http://schemas.microsoft.com/office/drawing/2014/main" id="{EC6EE8A6-0210-488C-91AF-F833C32244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58" name="AutoShape 9" descr="+">
          <a:extLst>
            <a:ext uri="{FF2B5EF4-FFF2-40B4-BE49-F238E27FC236}">
              <a16:creationId xmlns:a16="http://schemas.microsoft.com/office/drawing/2014/main" id="{155AF7FA-4C84-4522-BCE2-CA52447745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59" name="AutoShape 9" descr="+">
          <a:extLst>
            <a:ext uri="{FF2B5EF4-FFF2-40B4-BE49-F238E27FC236}">
              <a16:creationId xmlns:a16="http://schemas.microsoft.com/office/drawing/2014/main" id="{30FBF9D1-FF6D-4C29-B6FF-76006291B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0" name="AutoShape 10" descr="+">
          <a:extLst>
            <a:ext uri="{FF2B5EF4-FFF2-40B4-BE49-F238E27FC236}">
              <a16:creationId xmlns:a16="http://schemas.microsoft.com/office/drawing/2014/main" id="{05271A8C-8158-4194-8064-AE72DCAEA1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1" name="AutoShape 9" descr="+">
          <a:extLst>
            <a:ext uri="{FF2B5EF4-FFF2-40B4-BE49-F238E27FC236}">
              <a16:creationId xmlns:a16="http://schemas.microsoft.com/office/drawing/2014/main" id="{E819FC03-AF67-447A-A144-630F8D71B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2" name="AutoShape 7" descr="+">
          <a:extLst>
            <a:ext uri="{FF2B5EF4-FFF2-40B4-BE49-F238E27FC236}">
              <a16:creationId xmlns:a16="http://schemas.microsoft.com/office/drawing/2014/main" id="{1F068C05-22C7-4F94-BB5B-C87415FC5A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3" name="AutoShape 10" descr="+">
          <a:extLst>
            <a:ext uri="{FF2B5EF4-FFF2-40B4-BE49-F238E27FC236}">
              <a16:creationId xmlns:a16="http://schemas.microsoft.com/office/drawing/2014/main" id="{C35D8AD8-CDE6-4A19-AD03-3B93DECC3E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4" name="AutoShape 9" descr="+">
          <a:extLst>
            <a:ext uri="{FF2B5EF4-FFF2-40B4-BE49-F238E27FC236}">
              <a16:creationId xmlns:a16="http://schemas.microsoft.com/office/drawing/2014/main" id="{8E22B114-71BB-4175-A19A-1AEF53475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5" name="AutoShape 9" descr="+">
          <a:extLst>
            <a:ext uri="{FF2B5EF4-FFF2-40B4-BE49-F238E27FC236}">
              <a16:creationId xmlns:a16="http://schemas.microsoft.com/office/drawing/2014/main" id="{396A1577-B95A-49AF-B1B2-ED54F30B9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6" name="AutoShape 7" descr="+">
          <a:extLst>
            <a:ext uri="{FF2B5EF4-FFF2-40B4-BE49-F238E27FC236}">
              <a16:creationId xmlns:a16="http://schemas.microsoft.com/office/drawing/2014/main" id="{AA9FD811-0C33-4139-8974-44FEE71AD3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7" name="AutoShape 7" descr="+">
          <a:extLst>
            <a:ext uri="{FF2B5EF4-FFF2-40B4-BE49-F238E27FC236}">
              <a16:creationId xmlns:a16="http://schemas.microsoft.com/office/drawing/2014/main" id="{354FB8ED-331F-4589-AB3E-73F11721F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8" name="AutoShape 7" descr="+">
          <a:extLst>
            <a:ext uri="{FF2B5EF4-FFF2-40B4-BE49-F238E27FC236}">
              <a16:creationId xmlns:a16="http://schemas.microsoft.com/office/drawing/2014/main" id="{E574BA95-3A33-4E7F-93FE-3DE6D85CD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9" name="AutoShape 10" descr="+">
          <a:extLst>
            <a:ext uri="{FF2B5EF4-FFF2-40B4-BE49-F238E27FC236}">
              <a16:creationId xmlns:a16="http://schemas.microsoft.com/office/drawing/2014/main" id="{0301C1C7-D149-48F1-AB79-D1190F039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0" name="AutoShape 9" descr="+">
          <a:extLst>
            <a:ext uri="{FF2B5EF4-FFF2-40B4-BE49-F238E27FC236}">
              <a16:creationId xmlns:a16="http://schemas.microsoft.com/office/drawing/2014/main" id="{D8F03513-3173-47BF-91D2-8A92BE7290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1" name="AutoShape 9" descr="+">
          <a:extLst>
            <a:ext uri="{FF2B5EF4-FFF2-40B4-BE49-F238E27FC236}">
              <a16:creationId xmlns:a16="http://schemas.microsoft.com/office/drawing/2014/main" id="{88DF6441-A168-4FF0-8BF0-DEC6A9D93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2" name="AutoShape 10" descr="+">
          <a:extLst>
            <a:ext uri="{FF2B5EF4-FFF2-40B4-BE49-F238E27FC236}">
              <a16:creationId xmlns:a16="http://schemas.microsoft.com/office/drawing/2014/main" id="{D93E339B-04F3-40E3-A95D-F00722A96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3" name="AutoShape 9" descr="+">
          <a:extLst>
            <a:ext uri="{FF2B5EF4-FFF2-40B4-BE49-F238E27FC236}">
              <a16:creationId xmlns:a16="http://schemas.microsoft.com/office/drawing/2014/main" id="{C62A5CE4-6891-4DEB-8949-611CE30CF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4" name="AutoShape 7" descr="+">
          <a:extLst>
            <a:ext uri="{FF2B5EF4-FFF2-40B4-BE49-F238E27FC236}">
              <a16:creationId xmlns:a16="http://schemas.microsoft.com/office/drawing/2014/main" id="{C6589054-49B8-4BF4-9BEF-2235FEB72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5" name="AutoShape 10" descr="+">
          <a:extLst>
            <a:ext uri="{FF2B5EF4-FFF2-40B4-BE49-F238E27FC236}">
              <a16:creationId xmlns:a16="http://schemas.microsoft.com/office/drawing/2014/main" id="{5F42FBE1-D4D3-4FA1-AA22-BF97CC588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6" name="AutoShape 9" descr="+">
          <a:extLst>
            <a:ext uri="{FF2B5EF4-FFF2-40B4-BE49-F238E27FC236}">
              <a16:creationId xmlns:a16="http://schemas.microsoft.com/office/drawing/2014/main" id="{B29DF0FF-F655-4971-B7DA-99D2AB70EA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7" name="AutoShape 9" descr="+">
          <a:extLst>
            <a:ext uri="{FF2B5EF4-FFF2-40B4-BE49-F238E27FC236}">
              <a16:creationId xmlns:a16="http://schemas.microsoft.com/office/drawing/2014/main" id="{FFF3C8A5-1CAC-4E6E-A3B5-A81396407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8" name="AutoShape 7" descr="+">
          <a:extLst>
            <a:ext uri="{FF2B5EF4-FFF2-40B4-BE49-F238E27FC236}">
              <a16:creationId xmlns:a16="http://schemas.microsoft.com/office/drawing/2014/main" id="{F9F98A6C-74C6-4334-8A3C-74933C1D6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9" name="AutoShape 7" descr="+">
          <a:extLst>
            <a:ext uri="{FF2B5EF4-FFF2-40B4-BE49-F238E27FC236}">
              <a16:creationId xmlns:a16="http://schemas.microsoft.com/office/drawing/2014/main" id="{88D04393-21A4-485C-A5D0-204D55BAB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0" name="AutoShape 10" descr="+">
          <a:extLst>
            <a:ext uri="{FF2B5EF4-FFF2-40B4-BE49-F238E27FC236}">
              <a16:creationId xmlns:a16="http://schemas.microsoft.com/office/drawing/2014/main" id="{738C67D7-CDD5-416A-96EC-D60A5A85F8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1" name="AutoShape 9" descr="+">
          <a:extLst>
            <a:ext uri="{FF2B5EF4-FFF2-40B4-BE49-F238E27FC236}">
              <a16:creationId xmlns:a16="http://schemas.microsoft.com/office/drawing/2014/main" id="{B39166DD-F7BE-4CEB-BD2F-F2BA660EAC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2" name="AutoShape 9" descr="+">
          <a:extLst>
            <a:ext uri="{FF2B5EF4-FFF2-40B4-BE49-F238E27FC236}">
              <a16:creationId xmlns:a16="http://schemas.microsoft.com/office/drawing/2014/main" id="{761514B2-4D9E-404D-A7F5-14E7D03705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3" name="AutoShape 10" descr="+">
          <a:extLst>
            <a:ext uri="{FF2B5EF4-FFF2-40B4-BE49-F238E27FC236}">
              <a16:creationId xmlns:a16="http://schemas.microsoft.com/office/drawing/2014/main" id="{814BE2D3-2DC1-4FF1-AA7C-981A24AEA8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4" name="AutoShape 9" descr="+">
          <a:extLst>
            <a:ext uri="{FF2B5EF4-FFF2-40B4-BE49-F238E27FC236}">
              <a16:creationId xmlns:a16="http://schemas.microsoft.com/office/drawing/2014/main" id="{A07F952C-3C31-48C4-8785-4C9747602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5" name="AutoShape 7" descr="+">
          <a:extLst>
            <a:ext uri="{FF2B5EF4-FFF2-40B4-BE49-F238E27FC236}">
              <a16:creationId xmlns:a16="http://schemas.microsoft.com/office/drawing/2014/main" id="{C136EF13-EC30-4043-92A9-AB993F5C86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6" name="AutoShape 10" descr="+">
          <a:extLst>
            <a:ext uri="{FF2B5EF4-FFF2-40B4-BE49-F238E27FC236}">
              <a16:creationId xmlns:a16="http://schemas.microsoft.com/office/drawing/2014/main" id="{8C2D3F7D-C3EE-4EC0-97E4-DE32A6B6FB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7" name="AutoShape 9" descr="+">
          <a:extLst>
            <a:ext uri="{FF2B5EF4-FFF2-40B4-BE49-F238E27FC236}">
              <a16:creationId xmlns:a16="http://schemas.microsoft.com/office/drawing/2014/main" id="{BE579E33-6F25-4F60-BB93-6F7B04D190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8" name="AutoShape 9" descr="+">
          <a:extLst>
            <a:ext uri="{FF2B5EF4-FFF2-40B4-BE49-F238E27FC236}">
              <a16:creationId xmlns:a16="http://schemas.microsoft.com/office/drawing/2014/main" id="{23DB941E-7CE4-4AF2-9BDD-9F637C4E5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9" name="AutoShape 7" descr="+">
          <a:extLst>
            <a:ext uri="{FF2B5EF4-FFF2-40B4-BE49-F238E27FC236}">
              <a16:creationId xmlns:a16="http://schemas.microsoft.com/office/drawing/2014/main" id="{18C8D244-15DE-45A3-B53D-7DA539135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0" name="AutoShape 7" descr="+">
          <a:extLst>
            <a:ext uri="{FF2B5EF4-FFF2-40B4-BE49-F238E27FC236}">
              <a16:creationId xmlns:a16="http://schemas.microsoft.com/office/drawing/2014/main" id="{51593927-F10F-4F27-971F-4C243D379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1" name="AutoShape 7" descr="+">
          <a:extLst>
            <a:ext uri="{FF2B5EF4-FFF2-40B4-BE49-F238E27FC236}">
              <a16:creationId xmlns:a16="http://schemas.microsoft.com/office/drawing/2014/main" id="{1C5EBEB8-84DA-4A85-8E69-599BFE17C9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2" name="AutoShape 10" descr="+">
          <a:extLst>
            <a:ext uri="{FF2B5EF4-FFF2-40B4-BE49-F238E27FC236}">
              <a16:creationId xmlns:a16="http://schemas.microsoft.com/office/drawing/2014/main" id="{BAED5317-23D3-479E-AE42-14C2CBEA9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3" name="AutoShape 9" descr="+">
          <a:extLst>
            <a:ext uri="{FF2B5EF4-FFF2-40B4-BE49-F238E27FC236}">
              <a16:creationId xmlns:a16="http://schemas.microsoft.com/office/drawing/2014/main" id="{153D08FF-8F8B-405E-BA6C-59D06A1E6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4" name="AutoShape 9" descr="+">
          <a:extLst>
            <a:ext uri="{FF2B5EF4-FFF2-40B4-BE49-F238E27FC236}">
              <a16:creationId xmlns:a16="http://schemas.microsoft.com/office/drawing/2014/main" id="{0FF6DE53-0574-4469-8C59-51FB11285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5" name="AutoShape 10" descr="+">
          <a:extLst>
            <a:ext uri="{FF2B5EF4-FFF2-40B4-BE49-F238E27FC236}">
              <a16:creationId xmlns:a16="http://schemas.microsoft.com/office/drawing/2014/main" id="{4FCF0B12-B260-487E-B88E-0ECF8FFFB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6" name="AutoShape 9" descr="+">
          <a:extLst>
            <a:ext uri="{FF2B5EF4-FFF2-40B4-BE49-F238E27FC236}">
              <a16:creationId xmlns:a16="http://schemas.microsoft.com/office/drawing/2014/main" id="{D1D41331-1B40-408D-A744-8E7B3117F9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7" name="AutoShape 7" descr="+">
          <a:extLst>
            <a:ext uri="{FF2B5EF4-FFF2-40B4-BE49-F238E27FC236}">
              <a16:creationId xmlns:a16="http://schemas.microsoft.com/office/drawing/2014/main" id="{FA3BDE12-56D8-4AFB-93E7-2C55953E5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8" name="AutoShape 10" descr="+">
          <a:extLst>
            <a:ext uri="{FF2B5EF4-FFF2-40B4-BE49-F238E27FC236}">
              <a16:creationId xmlns:a16="http://schemas.microsoft.com/office/drawing/2014/main" id="{753E4E24-D60A-493D-B510-703B154D6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9" name="AutoShape 9" descr="+">
          <a:extLst>
            <a:ext uri="{FF2B5EF4-FFF2-40B4-BE49-F238E27FC236}">
              <a16:creationId xmlns:a16="http://schemas.microsoft.com/office/drawing/2014/main" id="{E4DCD0D9-860F-44FC-982D-F78475A3E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0" name="AutoShape 9" descr="+">
          <a:extLst>
            <a:ext uri="{FF2B5EF4-FFF2-40B4-BE49-F238E27FC236}">
              <a16:creationId xmlns:a16="http://schemas.microsoft.com/office/drawing/2014/main" id="{5AD8412A-70AB-458A-AF0E-68CC9DFE9E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1" name="AutoShape 7" descr="+">
          <a:extLst>
            <a:ext uri="{FF2B5EF4-FFF2-40B4-BE49-F238E27FC236}">
              <a16:creationId xmlns:a16="http://schemas.microsoft.com/office/drawing/2014/main" id="{43505DDB-FBC1-4232-A423-EAE5C39B81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2" name="AutoShape 7" descr="+">
          <a:extLst>
            <a:ext uri="{FF2B5EF4-FFF2-40B4-BE49-F238E27FC236}">
              <a16:creationId xmlns:a16="http://schemas.microsoft.com/office/drawing/2014/main" id="{EC25DC2A-7461-4E9B-A209-790B91011B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3" name="AutoShape 7" descr="+">
          <a:extLst>
            <a:ext uri="{FF2B5EF4-FFF2-40B4-BE49-F238E27FC236}">
              <a16:creationId xmlns:a16="http://schemas.microsoft.com/office/drawing/2014/main" id="{97AEE9A7-00AF-40F3-AE36-CD13A98170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4" name="AutoShape 10" descr="+">
          <a:extLst>
            <a:ext uri="{FF2B5EF4-FFF2-40B4-BE49-F238E27FC236}">
              <a16:creationId xmlns:a16="http://schemas.microsoft.com/office/drawing/2014/main" id="{6E2391AD-6432-45E9-8FF8-0326280F9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5" name="AutoShape 9" descr="+">
          <a:extLst>
            <a:ext uri="{FF2B5EF4-FFF2-40B4-BE49-F238E27FC236}">
              <a16:creationId xmlns:a16="http://schemas.microsoft.com/office/drawing/2014/main" id="{1EFAE6B8-1E03-4D09-A91F-6CEA22E27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6" name="AutoShape 9" descr="+">
          <a:extLst>
            <a:ext uri="{FF2B5EF4-FFF2-40B4-BE49-F238E27FC236}">
              <a16:creationId xmlns:a16="http://schemas.microsoft.com/office/drawing/2014/main" id="{76ADB36E-B629-48B5-B621-D5B0070C9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7" name="AutoShape 10" descr="+">
          <a:extLst>
            <a:ext uri="{FF2B5EF4-FFF2-40B4-BE49-F238E27FC236}">
              <a16:creationId xmlns:a16="http://schemas.microsoft.com/office/drawing/2014/main" id="{C417ADD6-9262-4A43-A415-72C98BDC7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8" name="AutoShape 9" descr="+">
          <a:extLst>
            <a:ext uri="{FF2B5EF4-FFF2-40B4-BE49-F238E27FC236}">
              <a16:creationId xmlns:a16="http://schemas.microsoft.com/office/drawing/2014/main" id="{69C71622-1669-472C-931B-CD8336FF1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9" name="AutoShape 7" descr="+">
          <a:extLst>
            <a:ext uri="{FF2B5EF4-FFF2-40B4-BE49-F238E27FC236}">
              <a16:creationId xmlns:a16="http://schemas.microsoft.com/office/drawing/2014/main" id="{81CACF62-9B97-4235-9EDA-B3DC090F71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0" name="AutoShape 10" descr="+">
          <a:extLst>
            <a:ext uri="{FF2B5EF4-FFF2-40B4-BE49-F238E27FC236}">
              <a16:creationId xmlns:a16="http://schemas.microsoft.com/office/drawing/2014/main" id="{20052B8C-33C8-4002-B012-620D9BFD8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1" name="AutoShape 9" descr="+">
          <a:extLst>
            <a:ext uri="{FF2B5EF4-FFF2-40B4-BE49-F238E27FC236}">
              <a16:creationId xmlns:a16="http://schemas.microsoft.com/office/drawing/2014/main" id="{0879FEEF-BEFE-452D-9D2C-0B97EBDD48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2" name="AutoShape 9" descr="+">
          <a:extLst>
            <a:ext uri="{FF2B5EF4-FFF2-40B4-BE49-F238E27FC236}">
              <a16:creationId xmlns:a16="http://schemas.microsoft.com/office/drawing/2014/main" id="{3601A39E-E047-4A85-A4D9-D6CA1807E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3" name="AutoShape 7" descr="+">
          <a:extLst>
            <a:ext uri="{FF2B5EF4-FFF2-40B4-BE49-F238E27FC236}">
              <a16:creationId xmlns:a16="http://schemas.microsoft.com/office/drawing/2014/main" id="{44E1A053-32E2-423F-99C1-96B603CAEA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4" name="AutoShape 7" descr="+">
          <a:extLst>
            <a:ext uri="{FF2B5EF4-FFF2-40B4-BE49-F238E27FC236}">
              <a16:creationId xmlns:a16="http://schemas.microsoft.com/office/drawing/2014/main" id="{B55D06E1-A37A-4F87-A5A2-82E192BED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5" name="AutoShape 7" descr="+">
          <a:extLst>
            <a:ext uri="{FF2B5EF4-FFF2-40B4-BE49-F238E27FC236}">
              <a16:creationId xmlns:a16="http://schemas.microsoft.com/office/drawing/2014/main" id="{F048F4D4-88A8-4E7C-B69C-FEB8BE712D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6" name="AutoShape 10" descr="+">
          <a:extLst>
            <a:ext uri="{FF2B5EF4-FFF2-40B4-BE49-F238E27FC236}">
              <a16:creationId xmlns:a16="http://schemas.microsoft.com/office/drawing/2014/main" id="{072C03F6-70C1-4FD3-878D-90158D7D8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7" name="AutoShape 9" descr="+">
          <a:extLst>
            <a:ext uri="{FF2B5EF4-FFF2-40B4-BE49-F238E27FC236}">
              <a16:creationId xmlns:a16="http://schemas.microsoft.com/office/drawing/2014/main" id="{B38E2F46-7063-45EA-852C-06AEE86717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8" name="AutoShape 7" descr="+">
          <a:extLst>
            <a:ext uri="{FF2B5EF4-FFF2-40B4-BE49-F238E27FC236}">
              <a16:creationId xmlns:a16="http://schemas.microsoft.com/office/drawing/2014/main" id="{425260D2-4159-453A-81C3-A866CB0CD3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9" name="AutoShape 7" descr="+">
          <a:extLst>
            <a:ext uri="{FF2B5EF4-FFF2-40B4-BE49-F238E27FC236}">
              <a16:creationId xmlns:a16="http://schemas.microsoft.com/office/drawing/2014/main" id="{82CAC446-4CDA-4D4B-971F-7F69A2B0E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0" name="AutoShape 7" descr="+">
          <a:extLst>
            <a:ext uri="{FF2B5EF4-FFF2-40B4-BE49-F238E27FC236}">
              <a16:creationId xmlns:a16="http://schemas.microsoft.com/office/drawing/2014/main" id="{56728CF0-B55F-442F-9498-78E9C604A9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1" name="AutoShape 9" descr="+">
          <a:extLst>
            <a:ext uri="{FF2B5EF4-FFF2-40B4-BE49-F238E27FC236}">
              <a16:creationId xmlns:a16="http://schemas.microsoft.com/office/drawing/2014/main" id="{7F88F6E0-53F7-442A-9B69-171FC9B296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2" name="AutoShape 10" descr="+">
          <a:extLst>
            <a:ext uri="{FF2B5EF4-FFF2-40B4-BE49-F238E27FC236}">
              <a16:creationId xmlns:a16="http://schemas.microsoft.com/office/drawing/2014/main" id="{1AE7F84D-3E91-40BF-94EE-B25031FB8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3" name="AutoShape 9" descr="+">
          <a:extLst>
            <a:ext uri="{FF2B5EF4-FFF2-40B4-BE49-F238E27FC236}">
              <a16:creationId xmlns:a16="http://schemas.microsoft.com/office/drawing/2014/main" id="{1C1BE428-3629-4469-A06D-680087B2F2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4" name="AutoShape 9" descr="+">
          <a:extLst>
            <a:ext uri="{FF2B5EF4-FFF2-40B4-BE49-F238E27FC236}">
              <a16:creationId xmlns:a16="http://schemas.microsoft.com/office/drawing/2014/main" id="{E72B8747-11D6-413B-AAE9-5392F65B6A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5" name="AutoShape 7" descr="+">
          <a:extLst>
            <a:ext uri="{FF2B5EF4-FFF2-40B4-BE49-F238E27FC236}">
              <a16:creationId xmlns:a16="http://schemas.microsoft.com/office/drawing/2014/main" id="{09A2777F-58FE-44CF-85A3-71461D5E2D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6" name="AutoShape 7" descr="+">
          <a:extLst>
            <a:ext uri="{FF2B5EF4-FFF2-40B4-BE49-F238E27FC236}">
              <a16:creationId xmlns:a16="http://schemas.microsoft.com/office/drawing/2014/main" id="{0FEEF758-80DD-41B6-8A7A-E8A1FD8D7B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7" name="AutoShape 7" descr="+">
          <a:extLst>
            <a:ext uri="{FF2B5EF4-FFF2-40B4-BE49-F238E27FC236}">
              <a16:creationId xmlns:a16="http://schemas.microsoft.com/office/drawing/2014/main" id="{785B351A-C23B-4345-A050-8BF77DCAD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8" name="AutoShape 10" descr="+">
          <a:extLst>
            <a:ext uri="{FF2B5EF4-FFF2-40B4-BE49-F238E27FC236}">
              <a16:creationId xmlns:a16="http://schemas.microsoft.com/office/drawing/2014/main" id="{06A94723-C6D3-42D6-98AF-9A76EC101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9" name="AutoShape 7" descr="+">
          <a:extLst>
            <a:ext uri="{FF2B5EF4-FFF2-40B4-BE49-F238E27FC236}">
              <a16:creationId xmlns:a16="http://schemas.microsoft.com/office/drawing/2014/main" id="{45FB90B0-5D2B-44F5-91BA-0D9FAEDCB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0" name="AutoShape 10" descr="+">
          <a:extLst>
            <a:ext uri="{FF2B5EF4-FFF2-40B4-BE49-F238E27FC236}">
              <a16:creationId xmlns:a16="http://schemas.microsoft.com/office/drawing/2014/main" id="{78432C9E-6C50-45D2-BF81-33AFE27BC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1" name="AutoShape 9" descr="+">
          <a:extLst>
            <a:ext uri="{FF2B5EF4-FFF2-40B4-BE49-F238E27FC236}">
              <a16:creationId xmlns:a16="http://schemas.microsoft.com/office/drawing/2014/main" id="{0CA5817E-1A67-4E5F-90C0-A48B014C2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2" name="AutoShape 9" descr="+">
          <a:extLst>
            <a:ext uri="{FF2B5EF4-FFF2-40B4-BE49-F238E27FC236}">
              <a16:creationId xmlns:a16="http://schemas.microsoft.com/office/drawing/2014/main" id="{1646D889-28F7-4679-B2CE-E09379805E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3" name="AutoShape 10" descr="+">
          <a:extLst>
            <a:ext uri="{FF2B5EF4-FFF2-40B4-BE49-F238E27FC236}">
              <a16:creationId xmlns:a16="http://schemas.microsoft.com/office/drawing/2014/main" id="{23D40E52-82D6-4946-B262-8A72EF6C0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4" name="AutoShape 9" descr="+">
          <a:extLst>
            <a:ext uri="{FF2B5EF4-FFF2-40B4-BE49-F238E27FC236}">
              <a16:creationId xmlns:a16="http://schemas.microsoft.com/office/drawing/2014/main" id="{2227B0A7-6FF5-4F39-9C23-BA35989C0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5" name="AutoShape 7" descr="+">
          <a:extLst>
            <a:ext uri="{FF2B5EF4-FFF2-40B4-BE49-F238E27FC236}">
              <a16:creationId xmlns:a16="http://schemas.microsoft.com/office/drawing/2014/main" id="{35EE8F52-96B2-4C24-BC12-633FB70D3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6" name="AutoShape 10" descr="+">
          <a:extLst>
            <a:ext uri="{FF2B5EF4-FFF2-40B4-BE49-F238E27FC236}">
              <a16:creationId xmlns:a16="http://schemas.microsoft.com/office/drawing/2014/main" id="{E02EBF5A-D25F-40A5-8927-7B0D018FD4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7" name="AutoShape 9" descr="+">
          <a:extLst>
            <a:ext uri="{FF2B5EF4-FFF2-40B4-BE49-F238E27FC236}">
              <a16:creationId xmlns:a16="http://schemas.microsoft.com/office/drawing/2014/main" id="{6179D495-CADE-49A4-9557-4B7FD47FE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8" name="AutoShape 9" descr="+">
          <a:extLst>
            <a:ext uri="{FF2B5EF4-FFF2-40B4-BE49-F238E27FC236}">
              <a16:creationId xmlns:a16="http://schemas.microsoft.com/office/drawing/2014/main" id="{C3112EDE-A490-4F89-81B2-166881D404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9" name="AutoShape 7" descr="+">
          <a:extLst>
            <a:ext uri="{FF2B5EF4-FFF2-40B4-BE49-F238E27FC236}">
              <a16:creationId xmlns:a16="http://schemas.microsoft.com/office/drawing/2014/main" id="{D3CD6891-D6EA-4B9A-B6AC-4E245FC30A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0" name="AutoShape 7" descr="+">
          <a:extLst>
            <a:ext uri="{FF2B5EF4-FFF2-40B4-BE49-F238E27FC236}">
              <a16:creationId xmlns:a16="http://schemas.microsoft.com/office/drawing/2014/main" id="{2B800D1E-F632-4C95-9CEF-371D3D1849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1" name="AutoShape 10" descr="+">
          <a:extLst>
            <a:ext uri="{FF2B5EF4-FFF2-40B4-BE49-F238E27FC236}">
              <a16:creationId xmlns:a16="http://schemas.microsoft.com/office/drawing/2014/main" id="{BF0C429F-283E-40A7-B6F9-F268C99E9F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2" name="AutoShape 9" descr="+">
          <a:extLst>
            <a:ext uri="{FF2B5EF4-FFF2-40B4-BE49-F238E27FC236}">
              <a16:creationId xmlns:a16="http://schemas.microsoft.com/office/drawing/2014/main" id="{4803C341-DD0C-4ED3-838C-A3AF9744EA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3" name="AutoShape 9" descr="+">
          <a:extLst>
            <a:ext uri="{FF2B5EF4-FFF2-40B4-BE49-F238E27FC236}">
              <a16:creationId xmlns:a16="http://schemas.microsoft.com/office/drawing/2014/main" id="{FCC0A49A-ECC7-4BE1-B87D-7E1C3857D0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4" name="AutoShape 10" descr="+">
          <a:extLst>
            <a:ext uri="{FF2B5EF4-FFF2-40B4-BE49-F238E27FC236}">
              <a16:creationId xmlns:a16="http://schemas.microsoft.com/office/drawing/2014/main" id="{317AFA0E-D211-486E-AEFB-26730DF9F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5" name="AutoShape 9" descr="+">
          <a:extLst>
            <a:ext uri="{FF2B5EF4-FFF2-40B4-BE49-F238E27FC236}">
              <a16:creationId xmlns:a16="http://schemas.microsoft.com/office/drawing/2014/main" id="{C646FF2F-B7DE-4FBF-9AFE-6C93425E0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6" name="AutoShape 7" descr="+">
          <a:extLst>
            <a:ext uri="{FF2B5EF4-FFF2-40B4-BE49-F238E27FC236}">
              <a16:creationId xmlns:a16="http://schemas.microsoft.com/office/drawing/2014/main" id="{D9DAE4E2-F722-42D0-BE15-44FD93446E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7" name="AutoShape 10" descr="+">
          <a:extLst>
            <a:ext uri="{FF2B5EF4-FFF2-40B4-BE49-F238E27FC236}">
              <a16:creationId xmlns:a16="http://schemas.microsoft.com/office/drawing/2014/main" id="{A43F6122-36B7-44BD-98E9-CFECF5948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8" name="AutoShape 9" descr="+">
          <a:extLst>
            <a:ext uri="{FF2B5EF4-FFF2-40B4-BE49-F238E27FC236}">
              <a16:creationId xmlns:a16="http://schemas.microsoft.com/office/drawing/2014/main" id="{AF72152E-8A63-40E3-B0C8-F081A229B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9" name="AutoShape 9" descr="+">
          <a:extLst>
            <a:ext uri="{FF2B5EF4-FFF2-40B4-BE49-F238E27FC236}">
              <a16:creationId xmlns:a16="http://schemas.microsoft.com/office/drawing/2014/main" id="{5D8E9590-B8BE-4274-911C-ADB4795FE6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0" name="AutoShape 7" descr="+">
          <a:extLst>
            <a:ext uri="{FF2B5EF4-FFF2-40B4-BE49-F238E27FC236}">
              <a16:creationId xmlns:a16="http://schemas.microsoft.com/office/drawing/2014/main" id="{2A70C537-476E-44F5-91E1-C249BCB16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1" name="AutoShape 7" descr="+">
          <a:extLst>
            <a:ext uri="{FF2B5EF4-FFF2-40B4-BE49-F238E27FC236}">
              <a16:creationId xmlns:a16="http://schemas.microsoft.com/office/drawing/2014/main" id="{044EDCE0-2751-47CF-B5D1-5F9C37ED89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2" name="AutoShape 7" descr="+">
          <a:extLst>
            <a:ext uri="{FF2B5EF4-FFF2-40B4-BE49-F238E27FC236}">
              <a16:creationId xmlns:a16="http://schemas.microsoft.com/office/drawing/2014/main" id="{D372423E-9D67-435D-8E5F-A8D19F30BC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3" name="AutoShape 10" descr="+">
          <a:extLst>
            <a:ext uri="{FF2B5EF4-FFF2-40B4-BE49-F238E27FC236}">
              <a16:creationId xmlns:a16="http://schemas.microsoft.com/office/drawing/2014/main" id="{C4FD60F7-D84C-4DC8-9629-927E43D5A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4" name="AutoShape 9" descr="+">
          <a:extLst>
            <a:ext uri="{FF2B5EF4-FFF2-40B4-BE49-F238E27FC236}">
              <a16:creationId xmlns:a16="http://schemas.microsoft.com/office/drawing/2014/main" id="{2B540B42-E24C-456C-A45C-C6BD781DC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5" name="AutoShape 9" descr="+">
          <a:extLst>
            <a:ext uri="{FF2B5EF4-FFF2-40B4-BE49-F238E27FC236}">
              <a16:creationId xmlns:a16="http://schemas.microsoft.com/office/drawing/2014/main" id="{16A986BF-4748-4A0B-9E3B-5A745570C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6" name="AutoShape 10" descr="+">
          <a:extLst>
            <a:ext uri="{FF2B5EF4-FFF2-40B4-BE49-F238E27FC236}">
              <a16:creationId xmlns:a16="http://schemas.microsoft.com/office/drawing/2014/main" id="{A5126DFC-B945-45AD-8086-B03B05A452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7" name="AutoShape 9" descr="+">
          <a:extLst>
            <a:ext uri="{FF2B5EF4-FFF2-40B4-BE49-F238E27FC236}">
              <a16:creationId xmlns:a16="http://schemas.microsoft.com/office/drawing/2014/main" id="{C9C1B450-BA9A-4BC2-AF93-C10EAD08F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8" name="AutoShape 7" descr="+">
          <a:extLst>
            <a:ext uri="{FF2B5EF4-FFF2-40B4-BE49-F238E27FC236}">
              <a16:creationId xmlns:a16="http://schemas.microsoft.com/office/drawing/2014/main" id="{B7A4332E-F53A-484C-BF86-72EECCABE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9" name="AutoShape 10" descr="+">
          <a:extLst>
            <a:ext uri="{FF2B5EF4-FFF2-40B4-BE49-F238E27FC236}">
              <a16:creationId xmlns:a16="http://schemas.microsoft.com/office/drawing/2014/main" id="{242F0472-C495-49DA-BE15-15B467429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0" name="AutoShape 9" descr="+">
          <a:extLst>
            <a:ext uri="{FF2B5EF4-FFF2-40B4-BE49-F238E27FC236}">
              <a16:creationId xmlns:a16="http://schemas.microsoft.com/office/drawing/2014/main" id="{2AE09B40-6A62-40BA-A9F4-F6A00D5BF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1" name="AutoShape 9" descr="+">
          <a:extLst>
            <a:ext uri="{FF2B5EF4-FFF2-40B4-BE49-F238E27FC236}">
              <a16:creationId xmlns:a16="http://schemas.microsoft.com/office/drawing/2014/main" id="{B75CBEE3-56BF-4AB8-8CCA-25F156A03A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2" name="AutoShape 7" descr="+">
          <a:extLst>
            <a:ext uri="{FF2B5EF4-FFF2-40B4-BE49-F238E27FC236}">
              <a16:creationId xmlns:a16="http://schemas.microsoft.com/office/drawing/2014/main" id="{5E531131-A800-4DDB-A3E6-D73F43BCD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3" name="AutoShape 7" descr="+">
          <a:extLst>
            <a:ext uri="{FF2B5EF4-FFF2-40B4-BE49-F238E27FC236}">
              <a16:creationId xmlns:a16="http://schemas.microsoft.com/office/drawing/2014/main" id="{291C7469-4ED8-444E-89F5-5DADCA2E22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4" name="AutoShape 7" descr="+">
          <a:extLst>
            <a:ext uri="{FF2B5EF4-FFF2-40B4-BE49-F238E27FC236}">
              <a16:creationId xmlns:a16="http://schemas.microsoft.com/office/drawing/2014/main" id="{551C48DA-BF66-43A4-AC03-24BA19C20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5" name="AutoShape 10" descr="+">
          <a:extLst>
            <a:ext uri="{FF2B5EF4-FFF2-40B4-BE49-F238E27FC236}">
              <a16:creationId xmlns:a16="http://schemas.microsoft.com/office/drawing/2014/main" id="{A709BC21-1EF9-491F-A583-0A2E79E357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6" name="AutoShape 9" descr="+">
          <a:extLst>
            <a:ext uri="{FF2B5EF4-FFF2-40B4-BE49-F238E27FC236}">
              <a16:creationId xmlns:a16="http://schemas.microsoft.com/office/drawing/2014/main" id="{FF8B10DC-A671-4134-B787-785B3F7515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7" name="AutoShape 9" descr="+">
          <a:extLst>
            <a:ext uri="{FF2B5EF4-FFF2-40B4-BE49-F238E27FC236}">
              <a16:creationId xmlns:a16="http://schemas.microsoft.com/office/drawing/2014/main" id="{22B77A02-7383-4F36-973B-BF89A36FC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8" name="AutoShape 10" descr="+">
          <a:extLst>
            <a:ext uri="{FF2B5EF4-FFF2-40B4-BE49-F238E27FC236}">
              <a16:creationId xmlns:a16="http://schemas.microsoft.com/office/drawing/2014/main" id="{DC48EC0E-2D1F-4A93-A917-17F6CF4CC6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9" name="AutoShape 9" descr="+">
          <a:extLst>
            <a:ext uri="{FF2B5EF4-FFF2-40B4-BE49-F238E27FC236}">
              <a16:creationId xmlns:a16="http://schemas.microsoft.com/office/drawing/2014/main" id="{AFF8E189-F1AB-46F6-8C64-D83EC6F31A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0" name="AutoShape 7" descr="+">
          <a:extLst>
            <a:ext uri="{FF2B5EF4-FFF2-40B4-BE49-F238E27FC236}">
              <a16:creationId xmlns:a16="http://schemas.microsoft.com/office/drawing/2014/main" id="{8A849D9C-69E2-4C1C-907A-AAE1E27F42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1" name="AutoShape 10" descr="+">
          <a:extLst>
            <a:ext uri="{FF2B5EF4-FFF2-40B4-BE49-F238E27FC236}">
              <a16:creationId xmlns:a16="http://schemas.microsoft.com/office/drawing/2014/main" id="{AC5FAFFF-3D6A-4299-A66D-80D4B488EF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2" name="AutoShape 9" descr="+">
          <a:extLst>
            <a:ext uri="{FF2B5EF4-FFF2-40B4-BE49-F238E27FC236}">
              <a16:creationId xmlns:a16="http://schemas.microsoft.com/office/drawing/2014/main" id="{683C9008-D304-4379-B0A0-90BDD8022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3" name="AutoShape 9" descr="+">
          <a:extLst>
            <a:ext uri="{FF2B5EF4-FFF2-40B4-BE49-F238E27FC236}">
              <a16:creationId xmlns:a16="http://schemas.microsoft.com/office/drawing/2014/main" id="{884865D6-A98F-4E47-BF96-CBB66E0DF5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4" name="AutoShape 7" descr="+">
          <a:extLst>
            <a:ext uri="{FF2B5EF4-FFF2-40B4-BE49-F238E27FC236}">
              <a16:creationId xmlns:a16="http://schemas.microsoft.com/office/drawing/2014/main" id="{7CF0568F-15F0-4177-B70A-E736BC5418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5" name="AutoShape 7" descr="+">
          <a:extLst>
            <a:ext uri="{FF2B5EF4-FFF2-40B4-BE49-F238E27FC236}">
              <a16:creationId xmlns:a16="http://schemas.microsoft.com/office/drawing/2014/main" id="{5700118F-593D-4F00-847D-909E9EA60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6" name="AutoShape 7" descr="+">
          <a:extLst>
            <a:ext uri="{FF2B5EF4-FFF2-40B4-BE49-F238E27FC236}">
              <a16:creationId xmlns:a16="http://schemas.microsoft.com/office/drawing/2014/main" id="{A044D916-E008-4165-84A2-A1FC29C272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7" name="AutoShape 10" descr="+">
          <a:extLst>
            <a:ext uri="{FF2B5EF4-FFF2-40B4-BE49-F238E27FC236}">
              <a16:creationId xmlns:a16="http://schemas.microsoft.com/office/drawing/2014/main" id="{1E9CE5DD-8523-4CAB-BCAB-2187C5CE02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8" name="AutoShape 9" descr="+">
          <a:extLst>
            <a:ext uri="{FF2B5EF4-FFF2-40B4-BE49-F238E27FC236}">
              <a16:creationId xmlns:a16="http://schemas.microsoft.com/office/drawing/2014/main" id="{71F9A0A0-F02E-430B-839A-1D751259C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9" name="AutoShape 9" descr="+">
          <a:extLst>
            <a:ext uri="{FF2B5EF4-FFF2-40B4-BE49-F238E27FC236}">
              <a16:creationId xmlns:a16="http://schemas.microsoft.com/office/drawing/2014/main" id="{C006DBAF-FA01-4E0F-A7CA-135AECF2B6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80" name="AutoShape 7" descr="+">
          <a:extLst>
            <a:ext uri="{FF2B5EF4-FFF2-40B4-BE49-F238E27FC236}">
              <a16:creationId xmlns:a16="http://schemas.microsoft.com/office/drawing/2014/main" id="{35E328BC-3CD3-4B0F-A668-CB540566B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81" name="AutoShape 7" descr="+">
          <a:extLst>
            <a:ext uri="{FF2B5EF4-FFF2-40B4-BE49-F238E27FC236}">
              <a16:creationId xmlns:a16="http://schemas.microsoft.com/office/drawing/2014/main" id="{B0AAC190-68CB-4A7E-8148-D60CDF0355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82" name="AutoShape 7" descr="+">
          <a:extLst>
            <a:ext uri="{FF2B5EF4-FFF2-40B4-BE49-F238E27FC236}">
              <a16:creationId xmlns:a16="http://schemas.microsoft.com/office/drawing/2014/main" id="{52FB1797-CD47-4166-A5AA-067B4FA97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83" name="AutoShape 7" descr="+">
          <a:extLst>
            <a:ext uri="{FF2B5EF4-FFF2-40B4-BE49-F238E27FC236}">
              <a16:creationId xmlns:a16="http://schemas.microsoft.com/office/drawing/2014/main" id="{5B755C65-8AD2-465F-9CA1-AAA188932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4" name="AutoShape 10" descr="+">
          <a:extLst>
            <a:ext uri="{FF2B5EF4-FFF2-40B4-BE49-F238E27FC236}">
              <a16:creationId xmlns:a16="http://schemas.microsoft.com/office/drawing/2014/main" id="{89A9CEFB-ACFD-43F0-AB41-FE68C67EA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5" name="AutoShape 9" descr="+">
          <a:extLst>
            <a:ext uri="{FF2B5EF4-FFF2-40B4-BE49-F238E27FC236}">
              <a16:creationId xmlns:a16="http://schemas.microsoft.com/office/drawing/2014/main" id="{1D3D79AE-E06D-44F4-B23E-7549CDD3B4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86" name="AutoShape 9" descr="+">
          <a:extLst>
            <a:ext uri="{FF2B5EF4-FFF2-40B4-BE49-F238E27FC236}">
              <a16:creationId xmlns:a16="http://schemas.microsoft.com/office/drawing/2014/main" id="{493E65CD-A0A4-4023-9203-D13715B0F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7" name="AutoShape 10" descr="+">
          <a:extLst>
            <a:ext uri="{FF2B5EF4-FFF2-40B4-BE49-F238E27FC236}">
              <a16:creationId xmlns:a16="http://schemas.microsoft.com/office/drawing/2014/main" id="{1E652D30-2FF2-4A7D-9322-CB4D8C570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8" name="AutoShape 9" descr="+">
          <a:extLst>
            <a:ext uri="{FF2B5EF4-FFF2-40B4-BE49-F238E27FC236}">
              <a16:creationId xmlns:a16="http://schemas.microsoft.com/office/drawing/2014/main" id="{DB2BA1D6-D436-4EED-8966-C44DE8328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9" name="AutoShape 7" descr="+">
          <a:extLst>
            <a:ext uri="{FF2B5EF4-FFF2-40B4-BE49-F238E27FC236}">
              <a16:creationId xmlns:a16="http://schemas.microsoft.com/office/drawing/2014/main" id="{C1BB4426-2F0A-4509-B667-FD2F8F7D93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0" name="AutoShape 10" descr="+">
          <a:extLst>
            <a:ext uri="{FF2B5EF4-FFF2-40B4-BE49-F238E27FC236}">
              <a16:creationId xmlns:a16="http://schemas.microsoft.com/office/drawing/2014/main" id="{389B0E31-6148-4618-AE83-6F88AFDFC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1" name="AutoShape 9" descr="+">
          <a:extLst>
            <a:ext uri="{FF2B5EF4-FFF2-40B4-BE49-F238E27FC236}">
              <a16:creationId xmlns:a16="http://schemas.microsoft.com/office/drawing/2014/main" id="{8466D8F3-F0AA-4F5B-86E7-0F4C82833E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2" name="AutoShape 9" descr="+">
          <a:extLst>
            <a:ext uri="{FF2B5EF4-FFF2-40B4-BE49-F238E27FC236}">
              <a16:creationId xmlns:a16="http://schemas.microsoft.com/office/drawing/2014/main" id="{581596FF-7D7B-49D0-B25F-0B4660BD7B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3" name="AutoShape 7" descr="+">
          <a:extLst>
            <a:ext uri="{FF2B5EF4-FFF2-40B4-BE49-F238E27FC236}">
              <a16:creationId xmlns:a16="http://schemas.microsoft.com/office/drawing/2014/main" id="{991E2C40-36BC-4366-BA36-4A62AA1B2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4" name="AutoShape 7" descr="+">
          <a:extLst>
            <a:ext uri="{FF2B5EF4-FFF2-40B4-BE49-F238E27FC236}">
              <a16:creationId xmlns:a16="http://schemas.microsoft.com/office/drawing/2014/main" id="{2CAF40FD-5FC6-40B2-A6C2-C1C63DB6F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5" name="AutoShape 7" descr="+">
          <a:extLst>
            <a:ext uri="{FF2B5EF4-FFF2-40B4-BE49-F238E27FC236}">
              <a16:creationId xmlns:a16="http://schemas.microsoft.com/office/drawing/2014/main" id="{EF5A7692-A586-4CAD-8CCE-4C0602AB5A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6" name="AutoShape 10" descr="+">
          <a:extLst>
            <a:ext uri="{FF2B5EF4-FFF2-40B4-BE49-F238E27FC236}">
              <a16:creationId xmlns:a16="http://schemas.microsoft.com/office/drawing/2014/main" id="{525612DE-B5A3-44AF-86AA-8BB1DF99C0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7" name="AutoShape 9" descr="+">
          <a:extLst>
            <a:ext uri="{FF2B5EF4-FFF2-40B4-BE49-F238E27FC236}">
              <a16:creationId xmlns:a16="http://schemas.microsoft.com/office/drawing/2014/main" id="{E1E88A11-AFBC-46CF-A8D8-E106A50A64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8" name="AutoShape 9" descr="+">
          <a:extLst>
            <a:ext uri="{FF2B5EF4-FFF2-40B4-BE49-F238E27FC236}">
              <a16:creationId xmlns:a16="http://schemas.microsoft.com/office/drawing/2014/main" id="{62A0C28A-F4B2-4CFC-8AC3-5B8665466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9" name="AutoShape 10" descr="+">
          <a:extLst>
            <a:ext uri="{FF2B5EF4-FFF2-40B4-BE49-F238E27FC236}">
              <a16:creationId xmlns:a16="http://schemas.microsoft.com/office/drawing/2014/main" id="{C9BD68E7-E73A-46C4-B7E5-3CD048C3E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0" name="AutoShape 9" descr="+">
          <a:extLst>
            <a:ext uri="{FF2B5EF4-FFF2-40B4-BE49-F238E27FC236}">
              <a16:creationId xmlns:a16="http://schemas.microsoft.com/office/drawing/2014/main" id="{4BB0952E-D895-496B-8817-540848126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1" name="AutoShape 7" descr="+">
          <a:extLst>
            <a:ext uri="{FF2B5EF4-FFF2-40B4-BE49-F238E27FC236}">
              <a16:creationId xmlns:a16="http://schemas.microsoft.com/office/drawing/2014/main" id="{239C1F07-4C9A-4CBF-9ACB-36BECB67D1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2" name="AutoShape 10" descr="+">
          <a:extLst>
            <a:ext uri="{FF2B5EF4-FFF2-40B4-BE49-F238E27FC236}">
              <a16:creationId xmlns:a16="http://schemas.microsoft.com/office/drawing/2014/main" id="{0207265C-02E9-4028-82AA-45CCA44CD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3" name="AutoShape 9" descr="+">
          <a:extLst>
            <a:ext uri="{FF2B5EF4-FFF2-40B4-BE49-F238E27FC236}">
              <a16:creationId xmlns:a16="http://schemas.microsoft.com/office/drawing/2014/main" id="{1453863C-B012-440A-AFE8-6099F29782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4" name="AutoShape 9" descr="+">
          <a:extLst>
            <a:ext uri="{FF2B5EF4-FFF2-40B4-BE49-F238E27FC236}">
              <a16:creationId xmlns:a16="http://schemas.microsoft.com/office/drawing/2014/main" id="{E5796F7F-7F60-4988-9C68-F439A2032A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5" name="AutoShape 7" descr="+">
          <a:extLst>
            <a:ext uri="{FF2B5EF4-FFF2-40B4-BE49-F238E27FC236}">
              <a16:creationId xmlns:a16="http://schemas.microsoft.com/office/drawing/2014/main" id="{13E186F0-9537-4838-92AB-1D56DA2C7F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6" name="AutoShape 7" descr="+">
          <a:extLst>
            <a:ext uri="{FF2B5EF4-FFF2-40B4-BE49-F238E27FC236}">
              <a16:creationId xmlns:a16="http://schemas.microsoft.com/office/drawing/2014/main" id="{762C487F-7B01-4528-8DB0-869368521F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7" name="AutoShape 10" descr="+">
          <a:extLst>
            <a:ext uri="{FF2B5EF4-FFF2-40B4-BE49-F238E27FC236}">
              <a16:creationId xmlns:a16="http://schemas.microsoft.com/office/drawing/2014/main" id="{7BDCC119-A865-4A3B-A67C-1D64559D6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8" name="AutoShape 9" descr="+">
          <a:extLst>
            <a:ext uri="{FF2B5EF4-FFF2-40B4-BE49-F238E27FC236}">
              <a16:creationId xmlns:a16="http://schemas.microsoft.com/office/drawing/2014/main" id="{4A70FE54-AB33-4391-B134-495883010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9" name="AutoShape 9" descr="+">
          <a:extLst>
            <a:ext uri="{FF2B5EF4-FFF2-40B4-BE49-F238E27FC236}">
              <a16:creationId xmlns:a16="http://schemas.microsoft.com/office/drawing/2014/main" id="{1F340026-12D4-486C-9418-069CC8EEB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0" name="AutoShape 10" descr="+">
          <a:extLst>
            <a:ext uri="{FF2B5EF4-FFF2-40B4-BE49-F238E27FC236}">
              <a16:creationId xmlns:a16="http://schemas.microsoft.com/office/drawing/2014/main" id="{F45ECBCF-9E19-4CFF-AD45-499850F11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1" name="AutoShape 9" descr="+">
          <a:extLst>
            <a:ext uri="{FF2B5EF4-FFF2-40B4-BE49-F238E27FC236}">
              <a16:creationId xmlns:a16="http://schemas.microsoft.com/office/drawing/2014/main" id="{9C1CA72A-1CAE-41CB-BCC0-F71B0FA71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2" name="AutoShape 7" descr="+">
          <a:extLst>
            <a:ext uri="{FF2B5EF4-FFF2-40B4-BE49-F238E27FC236}">
              <a16:creationId xmlns:a16="http://schemas.microsoft.com/office/drawing/2014/main" id="{F392EF35-C6C3-4FBF-952F-03E128FD11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3" name="AutoShape 10" descr="+">
          <a:extLst>
            <a:ext uri="{FF2B5EF4-FFF2-40B4-BE49-F238E27FC236}">
              <a16:creationId xmlns:a16="http://schemas.microsoft.com/office/drawing/2014/main" id="{0F08D965-1548-426E-B15A-61D5924AD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4" name="AutoShape 9" descr="+">
          <a:extLst>
            <a:ext uri="{FF2B5EF4-FFF2-40B4-BE49-F238E27FC236}">
              <a16:creationId xmlns:a16="http://schemas.microsoft.com/office/drawing/2014/main" id="{3B9CD464-4C99-4A32-A2C5-6BA38BD59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5" name="AutoShape 9" descr="+">
          <a:extLst>
            <a:ext uri="{FF2B5EF4-FFF2-40B4-BE49-F238E27FC236}">
              <a16:creationId xmlns:a16="http://schemas.microsoft.com/office/drawing/2014/main" id="{8D9FBDF3-9920-4FF7-82DE-BB6127FA7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6" name="AutoShape 7" descr="+">
          <a:extLst>
            <a:ext uri="{FF2B5EF4-FFF2-40B4-BE49-F238E27FC236}">
              <a16:creationId xmlns:a16="http://schemas.microsoft.com/office/drawing/2014/main" id="{F5E29897-2571-4ABD-B0C8-A880DA79E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7" name="AutoShape 7" descr="+">
          <a:extLst>
            <a:ext uri="{FF2B5EF4-FFF2-40B4-BE49-F238E27FC236}">
              <a16:creationId xmlns:a16="http://schemas.microsoft.com/office/drawing/2014/main" id="{29BECC66-8ECA-4997-9AE1-5C112AD9F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8" name="AutoShape 7" descr="+">
          <a:extLst>
            <a:ext uri="{FF2B5EF4-FFF2-40B4-BE49-F238E27FC236}">
              <a16:creationId xmlns:a16="http://schemas.microsoft.com/office/drawing/2014/main" id="{A9DB13A9-2EC7-4050-A8BB-B95FD2BCE6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9" name="AutoShape 10" descr="+">
          <a:extLst>
            <a:ext uri="{FF2B5EF4-FFF2-40B4-BE49-F238E27FC236}">
              <a16:creationId xmlns:a16="http://schemas.microsoft.com/office/drawing/2014/main" id="{584D299A-0E81-4C6F-ACB3-655B6DCD7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0" name="AutoShape 9" descr="+">
          <a:extLst>
            <a:ext uri="{FF2B5EF4-FFF2-40B4-BE49-F238E27FC236}">
              <a16:creationId xmlns:a16="http://schemas.microsoft.com/office/drawing/2014/main" id="{882684F5-7F28-42F9-A754-F5AD2F9145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1" name="AutoShape 9" descr="+">
          <a:extLst>
            <a:ext uri="{FF2B5EF4-FFF2-40B4-BE49-F238E27FC236}">
              <a16:creationId xmlns:a16="http://schemas.microsoft.com/office/drawing/2014/main" id="{E17A4BB3-62AC-46DD-9C21-065133C3D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2" name="AutoShape 10" descr="+">
          <a:extLst>
            <a:ext uri="{FF2B5EF4-FFF2-40B4-BE49-F238E27FC236}">
              <a16:creationId xmlns:a16="http://schemas.microsoft.com/office/drawing/2014/main" id="{20D14D83-BF83-4099-837B-F9D47ED354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3" name="AutoShape 9" descr="+">
          <a:extLst>
            <a:ext uri="{FF2B5EF4-FFF2-40B4-BE49-F238E27FC236}">
              <a16:creationId xmlns:a16="http://schemas.microsoft.com/office/drawing/2014/main" id="{9386E469-3283-45C4-9A54-EAF33C1A0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4" name="AutoShape 7" descr="+">
          <a:extLst>
            <a:ext uri="{FF2B5EF4-FFF2-40B4-BE49-F238E27FC236}">
              <a16:creationId xmlns:a16="http://schemas.microsoft.com/office/drawing/2014/main" id="{9DEAF2FE-263D-4614-8A69-7C6F19301A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5" name="AutoShape 10" descr="+">
          <a:extLst>
            <a:ext uri="{FF2B5EF4-FFF2-40B4-BE49-F238E27FC236}">
              <a16:creationId xmlns:a16="http://schemas.microsoft.com/office/drawing/2014/main" id="{4413A747-E96C-48BE-BE5A-A6BF4B25F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6" name="AutoShape 9" descr="+">
          <a:extLst>
            <a:ext uri="{FF2B5EF4-FFF2-40B4-BE49-F238E27FC236}">
              <a16:creationId xmlns:a16="http://schemas.microsoft.com/office/drawing/2014/main" id="{8BA429DE-19EB-4420-9F09-DDE046F17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7" name="AutoShape 9" descr="+">
          <a:extLst>
            <a:ext uri="{FF2B5EF4-FFF2-40B4-BE49-F238E27FC236}">
              <a16:creationId xmlns:a16="http://schemas.microsoft.com/office/drawing/2014/main" id="{B9161BD3-253D-4067-B587-F4CE2CD8E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8" name="AutoShape 7" descr="+">
          <a:extLst>
            <a:ext uri="{FF2B5EF4-FFF2-40B4-BE49-F238E27FC236}">
              <a16:creationId xmlns:a16="http://schemas.microsoft.com/office/drawing/2014/main" id="{34210438-64CC-4E6B-8FFE-4D3507A38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9" name="AutoShape 7" descr="+">
          <a:extLst>
            <a:ext uri="{FF2B5EF4-FFF2-40B4-BE49-F238E27FC236}">
              <a16:creationId xmlns:a16="http://schemas.microsoft.com/office/drawing/2014/main" id="{7889EE2B-A0BF-4A4A-8798-7BB24EAE5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0" name="AutoShape 7" descr="+">
          <a:extLst>
            <a:ext uri="{FF2B5EF4-FFF2-40B4-BE49-F238E27FC236}">
              <a16:creationId xmlns:a16="http://schemas.microsoft.com/office/drawing/2014/main" id="{FE53A9CE-8E6F-48C6-B291-18B5E4FE0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1" name="AutoShape 10" descr="+">
          <a:extLst>
            <a:ext uri="{FF2B5EF4-FFF2-40B4-BE49-F238E27FC236}">
              <a16:creationId xmlns:a16="http://schemas.microsoft.com/office/drawing/2014/main" id="{0E925308-50F7-4394-9F05-B4FD09CC9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2" name="AutoShape 9" descr="+">
          <a:extLst>
            <a:ext uri="{FF2B5EF4-FFF2-40B4-BE49-F238E27FC236}">
              <a16:creationId xmlns:a16="http://schemas.microsoft.com/office/drawing/2014/main" id="{6357E381-2A91-4A2C-9B94-225E724AE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3" name="AutoShape 9" descr="+">
          <a:extLst>
            <a:ext uri="{FF2B5EF4-FFF2-40B4-BE49-F238E27FC236}">
              <a16:creationId xmlns:a16="http://schemas.microsoft.com/office/drawing/2014/main" id="{15CB87F1-EE79-47BE-B23F-2077F696B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4" name="AutoShape 10" descr="+">
          <a:extLst>
            <a:ext uri="{FF2B5EF4-FFF2-40B4-BE49-F238E27FC236}">
              <a16:creationId xmlns:a16="http://schemas.microsoft.com/office/drawing/2014/main" id="{C44D3116-E0D6-4E3D-8FB6-BB9416F55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5" name="AutoShape 9" descr="+">
          <a:extLst>
            <a:ext uri="{FF2B5EF4-FFF2-40B4-BE49-F238E27FC236}">
              <a16:creationId xmlns:a16="http://schemas.microsoft.com/office/drawing/2014/main" id="{7071A081-8AE8-493F-B804-DBD22583F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6" name="AutoShape 7" descr="+">
          <a:extLst>
            <a:ext uri="{FF2B5EF4-FFF2-40B4-BE49-F238E27FC236}">
              <a16:creationId xmlns:a16="http://schemas.microsoft.com/office/drawing/2014/main" id="{AA6D941D-45DF-4D76-8C19-BCDC9C8DA0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7" name="AutoShape 10" descr="+">
          <a:extLst>
            <a:ext uri="{FF2B5EF4-FFF2-40B4-BE49-F238E27FC236}">
              <a16:creationId xmlns:a16="http://schemas.microsoft.com/office/drawing/2014/main" id="{81A51A5C-B6AF-41B2-A9D3-FC78FD0711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8" name="AutoShape 9" descr="+">
          <a:extLst>
            <a:ext uri="{FF2B5EF4-FFF2-40B4-BE49-F238E27FC236}">
              <a16:creationId xmlns:a16="http://schemas.microsoft.com/office/drawing/2014/main" id="{06CF02C0-5C24-4DCC-B36A-C64865E65C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9" name="AutoShape 9" descr="+">
          <a:extLst>
            <a:ext uri="{FF2B5EF4-FFF2-40B4-BE49-F238E27FC236}">
              <a16:creationId xmlns:a16="http://schemas.microsoft.com/office/drawing/2014/main" id="{217E4F46-5CFE-46FD-AF18-C0CB2D572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0" name="AutoShape 7" descr="+">
          <a:extLst>
            <a:ext uri="{FF2B5EF4-FFF2-40B4-BE49-F238E27FC236}">
              <a16:creationId xmlns:a16="http://schemas.microsoft.com/office/drawing/2014/main" id="{2EDEC88F-A3F6-49F3-898D-510A3A17E5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1" name="AutoShape 7" descr="+">
          <a:extLst>
            <a:ext uri="{FF2B5EF4-FFF2-40B4-BE49-F238E27FC236}">
              <a16:creationId xmlns:a16="http://schemas.microsoft.com/office/drawing/2014/main" id="{484FA5C9-024B-4C96-817A-A205C19BE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2" name="AutoShape 7" descr="+">
          <a:extLst>
            <a:ext uri="{FF2B5EF4-FFF2-40B4-BE49-F238E27FC236}">
              <a16:creationId xmlns:a16="http://schemas.microsoft.com/office/drawing/2014/main" id="{A60D8577-35E5-4DC5-BC5C-D194B1E7EA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3" name="AutoShape 10" descr="+">
          <a:extLst>
            <a:ext uri="{FF2B5EF4-FFF2-40B4-BE49-F238E27FC236}">
              <a16:creationId xmlns:a16="http://schemas.microsoft.com/office/drawing/2014/main" id="{F1447DE4-FA28-4A99-B9CA-84F9D3DE77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4" name="AutoShape 9" descr="+">
          <a:extLst>
            <a:ext uri="{FF2B5EF4-FFF2-40B4-BE49-F238E27FC236}">
              <a16:creationId xmlns:a16="http://schemas.microsoft.com/office/drawing/2014/main" id="{57505A9E-9D89-4AFD-9486-EF9148D51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5" name="AutoShape 7" descr="+">
          <a:extLst>
            <a:ext uri="{FF2B5EF4-FFF2-40B4-BE49-F238E27FC236}">
              <a16:creationId xmlns:a16="http://schemas.microsoft.com/office/drawing/2014/main" id="{BC2BEEEB-B21F-4584-811F-873E23A5B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6" name="AutoShape 7" descr="+">
          <a:extLst>
            <a:ext uri="{FF2B5EF4-FFF2-40B4-BE49-F238E27FC236}">
              <a16:creationId xmlns:a16="http://schemas.microsoft.com/office/drawing/2014/main" id="{55E6123D-FAD3-4AB6-B3FE-66251E6ED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7" name="AutoShape 7" descr="+">
          <a:extLst>
            <a:ext uri="{FF2B5EF4-FFF2-40B4-BE49-F238E27FC236}">
              <a16:creationId xmlns:a16="http://schemas.microsoft.com/office/drawing/2014/main" id="{9A77925F-E88C-48D7-BA24-0E2E888FE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8" name="AutoShape 9" descr="+">
          <a:extLst>
            <a:ext uri="{FF2B5EF4-FFF2-40B4-BE49-F238E27FC236}">
              <a16:creationId xmlns:a16="http://schemas.microsoft.com/office/drawing/2014/main" id="{94B0807E-166A-4A2A-A0CA-0B38A1CA4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9" name="AutoShape 10" descr="+">
          <a:extLst>
            <a:ext uri="{FF2B5EF4-FFF2-40B4-BE49-F238E27FC236}">
              <a16:creationId xmlns:a16="http://schemas.microsoft.com/office/drawing/2014/main" id="{EA272F74-238E-4C28-BCC5-568CBE3E3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0" name="AutoShape 9" descr="+">
          <a:extLst>
            <a:ext uri="{FF2B5EF4-FFF2-40B4-BE49-F238E27FC236}">
              <a16:creationId xmlns:a16="http://schemas.microsoft.com/office/drawing/2014/main" id="{AFC340DE-27F8-40B7-81F4-89ED01D0B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1" name="AutoShape 9" descr="+">
          <a:extLst>
            <a:ext uri="{FF2B5EF4-FFF2-40B4-BE49-F238E27FC236}">
              <a16:creationId xmlns:a16="http://schemas.microsoft.com/office/drawing/2014/main" id="{7944B3DD-EAAC-49F1-8847-09B826DC3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2" name="AutoShape 7" descr="+">
          <a:extLst>
            <a:ext uri="{FF2B5EF4-FFF2-40B4-BE49-F238E27FC236}">
              <a16:creationId xmlns:a16="http://schemas.microsoft.com/office/drawing/2014/main" id="{61AD1163-7E1F-4B47-BFD6-8A6DDAC65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3" name="AutoShape 7" descr="+">
          <a:extLst>
            <a:ext uri="{FF2B5EF4-FFF2-40B4-BE49-F238E27FC236}">
              <a16:creationId xmlns:a16="http://schemas.microsoft.com/office/drawing/2014/main" id="{4C3D570E-D9A8-4FAC-A4A5-E2BD050DB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4" name="AutoShape 7" descr="+">
          <a:extLst>
            <a:ext uri="{FF2B5EF4-FFF2-40B4-BE49-F238E27FC236}">
              <a16:creationId xmlns:a16="http://schemas.microsoft.com/office/drawing/2014/main" id="{C62DD242-566F-4BB7-ABAB-116E0EA923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5" name="AutoShape 10" descr="+">
          <a:extLst>
            <a:ext uri="{FF2B5EF4-FFF2-40B4-BE49-F238E27FC236}">
              <a16:creationId xmlns:a16="http://schemas.microsoft.com/office/drawing/2014/main" id="{033D124F-B456-429C-A292-A39FE9CF7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6" name="AutoShape 7" descr="+">
          <a:extLst>
            <a:ext uri="{FF2B5EF4-FFF2-40B4-BE49-F238E27FC236}">
              <a16:creationId xmlns:a16="http://schemas.microsoft.com/office/drawing/2014/main" id="{B9E78261-FB04-4EC1-A7B9-7E0F5B343A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57" name="AutoShape 10" descr="+">
          <a:extLst>
            <a:ext uri="{FF2B5EF4-FFF2-40B4-BE49-F238E27FC236}">
              <a16:creationId xmlns:a16="http://schemas.microsoft.com/office/drawing/2014/main" id="{FF8AB72B-FA91-4AE3-86B2-458AFEEEE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58" name="AutoShape 9" descr="+">
          <a:extLst>
            <a:ext uri="{FF2B5EF4-FFF2-40B4-BE49-F238E27FC236}">
              <a16:creationId xmlns:a16="http://schemas.microsoft.com/office/drawing/2014/main" id="{A5789059-4C7F-4170-96F8-10FCAA8CA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59" name="AutoShape 9" descr="+">
          <a:extLst>
            <a:ext uri="{FF2B5EF4-FFF2-40B4-BE49-F238E27FC236}">
              <a16:creationId xmlns:a16="http://schemas.microsoft.com/office/drawing/2014/main" id="{9A44C6E0-97A4-467E-91D0-CE94A924D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0" name="AutoShape 10" descr="+">
          <a:extLst>
            <a:ext uri="{FF2B5EF4-FFF2-40B4-BE49-F238E27FC236}">
              <a16:creationId xmlns:a16="http://schemas.microsoft.com/office/drawing/2014/main" id="{DBF4A735-43B9-42A3-8063-EF4427470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1" name="AutoShape 9" descr="+">
          <a:extLst>
            <a:ext uri="{FF2B5EF4-FFF2-40B4-BE49-F238E27FC236}">
              <a16:creationId xmlns:a16="http://schemas.microsoft.com/office/drawing/2014/main" id="{03C4EC22-7B42-4D58-BEEE-768DD9F37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2" name="AutoShape 7" descr="+">
          <a:extLst>
            <a:ext uri="{FF2B5EF4-FFF2-40B4-BE49-F238E27FC236}">
              <a16:creationId xmlns:a16="http://schemas.microsoft.com/office/drawing/2014/main" id="{1FF4604E-88DF-430D-A5B8-965305173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3" name="AutoShape 10" descr="+">
          <a:extLst>
            <a:ext uri="{FF2B5EF4-FFF2-40B4-BE49-F238E27FC236}">
              <a16:creationId xmlns:a16="http://schemas.microsoft.com/office/drawing/2014/main" id="{9A0953BE-00B4-42B3-A20C-999F28A242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4" name="AutoShape 9" descr="+">
          <a:extLst>
            <a:ext uri="{FF2B5EF4-FFF2-40B4-BE49-F238E27FC236}">
              <a16:creationId xmlns:a16="http://schemas.microsoft.com/office/drawing/2014/main" id="{C747F118-3A69-4B27-B139-FF63F609B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5" name="AutoShape 9" descr="+">
          <a:extLst>
            <a:ext uri="{FF2B5EF4-FFF2-40B4-BE49-F238E27FC236}">
              <a16:creationId xmlns:a16="http://schemas.microsoft.com/office/drawing/2014/main" id="{6F6619F2-DE2F-40EC-BBE0-C5AFD7896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6" name="AutoShape 7" descr="+">
          <a:extLst>
            <a:ext uri="{FF2B5EF4-FFF2-40B4-BE49-F238E27FC236}">
              <a16:creationId xmlns:a16="http://schemas.microsoft.com/office/drawing/2014/main" id="{7E09AC1C-94CF-4833-9048-A9BB96100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7" name="AutoShape 7" descr="+">
          <a:extLst>
            <a:ext uri="{FF2B5EF4-FFF2-40B4-BE49-F238E27FC236}">
              <a16:creationId xmlns:a16="http://schemas.microsoft.com/office/drawing/2014/main" id="{ED8C9AF2-B753-414C-9D99-A60C405374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8" name="AutoShape 10" descr="+">
          <a:extLst>
            <a:ext uri="{FF2B5EF4-FFF2-40B4-BE49-F238E27FC236}">
              <a16:creationId xmlns:a16="http://schemas.microsoft.com/office/drawing/2014/main" id="{54D363CD-F9F1-45DE-92C1-FDFD7F831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9" name="AutoShape 9" descr="+">
          <a:extLst>
            <a:ext uri="{FF2B5EF4-FFF2-40B4-BE49-F238E27FC236}">
              <a16:creationId xmlns:a16="http://schemas.microsoft.com/office/drawing/2014/main" id="{1946B770-DBD3-4691-999D-A94FC4D2E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0" name="AutoShape 9" descr="+">
          <a:extLst>
            <a:ext uri="{FF2B5EF4-FFF2-40B4-BE49-F238E27FC236}">
              <a16:creationId xmlns:a16="http://schemas.microsoft.com/office/drawing/2014/main" id="{8128D872-43FB-4F29-A1D4-1E7A18EEE7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1" name="AutoShape 10" descr="+">
          <a:extLst>
            <a:ext uri="{FF2B5EF4-FFF2-40B4-BE49-F238E27FC236}">
              <a16:creationId xmlns:a16="http://schemas.microsoft.com/office/drawing/2014/main" id="{E8642FCC-AF3F-45A2-8054-CB3734114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2" name="AutoShape 9" descr="+">
          <a:extLst>
            <a:ext uri="{FF2B5EF4-FFF2-40B4-BE49-F238E27FC236}">
              <a16:creationId xmlns:a16="http://schemas.microsoft.com/office/drawing/2014/main" id="{21F2BC9B-B633-4726-A556-7059E8032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3" name="AutoShape 7" descr="+">
          <a:extLst>
            <a:ext uri="{FF2B5EF4-FFF2-40B4-BE49-F238E27FC236}">
              <a16:creationId xmlns:a16="http://schemas.microsoft.com/office/drawing/2014/main" id="{FE8A14E4-3F84-4325-A352-600B96975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4" name="AutoShape 10" descr="+">
          <a:extLst>
            <a:ext uri="{FF2B5EF4-FFF2-40B4-BE49-F238E27FC236}">
              <a16:creationId xmlns:a16="http://schemas.microsoft.com/office/drawing/2014/main" id="{60C73DA4-B74E-4E4A-85A3-2DBD399970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5" name="AutoShape 9" descr="+">
          <a:extLst>
            <a:ext uri="{FF2B5EF4-FFF2-40B4-BE49-F238E27FC236}">
              <a16:creationId xmlns:a16="http://schemas.microsoft.com/office/drawing/2014/main" id="{0D6F18E8-76C6-4809-90E2-56FAD1803F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6" name="AutoShape 9" descr="+">
          <a:extLst>
            <a:ext uri="{FF2B5EF4-FFF2-40B4-BE49-F238E27FC236}">
              <a16:creationId xmlns:a16="http://schemas.microsoft.com/office/drawing/2014/main" id="{349D085E-59D3-4B19-A9C9-4BCA29301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7" name="AutoShape 7" descr="+">
          <a:extLst>
            <a:ext uri="{FF2B5EF4-FFF2-40B4-BE49-F238E27FC236}">
              <a16:creationId xmlns:a16="http://schemas.microsoft.com/office/drawing/2014/main" id="{D3846F17-D312-41B9-AF4D-B2F158BA69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8" name="AutoShape 7" descr="+">
          <a:extLst>
            <a:ext uri="{FF2B5EF4-FFF2-40B4-BE49-F238E27FC236}">
              <a16:creationId xmlns:a16="http://schemas.microsoft.com/office/drawing/2014/main" id="{40461F1E-99CC-46AC-BA09-2947D6E70C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9" name="AutoShape 7" descr="+">
          <a:extLst>
            <a:ext uri="{FF2B5EF4-FFF2-40B4-BE49-F238E27FC236}">
              <a16:creationId xmlns:a16="http://schemas.microsoft.com/office/drawing/2014/main" id="{1F679A32-843F-42F1-9CD4-A7CAB6DC6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0" name="AutoShape 10" descr="+">
          <a:extLst>
            <a:ext uri="{FF2B5EF4-FFF2-40B4-BE49-F238E27FC236}">
              <a16:creationId xmlns:a16="http://schemas.microsoft.com/office/drawing/2014/main" id="{43A27EE3-D2E1-4BE2-889C-451E120E24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1" name="AutoShape 9" descr="+">
          <a:extLst>
            <a:ext uri="{FF2B5EF4-FFF2-40B4-BE49-F238E27FC236}">
              <a16:creationId xmlns:a16="http://schemas.microsoft.com/office/drawing/2014/main" id="{3512F5E6-CA96-415A-A86A-C8A2C8DE8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2" name="AutoShape 9" descr="+">
          <a:extLst>
            <a:ext uri="{FF2B5EF4-FFF2-40B4-BE49-F238E27FC236}">
              <a16:creationId xmlns:a16="http://schemas.microsoft.com/office/drawing/2014/main" id="{F6D7E6A1-4F72-4E6F-A06F-BB2D1F8ED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3" name="AutoShape 10" descr="+">
          <a:extLst>
            <a:ext uri="{FF2B5EF4-FFF2-40B4-BE49-F238E27FC236}">
              <a16:creationId xmlns:a16="http://schemas.microsoft.com/office/drawing/2014/main" id="{84990E5B-2F81-4784-AD6F-CAA048CAC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4" name="AutoShape 9" descr="+">
          <a:extLst>
            <a:ext uri="{FF2B5EF4-FFF2-40B4-BE49-F238E27FC236}">
              <a16:creationId xmlns:a16="http://schemas.microsoft.com/office/drawing/2014/main" id="{C1208ADE-AD5D-4713-9B9E-4EAA34E0CE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5" name="AutoShape 7" descr="+">
          <a:extLst>
            <a:ext uri="{FF2B5EF4-FFF2-40B4-BE49-F238E27FC236}">
              <a16:creationId xmlns:a16="http://schemas.microsoft.com/office/drawing/2014/main" id="{55511CC0-1401-4120-9C83-9D10AB6617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6" name="AutoShape 10" descr="+">
          <a:extLst>
            <a:ext uri="{FF2B5EF4-FFF2-40B4-BE49-F238E27FC236}">
              <a16:creationId xmlns:a16="http://schemas.microsoft.com/office/drawing/2014/main" id="{C0FDC09E-99AB-47E4-BB5F-4174FB3A2C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7" name="AutoShape 9" descr="+">
          <a:extLst>
            <a:ext uri="{FF2B5EF4-FFF2-40B4-BE49-F238E27FC236}">
              <a16:creationId xmlns:a16="http://schemas.microsoft.com/office/drawing/2014/main" id="{4A32F11D-A673-450F-8C6F-D2074D6D1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8" name="AutoShape 9" descr="+">
          <a:extLst>
            <a:ext uri="{FF2B5EF4-FFF2-40B4-BE49-F238E27FC236}">
              <a16:creationId xmlns:a16="http://schemas.microsoft.com/office/drawing/2014/main" id="{D359490A-8BC8-4842-BAD7-3C6C0D35C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9" name="AutoShape 7" descr="+">
          <a:extLst>
            <a:ext uri="{FF2B5EF4-FFF2-40B4-BE49-F238E27FC236}">
              <a16:creationId xmlns:a16="http://schemas.microsoft.com/office/drawing/2014/main" id="{2289DF2B-A6C6-471B-9F5A-49FFD8A1D4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0" name="AutoShape 7" descr="+">
          <a:extLst>
            <a:ext uri="{FF2B5EF4-FFF2-40B4-BE49-F238E27FC236}">
              <a16:creationId xmlns:a16="http://schemas.microsoft.com/office/drawing/2014/main" id="{62D77FF1-D0C2-4BEB-BAED-29ECB2CE9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1" name="AutoShape 7" descr="+">
          <a:extLst>
            <a:ext uri="{FF2B5EF4-FFF2-40B4-BE49-F238E27FC236}">
              <a16:creationId xmlns:a16="http://schemas.microsoft.com/office/drawing/2014/main" id="{6729B20C-999C-430B-B1C8-AE988CDDDC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2" name="AutoShape 10" descr="+">
          <a:extLst>
            <a:ext uri="{FF2B5EF4-FFF2-40B4-BE49-F238E27FC236}">
              <a16:creationId xmlns:a16="http://schemas.microsoft.com/office/drawing/2014/main" id="{FB7BF197-7477-459E-B7C7-B5359A8B0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3" name="AutoShape 9" descr="+">
          <a:extLst>
            <a:ext uri="{FF2B5EF4-FFF2-40B4-BE49-F238E27FC236}">
              <a16:creationId xmlns:a16="http://schemas.microsoft.com/office/drawing/2014/main" id="{501F359F-3B2A-4CED-A826-0A9DFFD523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4" name="AutoShape 9" descr="+">
          <a:extLst>
            <a:ext uri="{FF2B5EF4-FFF2-40B4-BE49-F238E27FC236}">
              <a16:creationId xmlns:a16="http://schemas.microsoft.com/office/drawing/2014/main" id="{98CF629F-CCB6-4450-B2D5-1AA06B217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5" name="AutoShape 10" descr="+">
          <a:extLst>
            <a:ext uri="{FF2B5EF4-FFF2-40B4-BE49-F238E27FC236}">
              <a16:creationId xmlns:a16="http://schemas.microsoft.com/office/drawing/2014/main" id="{533364A4-C1C4-4BF5-9784-1E219F8C3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6" name="AutoShape 9" descr="+">
          <a:extLst>
            <a:ext uri="{FF2B5EF4-FFF2-40B4-BE49-F238E27FC236}">
              <a16:creationId xmlns:a16="http://schemas.microsoft.com/office/drawing/2014/main" id="{10532DA5-72BA-4A02-BFB8-3A1094017E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7" name="AutoShape 7" descr="+">
          <a:extLst>
            <a:ext uri="{FF2B5EF4-FFF2-40B4-BE49-F238E27FC236}">
              <a16:creationId xmlns:a16="http://schemas.microsoft.com/office/drawing/2014/main" id="{6BA221E3-A17B-4261-9426-7EC9FEC2F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8" name="AutoShape 10" descr="+">
          <a:extLst>
            <a:ext uri="{FF2B5EF4-FFF2-40B4-BE49-F238E27FC236}">
              <a16:creationId xmlns:a16="http://schemas.microsoft.com/office/drawing/2014/main" id="{F73D8919-ABDA-4BED-A76A-29101728C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9" name="AutoShape 9" descr="+">
          <a:extLst>
            <a:ext uri="{FF2B5EF4-FFF2-40B4-BE49-F238E27FC236}">
              <a16:creationId xmlns:a16="http://schemas.microsoft.com/office/drawing/2014/main" id="{56B192B4-964C-4B4A-A794-989F68020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0" name="AutoShape 9" descr="+">
          <a:extLst>
            <a:ext uri="{FF2B5EF4-FFF2-40B4-BE49-F238E27FC236}">
              <a16:creationId xmlns:a16="http://schemas.microsoft.com/office/drawing/2014/main" id="{299060B3-4A70-4643-9A84-466C4A4CE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1" name="AutoShape 7" descr="+">
          <a:extLst>
            <a:ext uri="{FF2B5EF4-FFF2-40B4-BE49-F238E27FC236}">
              <a16:creationId xmlns:a16="http://schemas.microsoft.com/office/drawing/2014/main" id="{1925C2BB-6BF3-4C84-A8B0-1FA2A1DD7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2" name="AutoShape 7" descr="+">
          <a:extLst>
            <a:ext uri="{FF2B5EF4-FFF2-40B4-BE49-F238E27FC236}">
              <a16:creationId xmlns:a16="http://schemas.microsoft.com/office/drawing/2014/main" id="{2D2AE07A-1A85-4AA1-B8C1-ECD91663B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3" name="AutoShape 7" descr="+">
          <a:extLst>
            <a:ext uri="{FF2B5EF4-FFF2-40B4-BE49-F238E27FC236}">
              <a16:creationId xmlns:a16="http://schemas.microsoft.com/office/drawing/2014/main" id="{9ADD7E52-BCE8-497B-888A-05A75CC5D9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4" name="AutoShape 10" descr="+">
          <a:extLst>
            <a:ext uri="{FF2B5EF4-FFF2-40B4-BE49-F238E27FC236}">
              <a16:creationId xmlns:a16="http://schemas.microsoft.com/office/drawing/2014/main" id="{D5B928BE-7EF2-4F0E-8DDC-AFC43E419D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5" name="AutoShape 9" descr="+">
          <a:extLst>
            <a:ext uri="{FF2B5EF4-FFF2-40B4-BE49-F238E27FC236}">
              <a16:creationId xmlns:a16="http://schemas.microsoft.com/office/drawing/2014/main" id="{B93DA795-6F88-4BB8-BB66-4473D3D15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6" name="AutoShape 9" descr="+">
          <a:extLst>
            <a:ext uri="{FF2B5EF4-FFF2-40B4-BE49-F238E27FC236}">
              <a16:creationId xmlns:a16="http://schemas.microsoft.com/office/drawing/2014/main" id="{6419D3EF-74A1-4E28-BFE8-3C9A52ADAC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7" name="AutoShape 7" descr="+">
          <a:extLst>
            <a:ext uri="{FF2B5EF4-FFF2-40B4-BE49-F238E27FC236}">
              <a16:creationId xmlns:a16="http://schemas.microsoft.com/office/drawing/2014/main" id="{5A7BA946-D08E-46A5-99DF-AD3A30D90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8" name="AutoShape 7" descr="+">
          <a:extLst>
            <a:ext uri="{FF2B5EF4-FFF2-40B4-BE49-F238E27FC236}">
              <a16:creationId xmlns:a16="http://schemas.microsoft.com/office/drawing/2014/main" id="{5CF1114E-75AD-42F2-8276-F8E6B33DD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9" name="AutoShape 7" descr="+">
          <a:extLst>
            <a:ext uri="{FF2B5EF4-FFF2-40B4-BE49-F238E27FC236}">
              <a16:creationId xmlns:a16="http://schemas.microsoft.com/office/drawing/2014/main" id="{6BC73339-C0C7-4B75-A01C-5095C7A587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510" name="AutoShape 7" descr="+">
          <a:extLst>
            <a:ext uri="{FF2B5EF4-FFF2-40B4-BE49-F238E27FC236}">
              <a16:creationId xmlns:a16="http://schemas.microsoft.com/office/drawing/2014/main" id="{44A646DA-4D3D-443F-BC9D-EB4C9BAC1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1" name="AutoShape 10" descr="+">
          <a:extLst>
            <a:ext uri="{FF2B5EF4-FFF2-40B4-BE49-F238E27FC236}">
              <a16:creationId xmlns:a16="http://schemas.microsoft.com/office/drawing/2014/main" id="{7A5CF760-3FFB-4B41-9A45-D4E6A4EA4F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2" name="AutoShape 9" descr="+">
          <a:extLst>
            <a:ext uri="{FF2B5EF4-FFF2-40B4-BE49-F238E27FC236}">
              <a16:creationId xmlns:a16="http://schemas.microsoft.com/office/drawing/2014/main" id="{C4597A8D-55E4-427D-89C8-5127CE971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3" name="AutoShape 9" descr="+">
          <a:extLst>
            <a:ext uri="{FF2B5EF4-FFF2-40B4-BE49-F238E27FC236}">
              <a16:creationId xmlns:a16="http://schemas.microsoft.com/office/drawing/2014/main" id="{30BBD24D-693D-4223-8F65-64B2F0AC1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4" name="AutoShape 10" descr="+">
          <a:extLst>
            <a:ext uri="{FF2B5EF4-FFF2-40B4-BE49-F238E27FC236}">
              <a16:creationId xmlns:a16="http://schemas.microsoft.com/office/drawing/2014/main" id="{1773873B-72B5-4573-9A00-66BB0552E6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5" name="AutoShape 9" descr="+">
          <a:extLst>
            <a:ext uri="{FF2B5EF4-FFF2-40B4-BE49-F238E27FC236}">
              <a16:creationId xmlns:a16="http://schemas.microsoft.com/office/drawing/2014/main" id="{B7492100-AC48-44E5-878B-133B8C94B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6" name="AutoShape 7" descr="+">
          <a:extLst>
            <a:ext uri="{FF2B5EF4-FFF2-40B4-BE49-F238E27FC236}">
              <a16:creationId xmlns:a16="http://schemas.microsoft.com/office/drawing/2014/main" id="{446B9EB5-2878-44C8-B852-D20E42E57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7" name="AutoShape 10" descr="+">
          <a:extLst>
            <a:ext uri="{FF2B5EF4-FFF2-40B4-BE49-F238E27FC236}">
              <a16:creationId xmlns:a16="http://schemas.microsoft.com/office/drawing/2014/main" id="{EF606376-A02B-4C4D-8127-276ABF9FB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8" name="AutoShape 9" descr="+">
          <a:extLst>
            <a:ext uri="{FF2B5EF4-FFF2-40B4-BE49-F238E27FC236}">
              <a16:creationId xmlns:a16="http://schemas.microsoft.com/office/drawing/2014/main" id="{2C143BD4-9617-433C-8E4C-F633E8FF5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9" name="AutoShape 9" descr="+">
          <a:extLst>
            <a:ext uri="{FF2B5EF4-FFF2-40B4-BE49-F238E27FC236}">
              <a16:creationId xmlns:a16="http://schemas.microsoft.com/office/drawing/2014/main" id="{22C94FDC-3206-4F83-A922-E9648AFDFF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20" name="AutoShape 7" descr="+">
          <a:extLst>
            <a:ext uri="{FF2B5EF4-FFF2-40B4-BE49-F238E27FC236}">
              <a16:creationId xmlns:a16="http://schemas.microsoft.com/office/drawing/2014/main" id="{5D320F34-FC8B-4417-8E4F-33620AE73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21" name="AutoShape 7" descr="+">
          <a:extLst>
            <a:ext uri="{FF2B5EF4-FFF2-40B4-BE49-F238E27FC236}">
              <a16:creationId xmlns:a16="http://schemas.microsoft.com/office/drawing/2014/main" id="{E75DF164-0AF3-438D-9453-CA653D211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22" name="AutoShape 7" descr="+">
          <a:extLst>
            <a:ext uri="{FF2B5EF4-FFF2-40B4-BE49-F238E27FC236}">
              <a16:creationId xmlns:a16="http://schemas.microsoft.com/office/drawing/2014/main" id="{DAA0B1F3-300B-4296-985D-C42136A9F6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3" name="AutoShape 10" descr="+">
          <a:extLst>
            <a:ext uri="{FF2B5EF4-FFF2-40B4-BE49-F238E27FC236}">
              <a16:creationId xmlns:a16="http://schemas.microsoft.com/office/drawing/2014/main" id="{37C3DEEA-0C64-41A8-B950-790A96E7F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4" name="AutoShape 9" descr="+">
          <a:extLst>
            <a:ext uri="{FF2B5EF4-FFF2-40B4-BE49-F238E27FC236}">
              <a16:creationId xmlns:a16="http://schemas.microsoft.com/office/drawing/2014/main" id="{D20250F2-D76C-4311-9845-64A93382D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5" name="AutoShape 9" descr="+">
          <a:extLst>
            <a:ext uri="{FF2B5EF4-FFF2-40B4-BE49-F238E27FC236}">
              <a16:creationId xmlns:a16="http://schemas.microsoft.com/office/drawing/2014/main" id="{209F2335-2268-49AF-BB16-079FFCFFB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6" name="AutoShape 10" descr="+">
          <a:extLst>
            <a:ext uri="{FF2B5EF4-FFF2-40B4-BE49-F238E27FC236}">
              <a16:creationId xmlns:a16="http://schemas.microsoft.com/office/drawing/2014/main" id="{528A4182-4F22-40EF-9D73-B4EEAED007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7" name="AutoShape 9" descr="+">
          <a:extLst>
            <a:ext uri="{FF2B5EF4-FFF2-40B4-BE49-F238E27FC236}">
              <a16:creationId xmlns:a16="http://schemas.microsoft.com/office/drawing/2014/main" id="{87746009-9A6B-41D8-970B-9A3A070F26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8" name="AutoShape 7" descr="+">
          <a:extLst>
            <a:ext uri="{FF2B5EF4-FFF2-40B4-BE49-F238E27FC236}">
              <a16:creationId xmlns:a16="http://schemas.microsoft.com/office/drawing/2014/main" id="{5FA9A973-A7C4-47F7-B207-D480BE6D0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9" name="AutoShape 10" descr="+">
          <a:extLst>
            <a:ext uri="{FF2B5EF4-FFF2-40B4-BE49-F238E27FC236}">
              <a16:creationId xmlns:a16="http://schemas.microsoft.com/office/drawing/2014/main" id="{897DE7B4-137D-4F3B-B3CB-747138284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0" name="AutoShape 9" descr="+">
          <a:extLst>
            <a:ext uri="{FF2B5EF4-FFF2-40B4-BE49-F238E27FC236}">
              <a16:creationId xmlns:a16="http://schemas.microsoft.com/office/drawing/2014/main" id="{7B027DDF-E9FE-4B77-A4BE-0A490A1C1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1" name="AutoShape 9" descr="+">
          <a:extLst>
            <a:ext uri="{FF2B5EF4-FFF2-40B4-BE49-F238E27FC236}">
              <a16:creationId xmlns:a16="http://schemas.microsoft.com/office/drawing/2014/main" id="{8308BB75-CA40-4856-8BD3-BC2EB7CE2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2" name="AutoShape 7" descr="+">
          <a:extLst>
            <a:ext uri="{FF2B5EF4-FFF2-40B4-BE49-F238E27FC236}">
              <a16:creationId xmlns:a16="http://schemas.microsoft.com/office/drawing/2014/main" id="{984EFF7F-0BC5-4D10-9351-C63FBDDC4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3" name="AutoShape 7" descr="+">
          <a:extLst>
            <a:ext uri="{FF2B5EF4-FFF2-40B4-BE49-F238E27FC236}">
              <a16:creationId xmlns:a16="http://schemas.microsoft.com/office/drawing/2014/main" id="{C004C902-6341-40BB-8F31-CA87AC316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4" name="AutoShape 10" descr="+">
          <a:extLst>
            <a:ext uri="{FF2B5EF4-FFF2-40B4-BE49-F238E27FC236}">
              <a16:creationId xmlns:a16="http://schemas.microsoft.com/office/drawing/2014/main" id="{4721A4EF-065E-4D6D-AFE5-8CA4A58375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5" name="AutoShape 9" descr="+">
          <a:extLst>
            <a:ext uri="{FF2B5EF4-FFF2-40B4-BE49-F238E27FC236}">
              <a16:creationId xmlns:a16="http://schemas.microsoft.com/office/drawing/2014/main" id="{749AD5FB-FDD9-4136-AECC-8977D2320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6" name="AutoShape 9" descr="+">
          <a:extLst>
            <a:ext uri="{FF2B5EF4-FFF2-40B4-BE49-F238E27FC236}">
              <a16:creationId xmlns:a16="http://schemas.microsoft.com/office/drawing/2014/main" id="{8D1AEC14-A292-4BE0-83DB-E504DFDE88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7" name="AutoShape 10" descr="+">
          <a:extLst>
            <a:ext uri="{FF2B5EF4-FFF2-40B4-BE49-F238E27FC236}">
              <a16:creationId xmlns:a16="http://schemas.microsoft.com/office/drawing/2014/main" id="{EBF71A2C-1C23-45B6-81C5-DB7A1390C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8" name="AutoShape 9" descr="+">
          <a:extLst>
            <a:ext uri="{FF2B5EF4-FFF2-40B4-BE49-F238E27FC236}">
              <a16:creationId xmlns:a16="http://schemas.microsoft.com/office/drawing/2014/main" id="{0A8E1C50-D6BB-4B5D-82C3-89842E47D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9" name="AutoShape 7" descr="+">
          <a:extLst>
            <a:ext uri="{FF2B5EF4-FFF2-40B4-BE49-F238E27FC236}">
              <a16:creationId xmlns:a16="http://schemas.microsoft.com/office/drawing/2014/main" id="{7F62B55A-C7EB-4938-B830-08FB28183B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0" name="AutoShape 10" descr="+">
          <a:extLst>
            <a:ext uri="{FF2B5EF4-FFF2-40B4-BE49-F238E27FC236}">
              <a16:creationId xmlns:a16="http://schemas.microsoft.com/office/drawing/2014/main" id="{0FDA5088-60DB-4D37-A319-25D6F05A5B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1" name="AutoShape 9" descr="+">
          <a:extLst>
            <a:ext uri="{FF2B5EF4-FFF2-40B4-BE49-F238E27FC236}">
              <a16:creationId xmlns:a16="http://schemas.microsoft.com/office/drawing/2014/main" id="{6B4CFF4E-29EC-43C2-B3A6-FF78C20096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2" name="AutoShape 9" descr="+">
          <a:extLst>
            <a:ext uri="{FF2B5EF4-FFF2-40B4-BE49-F238E27FC236}">
              <a16:creationId xmlns:a16="http://schemas.microsoft.com/office/drawing/2014/main" id="{282E21BB-EDB7-4602-9A2F-EE367D3893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3" name="AutoShape 7" descr="+">
          <a:extLst>
            <a:ext uri="{FF2B5EF4-FFF2-40B4-BE49-F238E27FC236}">
              <a16:creationId xmlns:a16="http://schemas.microsoft.com/office/drawing/2014/main" id="{1B4F0C99-7894-4787-BC0A-53E080C10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4" name="AutoShape 7" descr="+">
          <a:extLst>
            <a:ext uri="{FF2B5EF4-FFF2-40B4-BE49-F238E27FC236}">
              <a16:creationId xmlns:a16="http://schemas.microsoft.com/office/drawing/2014/main" id="{B7618798-FA29-4187-BFF7-38BE277D48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5" name="AutoShape 7" descr="+">
          <a:extLst>
            <a:ext uri="{FF2B5EF4-FFF2-40B4-BE49-F238E27FC236}">
              <a16:creationId xmlns:a16="http://schemas.microsoft.com/office/drawing/2014/main" id="{1F28AD16-4F53-4DB1-8EF8-608ED57F3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6" name="AutoShape 10" descr="+">
          <a:extLst>
            <a:ext uri="{FF2B5EF4-FFF2-40B4-BE49-F238E27FC236}">
              <a16:creationId xmlns:a16="http://schemas.microsoft.com/office/drawing/2014/main" id="{C5E42EEF-2586-4721-B235-BE768D1D3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7" name="AutoShape 9" descr="+">
          <a:extLst>
            <a:ext uri="{FF2B5EF4-FFF2-40B4-BE49-F238E27FC236}">
              <a16:creationId xmlns:a16="http://schemas.microsoft.com/office/drawing/2014/main" id="{EC110BB3-DCBE-4375-A5BC-BF532591F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8" name="AutoShape 9" descr="+">
          <a:extLst>
            <a:ext uri="{FF2B5EF4-FFF2-40B4-BE49-F238E27FC236}">
              <a16:creationId xmlns:a16="http://schemas.microsoft.com/office/drawing/2014/main" id="{21CAFED0-F1AD-484E-A714-D1CB360F8E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9" name="AutoShape 10" descr="+">
          <a:extLst>
            <a:ext uri="{FF2B5EF4-FFF2-40B4-BE49-F238E27FC236}">
              <a16:creationId xmlns:a16="http://schemas.microsoft.com/office/drawing/2014/main" id="{F5A1CCDA-4D55-41DE-B9DF-96535D0EE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0" name="AutoShape 9" descr="+">
          <a:extLst>
            <a:ext uri="{FF2B5EF4-FFF2-40B4-BE49-F238E27FC236}">
              <a16:creationId xmlns:a16="http://schemas.microsoft.com/office/drawing/2014/main" id="{2FDB2DE9-660F-427B-84E6-C7BCEA0D8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1" name="AutoShape 7" descr="+">
          <a:extLst>
            <a:ext uri="{FF2B5EF4-FFF2-40B4-BE49-F238E27FC236}">
              <a16:creationId xmlns:a16="http://schemas.microsoft.com/office/drawing/2014/main" id="{6CFE9800-C073-49ED-B2B6-B4D1A8197B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2" name="AutoShape 10" descr="+">
          <a:extLst>
            <a:ext uri="{FF2B5EF4-FFF2-40B4-BE49-F238E27FC236}">
              <a16:creationId xmlns:a16="http://schemas.microsoft.com/office/drawing/2014/main" id="{449E4C06-26B6-4A52-A879-C79385BFE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3" name="AutoShape 9" descr="+">
          <a:extLst>
            <a:ext uri="{FF2B5EF4-FFF2-40B4-BE49-F238E27FC236}">
              <a16:creationId xmlns:a16="http://schemas.microsoft.com/office/drawing/2014/main" id="{BF701842-E15A-46E3-9BBB-42EA0799D4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4" name="AutoShape 9" descr="+">
          <a:extLst>
            <a:ext uri="{FF2B5EF4-FFF2-40B4-BE49-F238E27FC236}">
              <a16:creationId xmlns:a16="http://schemas.microsoft.com/office/drawing/2014/main" id="{382E4713-788E-4C1E-8846-05B7611FCE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5" name="AutoShape 7" descr="+">
          <a:extLst>
            <a:ext uri="{FF2B5EF4-FFF2-40B4-BE49-F238E27FC236}">
              <a16:creationId xmlns:a16="http://schemas.microsoft.com/office/drawing/2014/main" id="{1FBB4DC9-3E5C-417E-8E1A-7A8691CB6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6" name="AutoShape 7" descr="+">
          <a:extLst>
            <a:ext uri="{FF2B5EF4-FFF2-40B4-BE49-F238E27FC236}">
              <a16:creationId xmlns:a16="http://schemas.microsoft.com/office/drawing/2014/main" id="{6AAD8122-323A-4F77-92F0-9465FBCC74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7" name="AutoShape 7" descr="+">
          <a:extLst>
            <a:ext uri="{FF2B5EF4-FFF2-40B4-BE49-F238E27FC236}">
              <a16:creationId xmlns:a16="http://schemas.microsoft.com/office/drawing/2014/main" id="{FDDDEACA-2175-431D-991F-5E5FDF10C6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8" name="AutoShape 10" descr="+">
          <a:extLst>
            <a:ext uri="{FF2B5EF4-FFF2-40B4-BE49-F238E27FC236}">
              <a16:creationId xmlns:a16="http://schemas.microsoft.com/office/drawing/2014/main" id="{EDB1D258-6ECE-43C2-8C35-FEF322D1E3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9" name="AutoShape 9" descr="+">
          <a:extLst>
            <a:ext uri="{FF2B5EF4-FFF2-40B4-BE49-F238E27FC236}">
              <a16:creationId xmlns:a16="http://schemas.microsoft.com/office/drawing/2014/main" id="{138CF554-BFE1-48A4-9B42-DFAFD77D0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0" name="AutoShape 9" descr="+">
          <a:extLst>
            <a:ext uri="{FF2B5EF4-FFF2-40B4-BE49-F238E27FC236}">
              <a16:creationId xmlns:a16="http://schemas.microsoft.com/office/drawing/2014/main" id="{B6294608-C11E-42EC-B5F1-A23D85245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1" name="AutoShape 10" descr="+">
          <a:extLst>
            <a:ext uri="{FF2B5EF4-FFF2-40B4-BE49-F238E27FC236}">
              <a16:creationId xmlns:a16="http://schemas.microsoft.com/office/drawing/2014/main" id="{D6192202-E2D9-4D2B-820A-FB25C9768E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2" name="AutoShape 9" descr="+">
          <a:extLst>
            <a:ext uri="{FF2B5EF4-FFF2-40B4-BE49-F238E27FC236}">
              <a16:creationId xmlns:a16="http://schemas.microsoft.com/office/drawing/2014/main" id="{9A64F04C-CE23-4EBF-8FB0-74B356D72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3" name="AutoShape 7" descr="+">
          <a:extLst>
            <a:ext uri="{FF2B5EF4-FFF2-40B4-BE49-F238E27FC236}">
              <a16:creationId xmlns:a16="http://schemas.microsoft.com/office/drawing/2014/main" id="{B185113E-D019-4B2D-B76C-8C6B1D453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4" name="AutoShape 10" descr="+">
          <a:extLst>
            <a:ext uri="{FF2B5EF4-FFF2-40B4-BE49-F238E27FC236}">
              <a16:creationId xmlns:a16="http://schemas.microsoft.com/office/drawing/2014/main" id="{20C757EF-0C5E-4674-A5FA-45E0B662F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5" name="AutoShape 9" descr="+">
          <a:extLst>
            <a:ext uri="{FF2B5EF4-FFF2-40B4-BE49-F238E27FC236}">
              <a16:creationId xmlns:a16="http://schemas.microsoft.com/office/drawing/2014/main" id="{CA2DFEA8-3525-480B-A179-F52EE52F0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6" name="AutoShape 9" descr="+">
          <a:extLst>
            <a:ext uri="{FF2B5EF4-FFF2-40B4-BE49-F238E27FC236}">
              <a16:creationId xmlns:a16="http://schemas.microsoft.com/office/drawing/2014/main" id="{FA1FD082-FE09-404F-A589-E1BD2BFE0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7" name="AutoShape 7" descr="+">
          <a:extLst>
            <a:ext uri="{FF2B5EF4-FFF2-40B4-BE49-F238E27FC236}">
              <a16:creationId xmlns:a16="http://schemas.microsoft.com/office/drawing/2014/main" id="{1CB5C921-C4DE-43A4-BB57-49F0342FE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8" name="AutoShape 7" descr="+">
          <a:extLst>
            <a:ext uri="{FF2B5EF4-FFF2-40B4-BE49-F238E27FC236}">
              <a16:creationId xmlns:a16="http://schemas.microsoft.com/office/drawing/2014/main" id="{421DC917-BCB4-4AD7-8636-3CDBA3A4F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9" name="AutoShape 7" descr="+">
          <a:extLst>
            <a:ext uri="{FF2B5EF4-FFF2-40B4-BE49-F238E27FC236}">
              <a16:creationId xmlns:a16="http://schemas.microsoft.com/office/drawing/2014/main" id="{6B03C5C5-05D6-4661-B824-A2459F301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0" name="AutoShape 10" descr="+">
          <a:extLst>
            <a:ext uri="{FF2B5EF4-FFF2-40B4-BE49-F238E27FC236}">
              <a16:creationId xmlns:a16="http://schemas.microsoft.com/office/drawing/2014/main" id="{0D7E2898-9FA2-4CEA-9DA3-6C571B260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1" name="AutoShape 9" descr="+">
          <a:extLst>
            <a:ext uri="{FF2B5EF4-FFF2-40B4-BE49-F238E27FC236}">
              <a16:creationId xmlns:a16="http://schemas.microsoft.com/office/drawing/2014/main" id="{425D6A7D-2F51-47D5-94D7-1CAB67A2D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2" name="AutoShape 7" descr="+">
          <a:extLst>
            <a:ext uri="{FF2B5EF4-FFF2-40B4-BE49-F238E27FC236}">
              <a16:creationId xmlns:a16="http://schemas.microsoft.com/office/drawing/2014/main" id="{F047C940-189B-4877-9FC6-244957782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3" name="AutoShape 7" descr="+">
          <a:extLst>
            <a:ext uri="{FF2B5EF4-FFF2-40B4-BE49-F238E27FC236}">
              <a16:creationId xmlns:a16="http://schemas.microsoft.com/office/drawing/2014/main" id="{A9AB1D8A-7E77-4F64-A33C-D24692D429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4" name="AutoShape 7" descr="+">
          <a:extLst>
            <a:ext uri="{FF2B5EF4-FFF2-40B4-BE49-F238E27FC236}">
              <a16:creationId xmlns:a16="http://schemas.microsoft.com/office/drawing/2014/main" id="{E69F103B-79C1-4828-9BD9-2425A4EDB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5" name="AutoShape 9" descr="+">
          <a:extLst>
            <a:ext uri="{FF2B5EF4-FFF2-40B4-BE49-F238E27FC236}">
              <a16:creationId xmlns:a16="http://schemas.microsoft.com/office/drawing/2014/main" id="{F8F5872D-498B-446D-9EC4-46C834417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6" name="AutoShape 10" descr="+">
          <a:extLst>
            <a:ext uri="{FF2B5EF4-FFF2-40B4-BE49-F238E27FC236}">
              <a16:creationId xmlns:a16="http://schemas.microsoft.com/office/drawing/2014/main" id="{5AE19D7B-4046-4B7F-8DEE-070E806CDF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7" name="AutoShape 9" descr="+">
          <a:extLst>
            <a:ext uri="{FF2B5EF4-FFF2-40B4-BE49-F238E27FC236}">
              <a16:creationId xmlns:a16="http://schemas.microsoft.com/office/drawing/2014/main" id="{31A80D4B-D6E9-4768-AB9F-D7F17D6D1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8" name="AutoShape 9" descr="+">
          <a:extLst>
            <a:ext uri="{FF2B5EF4-FFF2-40B4-BE49-F238E27FC236}">
              <a16:creationId xmlns:a16="http://schemas.microsoft.com/office/drawing/2014/main" id="{30C4003F-BA26-47A9-B57D-CEB2BDBC28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9" name="AutoShape 7" descr="+">
          <a:extLst>
            <a:ext uri="{FF2B5EF4-FFF2-40B4-BE49-F238E27FC236}">
              <a16:creationId xmlns:a16="http://schemas.microsoft.com/office/drawing/2014/main" id="{5B6BB0FB-8BA1-45EF-8844-DA68D2A8F1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0" name="AutoShape 7" descr="+">
          <a:extLst>
            <a:ext uri="{FF2B5EF4-FFF2-40B4-BE49-F238E27FC236}">
              <a16:creationId xmlns:a16="http://schemas.microsoft.com/office/drawing/2014/main" id="{FF38382C-51BC-4E1A-AEBD-625ED4B34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1" name="AutoShape 7" descr="+">
          <a:extLst>
            <a:ext uri="{FF2B5EF4-FFF2-40B4-BE49-F238E27FC236}">
              <a16:creationId xmlns:a16="http://schemas.microsoft.com/office/drawing/2014/main" id="{B92E0372-B14E-4679-8ACD-4D0B624679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2" name="AutoShape 10" descr="+">
          <a:extLst>
            <a:ext uri="{FF2B5EF4-FFF2-40B4-BE49-F238E27FC236}">
              <a16:creationId xmlns:a16="http://schemas.microsoft.com/office/drawing/2014/main" id="{6F17772F-74A6-4F79-A5C2-B24980C2D0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3" name="AutoShape 7" descr="+">
          <a:extLst>
            <a:ext uri="{FF2B5EF4-FFF2-40B4-BE49-F238E27FC236}">
              <a16:creationId xmlns:a16="http://schemas.microsoft.com/office/drawing/2014/main" id="{1541EB14-1E81-445A-8CDB-CB3CBEFEF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4" name="AutoShape 10" descr="+">
          <a:extLst>
            <a:ext uri="{FF2B5EF4-FFF2-40B4-BE49-F238E27FC236}">
              <a16:creationId xmlns:a16="http://schemas.microsoft.com/office/drawing/2014/main" id="{FCD805DC-1565-4D2D-8B02-F8E9C2C4AF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5" name="AutoShape 9" descr="+">
          <a:extLst>
            <a:ext uri="{FF2B5EF4-FFF2-40B4-BE49-F238E27FC236}">
              <a16:creationId xmlns:a16="http://schemas.microsoft.com/office/drawing/2014/main" id="{1C98ADDE-28B6-4DDA-99BE-2CF0A36BD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6" name="AutoShape 9" descr="+">
          <a:extLst>
            <a:ext uri="{FF2B5EF4-FFF2-40B4-BE49-F238E27FC236}">
              <a16:creationId xmlns:a16="http://schemas.microsoft.com/office/drawing/2014/main" id="{50104A7C-42A7-4FE6-96D1-9080B09B5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7" name="AutoShape 10" descr="+">
          <a:extLst>
            <a:ext uri="{FF2B5EF4-FFF2-40B4-BE49-F238E27FC236}">
              <a16:creationId xmlns:a16="http://schemas.microsoft.com/office/drawing/2014/main" id="{0F05FEC2-4F22-4DA7-8146-9DC8CE955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8" name="AutoShape 9" descr="+">
          <a:extLst>
            <a:ext uri="{FF2B5EF4-FFF2-40B4-BE49-F238E27FC236}">
              <a16:creationId xmlns:a16="http://schemas.microsoft.com/office/drawing/2014/main" id="{ACB29F5F-4491-40E2-AF83-DFE685D91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9" name="AutoShape 7" descr="+">
          <a:extLst>
            <a:ext uri="{FF2B5EF4-FFF2-40B4-BE49-F238E27FC236}">
              <a16:creationId xmlns:a16="http://schemas.microsoft.com/office/drawing/2014/main" id="{114352CC-EE32-48B9-B55F-716011731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0" name="AutoShape 10" descr="+">
          <a:extLst>
            <a:ext uri="{FF2B5EF4-FFF2-40B4-BE49-F238E27FC236}">
              <a16:creationId xmlns:a16="http://schemas.microsoft.com/office/drawing/2014/main" id="{AA4B1529-D85F-4412-8874-FD3B36150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1" name="AutoShape 9" descr="+">
          <a:extLst>
            <a:ext uri="{FF2B5EF4-FFF2-40B4-BE49-F238E27FC236}">
              <a16:creationId xmlns:a16="http://schemas.microsoft.com/office/drawing/2014/main" id="{95CF5BEC-027A-4CC9-BE0B-D7ADBEFE5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2" name="AutoShape 9" descr="+">
          <a:extLst>
            <a:ext uri="{FF2B5EF4-FFF2-40B4-BE49-F238E27FC236}">
              <a16:creationId xmlns:a16="http://schemas.microsoft.com/office/drawing/2014/main" id="{FFA00DF6-D9E8-4ACA-9B32-1B317DB39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3" name="AutoShape 7" descr="+">
          <a:extLst>
            <a:ext uri="{FF2B5EF4-FFF2-40B4-BE49-F238E27FC236}">
              <a16:creationId xmlns:a16="http://schemas.microsoft.com/office/drawing/2014/main" id="{A998083A-4AC1-4F4D-8E5A-0DFF3D735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4" name="AutoShape 7" descr="+">
          <a:extLst>
            <a:ext uri="{FF2B5EF4-FFF2-40B4-BE49-F238E27FC236}">
              <a16:creationId xmlns:a16="http://schemas.microsoft.com/office/drawing/2014/main" id="{0C3F897C-3AF8-4B89-B3D0-D4F4B0B7C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5" name="AutoShape 10" descr="+">
          <a:extLst>
            <a:ext uri="{FF2B5EF4-FFF2-40B4-BE49-F238E27FC236}">
              <a16:creationId xmlns:a16="http://schemas.microsoft.com/office/drawing/2014/main" id="{4D446A52-7935-4A66-8860-7C6A913031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6" name="AutoShape 9" descr="+">
          <a:extLst>
            <a:ext uri="{FF2B5EF4-FFF2-40B4-BE49-F238E27FC236}">
              <a16:creationId xmlns:a16="http://schemas.microsoft.com/office/drawing/2014/main" id="{57608F57-09DE-4142-AEE2-50659E54D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7" name="AutoShape 9" descr="+">
          <a:extLst>
            <a:ext uri="{FF2B5EF4-FFF2-40B4-BE49-F238E27FC236}">
              <a16:creationId xmlns:a16="http://schemas.microsoft.com/office/drawing/2014/main" id="{AE9051C1-8C84-4CA9-AFF3-D80261AA7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8" name="AutoShape 10" descr="+">
          <a:extLst>
            <a:ext uri="{FF2B5EF4-FFF2-40B4-BE49-F238E27FC236}">
              <a16:creationId xmlns:a16="http://schemas.microsoft.com/office/drawing/2014/main" id="{91FEE68B-E3F5-444D-8CAA-5D01FB05C4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9" name="AutoShape 9" descr="+">
          <a:extLst>
            <a:ext uri="{FF2B5EF4-FFF2-40B4-BE49-F238E27FC236}">
              <a16:creationId xmlns:a16="http://schemas.microsoft.com/office/drawing/2014/main" id="{B7C0BA77-33BC-41D3-9789-10EE06BA18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0" name="AutoShape 7" descr="+">
          <a:extLst>
            <a:ext uri="{FF2B5EF4-FFF2-40B4-BE49-F238E27FC236}">
              <a16:creationId xmlns:a16="http://schemas.microsoft.com/office/drawing/2014/main" id="{06328E5F-6CCF-4A57-BC1E-5DC5999722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1" name="AutoShape 10" descr="+">
          <a:extLst>
            <a:ext uri="{FF2B5EF4-FFF2-40B4-BE49-F238E27FC236}">
              <a16:creationId xmlns:a16="http://schemas.microsoft.com/office/drawing/2014/main" id="{DFB5983B-44F6-4B5A-8805-98839EDF9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2" name="AutoShape 9" descr="+">
          <a:extLst>
            <a:ext uri="{FF2B5EF4-FFF2-40B4-BE49-F238E27FC236}">
              <a16:creationId xmlns:a16="http://schemas.microsoft.com/office/drawing/2014/main" id="{E63C8846-B9D5-47EE-AEFF-2C680EDA12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3" name="AutoShape 9" descr="+">
          <a:extLst>
            <a:ext uri="{FF2B5EF4-FFF2-40B4-BE49-F238E27FC236}">
              <a16:creationId xmlns:a16="http://schemas.microsoft.com/office/drawing/2014/main" id="{1F403301-8009-45A8-B239-BC86E367F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4" name="AutoShape 7" descr="+">
          <a:extLst>
            <a:ext uri="{FF2B5EF4-FFF2-40B4-BE49-F238E27FC236}">
              <a16:creationId xmlns:a16="http://schemas.microsoft.com/office/drawing/2014/main" id="{229547D5-D2DE-478C-9C62-E7F42EA61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5" name="AutoShape 7" descr="+">
          <a:extLst>
            <a:ext uri="{FF2B5EF4-FFF2-40B4-BE49-F238E27FC236}">
              <a16:creationId xmlns:a16="http://schemas.microsoft.com/office/drawing/2014/main" id="{C7107F9D-7944-4070-8DF3-6C95311955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6" name="AutoShape 7" descr="+">
          <a:extLst>
            <a:ext uri="{FF2B5EF4-FFF2-40B4-BE49-F238E27FC236}">
              <a16:creationId xmlns:a16="http://schemas.microsoft.com/office/drawing/2014/main" id="{BD872574-C098-41D3-8F67-4077C11FD3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7" name="AutoShape 10" descr="+">
          <a:extLst>
            <a:ext uri="{FF2B5EF4-FFF2-40B4-BE49-F238E27FC236}">
              <a16:creationId xmlns:a16="http://schemas.microsoft.com/office/drawing/2014/main" id="{975AA1A9-F9D9-49D3-A768-C13B21B5A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8" name="AutoShape 9" descr="+">
          <a:extLst>
            <a:ext uri="{FF2B5EF4-FFF2-40B4-BE49-F238E27FC236}">
              <a16:creationId xmlns:a16="http://schemas.microsoft.com/office/drawing/2014/main" id="{2E56A895-F009-4752-8BAA-0D4F80258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9" name="AutoShape 9" descr="+">
          <a:extLst>
            <a:ext uri="{FF2B5EF4-FFF2-40B4-BE49-F238E27FC236}">
              <a16:creationId xmlns:a16="http://schemas.microsoft.com/office/drawing/2014/main" id="{BC71FEA6-F2BB-4F1D-B470-75346973E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0" name="AutoShape 10" descr="+">
          <a:extLst>
            <a:ext uri="{FF2B5EF4-FFF2-40B4-BE49-F238E27FC236}">
              <a16:creationId xmlns:a16="http://schemas.microsoft.com/office/drawing/2014/main" id="{45C6BBD6-D9C6-482B-AC4E-0E019B740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1" name="AutoShape 9" descr="+">
          <a:extLst>
            <a:ext uri="{FF2B5EF4-FFF2-40B4-BE49-F238E27FC236}">
              <a16:creationId xmlns:a16="http://schemas.microsoft.com/office/drawing/2014/main" id="{7CCDC21E-B305-478C-8EDF-12B6F88BF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2" name="AutoShape 7" descr="+">
          <a:extLst>
            <a:ext uri="{FF2B5EF4-FFF2-40B4-BE49-F238E27FC236}">
              <a16:creationId xmlns:a16="http://schemas.microsoft.com/office/drawing/2014/main" id="{823E26BE-9B07-4984-920E-A6957D9B1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3" name="AutoShape 10" descr="+">
          <a:extLst>
            <a:ext uri="{FF2B5EF4-FFF2-40B4-BE49-F238E27FC236}">
              <a16:creationId xmlns:a16="http://schemas.microsoft.com/office/drawing/2014/main" id="{F82C5F20-B47F-4B6E-9C28-7A83231C7A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4" name="AutoShape 9" descr="+">
          <a:extLst>
            <a:ext uri="{FF2B5EF4-FFF2-40B4-BE49-F238E27FC236}">
              <a16:creationId xmlns:a16="http://schemas.microsoft.com/office/drawing/2014/main" id="{043A7BE9-2A95-4183-92A0-C4E564773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5" name="AutoShape 9" descr="+">
          <a:extLst>
            <a:ext uri="{FF2B5EF4-FFF2-40B4-BE49-F238E27FC236}">
              <a16:creationId xmlns:a16="http://schemas.microsoft.com/office/drawing/2014/main" id="{F4FCE60D-0F8C-44EC-BD30-FA4F2FBC8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6" name="AutoShape 7" descr="+">
          <a:extLst>
            <a:ext uri="{FF2B5EF4-FFF2-40B4-BE49-F238E27FC236}">
              <a16:creationId xmlns:a16="http://schemas.microsoft.com/office/drawing/2014/main" id="{470E54D8-A6E6-4971-9589-0D9A1A0BCE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7" name="AutoShape 7" descr="+">
          <a:extLst>
            <a:ext uri="{FF2B5EF4-FFF2-40B4-BE49-F238E27FC236}">
              <a16:creationId xmlns:a16="http://schemas.microsoft.com/office/drawing/2014/main" id="{C315D0CB-24C8-45B6-B328-293179CAF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8" name="AutoShape 7" descr="+">
          <a:extLst>
            <a:ext uri="{FF2B5EF4-FFF2-40B4-BE49-F238E27FC236}">
              <a16:creationId xmlns:a16="http://schemas.microsoft.com/office/drawing/2014/main" id="{DE79EF2C-3BA3-4748-A30C-EA31F43120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9" name="AutoShape 10" descr="+">
          <a:extLst>
            <a:ext uri="{FF2B5EF4-FFF2-40B4-BE49-F238E27FC236}">
              <a16:creationId xmlns:a16="http://schemas.microsoft.com/office/drawing/2014/main" id="{4022E5B1-AE59-448E-A730-D8AC543AF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0" name="AutoShape 9" descr="+">
          <a:extLst>
            <a:ext uri="{FF2B5EF4-FFF2-40B4-BE49-F238E27FC236}">
              <a16:creationId xmlns:a16="http://schemas.microsoft.com/office/drawing/2014/main" id="{08D9F3BF-3012-4D6E-AFA7-BEC1CA3C0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1" name="AutoShape 9" descr="+">
          <a:extLst>
            <a:ext uri="{FF2B5EF4-FFF2-40B4-BE49-F238E27FC236}">
              <a16:creationId xmlns:a16="http://schemas.microsoft.com/office/drawing/2014/main" id="{E039E16C-F99F-461E-8A4B-8E84A16EE9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2" name="AutoShape 10" descr="+">
          <a:extLst>
            <a:ext uri="{FF2B5EF4-FFF2-40B4-BE49-F238E27FC236}">
              <a16:creationId xmlns:a16="http://schemas.microsoft.com/office/drawing/2014/main" id="{B8B34310-0430-4ADF-9568-65C0401ED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3" name="AutoShape 9" descr="+">
          <a:extLst>
            <a:ext uri="{FF2B5EF4-FFF2-40B4-BE49-F238E27FC236}">
              <a16:creationId xmlns:a16="http://schemas.microsoft.com/office/drawing/2014/main" id="{84D40A59-4C5E-4904-AA16-EFC6E5D483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4" name="AutoShape 7" descr="+">
          <a:extLst>
            <a:ext uri="{FF2B5EF4-FFF2-40B4-BE49-F238E27FC236}">
              <a16:creationId xmlns:a16="http://schemas.microsoft.com/office/drawing/2014/main" id="{7847C7B9-7C19-4F2D-A28F-2C75B943E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5" name="AutoShape 10" descr="+">
          <a:extLst>
            <a:ext uri="{FF2B5EF4-FFF2-40B4-BE49-F238E27FC236}">
              <a16:creationId xmlns:a16="http://schemas.microsoft.com/office/drawing/2014/main" id="{4A6D19B0-B87F-417A-8176-7420BE520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6" name="AutoShape 9" descr="+">
          <a:extLst>
            <a:ext uri="{FF2B5EF4-FFF2-40B4-BE49-F238E27FC236}">
              <a16:creationId xmlns:a16="http://schemas.microsoft.com/office/drawing/2014/main" id="{C861A1F5-54F7-44B9-98AA-FBA8772C8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7" name="AutoShape 9" descr="+">
          <a:extLst>
            <a:ext uri="{FF2B5EF4-FFF2-40B4-BE49-F238E27FC236}">
              <a16:creationId xmlns:a16="http://schemas.microsoft.com/office/drawing/2014/main" id="{156CDEA4-DF13-4450-AB5C-A97566A251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8" name="AutoShape 7" descr="+">
          <a:extLst>
            <a:ext uri="{FF2B5EF4-FFF2-40B4-BE49-F238E27FC236}">
              <a16:creationId xmlns:a16="http://schemas.microsoft.com/office/drawing/2014/main" id="{633394CC-0C32-4CF3-9A67-93D310D56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9" name="AutoShape 7" descr="+">
          <a:extLst>
            <a:ext uri="{FF2B5EF4-FFF2-40B4-BE49-F238E27FC236}">
              <a16:creationId xmlns:a16="http://schemas.microsoft.com/office/drawing/2014/main" id="{999A3332-B8EC-407B-B403-67C31E992B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0" name="AutoShape 7" descr="+">
          <a:extLst>
            <a:ext uri="{FF2B5EF4-FFF2-40B4-BE49-F238E27FC236}">
              <a16:creationId xmlns:a16="http://schemas.microsoft.com/office/drawing/2014/main" id="{F57F1BEF-CB9D-4609-9FE5-4F86A7AAC2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1" name="AutoShape 10" descr="+">
          <a:extLst>
            <a:ext uri="{FF2B5EF4-FFF2-40B4-BE49-F238E27FC236}">
              <a16:creationId xmlns:a16="http://schemas.microsoft.com/office/drawing/2014/main" id="{C8DC5A9E-A1F1-4373-A156-0DC993EB5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2" name="AutoShape 9" descr="+">
          <a:extLst>
            <a:ext uri="{FF2B5EF4-FFF2-40B4-BE49-F238E27FC236}">
              <a16:creationId xmlns:a16="http://schemas.microsoft.com/office/drawing/2014/main" id="{B69F43D1-70F6-4F55-B539-350E25F0E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3" name="AutoShape 9" descr="+">
          <a:extLst>
            <a:ext uri="{FF2B5EF4-FFF2-40B4-BE49-F238E27FC236}">
              <a16:creationId xmlns:a16="http://schemas.microsoft.com/office/drawing/2014/main" id="{ADC8211C-7681-4C56-9DE5-9068F31F4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4" name="AutoShape 7" descr="+">
          <a:extLst>
            <a:ext uri="{FF2B5EF4-FFF2-40B4-BE49-F238E27FC236}">
              <a16:creationId xmlns:a16="http://schemas.microsoft.com/office/drawing/2014/main" id="{5E6AC420-E033-4AC5-8B58-5D7DE824F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5" name="AutoShape 7" descr="+">
          <a:extLst>
            <a:ext uri="{FF2B5EF4-FFF2-40B4-BE49-F238E27FC236}">
              <a16:creationId xmlns:a16="http://schemas.microsoft.com/office/drawing/2014/main" id="{1EFEA53F-ED9C-4D31-B6A2-A3FD4E805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6" name="AutoShape 7" descr="+">
          <a:extLst>
            <a:ext uri="{FF2B5EF4-FFF2-40B4-BE49-F238E27FC236}">
              <a16:creationId xmlns:a16="http://schemas.microsoft.com/office/drawing/2014/main" id="{3E7AF4D0-2AFD-494A-A378-D2D4A8E07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637" name="AutoShape 7" descr="+">
          <a:extLst>
            <a:ext uri="{FF2B5EF4-FFF2-40B4-BE49-F238E27FC236}">
              <a16:creationId xmlns:a16="http://schemas.microsoft.com/office/drawing/2014/main" id="{A4B2D291-1BEF-4338-82E1-E999AFC61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38" name="AutoShape 10" descr="+">
          <a:extLst>
            <a:ext uri="{FF2B5EF4-FFF2-40B4-BE49-F238E27FC236}">
              <a16:creationId xmlns:a16="http://schemas.microsoft.com/office/drawing/2014/main" id="{921554C6-21DD-4D93-A67C-7BAB7ABFE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39" name="AutoShape 9" descr="+">
          <a:extLst>
            <a:ext uri="{FF2B5EF4-FFF2-40B4-BE49-F238E27FC236}">
              <a16:creationId xmlns:a16="http://schemas.microsoft.com/office/drawing/2014/main" id="{56A14FD0-012D-42F1-82C2-19E4BBE00A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0" name="AutoShape 9" descr="+">
          <a:extLst>
            <a:ext uri="{FF2B5EF4-FFF2-40B4-BE49-F238E27FC236}">
              <a16:creationId xmlns:a16="http://schemas.microsoft.com/office/drawing/2014/main" id="{1B7FE10B-39FA-49C3-AC28-2B18D31AD4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41" name="AutoShape 10" descr="+">
          <a:extLst>
            <a:ext uri="{FF2B5EF4-FFF2-40B4-BE49-F238E27FC236}">
              <a16:creationId xmlns:a16="http://schemas.microsoft.com/office/drawing/2014/main" id="{BDB24EFE-6851-4981-9E2B-5826E76C5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42" name="AutoShape 9" descr="+">
          <a:extLst>
            <a:ext uri="{FF2B5EF4-FFF2-40B4-BE49-F238E27FC236}">
              <a16:creationId xmlns:a16="http://schemas.microsoft.com/office/drawing/2014/main" id="{A4A5EEDC-58E2-49BF-B8F9-78AB2225B0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43" name="AutoShape 7" descr="+">
          <a:extLst>
            <a:ext uri="{FF2B5EF4-FFF2-40B4-BE49-F238E27FC236}">
              <a16:creationId xmlns:a16="http://schemas.microsoft.com/office/drawing/2014/main" id="{B8C8A353-658E-41E3-BCC3-3EF05B9634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4" name="AutoShape 10" descr="+">
          <a:extLst>
            <a:ext uri="{FF2B5EF4-FFF2-40B4-BE49-F238E27FC236}">
              <a16:creationId xmlns:a16="http://schemas.microsoft.com/office/drawing/2014/main" id="{CE5C8093-880C-4EDF-97A2-655F4873B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5" name="AutoShape 9" descr="+">
          <a:extLst>
            <a:ext uri="{FF2B5EF4-FFF2-40B4-BE49-F238E27FC236}">
              <a16:creationId xmlns:a16="http://schemas.microsoft.com/office/drawing/2014/main" id="{A94CDAD4-2F3E-4097-8827-0C9A5A983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6" name="AutoShape 9" descr="+">
          <a:extLst>
            <a:ext uri="{FF2B5EF4-FFF2-40B4-BE49-F238E27FC236}">
              <a16:creationId xmlns:a16="http://schemas.microsoft.com/office/drawing/2014/main" id="{F6728306-8202-4D8E-9BE6-36570554F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7" name="AutoShape 7" descr="+">
          <a:extLst>
            <a:ext uri="{FF2B5EF4-FFF2-40B4-BE49-F238E27FC236}">
              <a16:creationId xmlns:a16="http://schemas.microsoft.com/office/drawing/2014/main" id="{BE4796D8-0A31-4CEC-8E27-606CEA2EC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8" name="AutoShape 7" descr="+">
          <a:extLst>
            <a:ext uri="{FF2B5EF4-FFF2-40B4-BE49-F238E27FC236}">
              <a16:creationId xmlns:a16="http://schemas.microsoft.com/office/drawing/2014/main" id="{7AC9586E-DA54-4A9C-AE6C-B02CA119B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9" name="AutoShape 7" descr="+">
          <a:extLst>
            <a:ext uri="{FF2B5EF4-FFF2-40B4-BE49-F238E27FC236}">
              <a16:creationId xmlns:a16="http://schemas.microsoft.com/office/drawing/2014/main" id="{067B6CEC-D353-4E9B-8B8C-1EF62F394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0" name="AutoShape 10" descr="+">
          <a:extLst>
            <a:ext uri="{FF2B5EF4-FFF2-40B4-BE49-F238E27FC236}">
              <a16:creationId xmlns:a16="http://schemas.microsoft.com/office/drawing/2014/main" id="{3E395582-149E-4201-A06B-282AA58CC6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1" name="AutoShape 9" descr="+">
          <a:extLst>
            <a:ext uri="{FF2B5EF4-FFF2-40B4-BE49-F238E27FC236}">
              <a16:creationId xmlns:a16="http://schemas.microsoft.com/office/drawing/2014/main" id="{84902AFE-7614-49B4-8D91-2D9807BC0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2" name="AutoShape 9" descr="+">
          <a:extLst>
            <a:ext uri="{FF2B5EF4-FFF2-40B4-BE49-F238E27FC236}">
              <a16:creationId xmlns:a16="http://schemas.microsoft.com/office/drawing/2014/main" id="{3BB6F444-4A0F-4E11-81FE-CCFAE23ECB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3" name="AutoShape 10" descr="+">
          <a:extLst>
            <a:ext uri="{FF2B5EF4-FFF2-40B4-BE49-F238E27FC236}">
              <a16:creationId xmlns:a16="http://schemas.microsoft.com/office/drawing/2014/main" id="{9A310368-914A-4FD2-A99E-C6E94B1866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4" name="AutoShape 9" descr="+">
          <a:extLst>
            <a:ext uri="{FF2B5EF4-FFF2-40B4-BE49-F238E27FC236}">
              <a16:creationId xmlns:a16="http://schemas.microsoft.com/office/drawing/2014/main" id="{BD11C0EE-A721-4D23-98D0-D93FDE795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5" name="AutoShape 7" descr="+">
          <a:extLst>
            <a:ext uri="{FF2B5EF4-FFF2-40B4-BE49-F238E27FC236}">
              <a16:creationId xmlns:a16="http://schemas.microsoft.com/office/drawing/2014/main" id="{30FD4389-5928-4FCC-86F4-B8AF6C905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6" name="AutoShape 10" descr="+">
          <a:extLst>
            <a:ext uri="{FF2B5EF4-FFF2-40B4-BE49-F238E27FC236}">
              <a16:creationId xmlns:a16="http://schemas.microsoft.com/office/drawing/2014/main" id="{1F50B215-26DF-4BD9-B978-CC6D0A6E9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7" name="AutoShape 9" descr="+">
          <a:extLst>
            <a:ext uri="{FF2B5EF4-FFF2-40B4-BE49-F238E27FC236}">
              <a16:creationId xmlns:a16="http://schemas.microsoft.com/office/drawing/2014/main" id="{0EB91033-3FA3-42BA-844E-52F96666C1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8" name="AutoShape 9" descr="+">
          <a:extLst>
            <a:ext uri="{FF2B5EF4-FFF2-40B4-BE49-F238E27FC236}">
              <a16:creationId xmlns:a16="http://schemas.microsoft.com/office/drawing/2014/main" id="{568F84E6-C75F-4FAF-A5E5-5182C6C2D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9" name="AutoShape 7" descr="+">
          <a:extLst>
            <a:ext uri="{FF2B5EF4-FFF2-40B4-BE49-F238E27FC236}">
              <a16:creationId xmlns:a16="http://schemas.microsoft.com/office/drawing/2014/main" id="{A8B27D6E-3218-402D-8D4E-F8E9BE44C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0" name="AutoShape 7" descr="+">
          <a:extLst>
            <a:ext uri="{FF2B5EF4-FFF2-40B4-BE49-F238E27FC236}">
              <a16:creationId xmlns:a16="http://schemas.microsoft.com/office/drawing/2014/main" id="{824E3218-509B-41FA-980F-E674C67D0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1" name="AutoShape 10" descr="+">
          <a:extLst>
            <a:ext uri="{FF2B5EF4-FFF2-40B4-BE49-F238E27FC236}">
              <a16:creationId xmlns:a16="http://schemas.microsoft.com/office/drawing/2014/main" id="{7B955734-9992-4D29-84F7-D16DE492A3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2" name="AutoShape 9" descr="+">
          <a:extLst>
            <a:ext uri="{FF2B5EF4-FFF2-40B4-BE49-F238E27FC236}">
              <a16:creationId xmlns:a16="http://schemas.microsoft.com/office/drawing/2014/main" id="{2537B7D9-2CAD-4715-A6F4-DA29A4EC2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3" name="AutoShape 9" descr="+">
          <a:extLst>
            <a:ext uri="{FF2B5EF4-FFF2-40B4-BE49-F238E27FC236}">
              <a16:creationId xmlns:a16="http://schemas.microsoft.com/office/drawing/2014/main" id="{EFBDA1C3-FBBF-4039-A46E-EA9DF3932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4" name="AutoShape 10" descr="+">
          <a:extLst>
            <a:ext uri="{FF2B5EF4-FFF2-40B4-BE49-F238E27FC236}">
              <a16:creationId xmlns:a16="http://schemas.microsoft.com/office/drawing/2014/main" id="{5B2B4ECF-6185-41BD-9DB9-9365D1671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5" name="AutoShape 9" descr="+">
          <a:extLst>
            <a:ext uri="{FF2B5EF4-FFF2-40B4-BE49-F238E27FC236}">
              <a16:creationId xmlns:a16="http://schemas.microsoft.com/office/drawing/2014/main" id="{4CC942C9-7BF9-4AB7-937E-43C9223A2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6" name="AutoShape 7" descr="+">
          <a:extLst>
            <a:ext uri="{FF2B5EF4-FFF2-40B4-BE49-F238E27FC236}">
              <a16:creationId xmlns:a16="http://schemas.microsoft.com/office/drawing/2014/main" id="{14E1F1A4-52A6-4479-9BB1-F9458C6D32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7" name="AutoShape 10" descr="+">
          <a:extLst>
            <a:ext uri="{FF2B5EF4-FFF2-40B4-BE49-F238E27FC236}">
              <a16:creationId xmlns:a16="http://schemas.microsoft.com/office/drawing/2014/main" id="{FE86FDB1-DD5A-4A23-8748-CF2823006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8" name="AutoShape 9" descr="+">
          <a:extLst>
            <a:ext uri="{FF2B5EF4-FFF2-40B4-BE49-F238E27FC236}">
              <a16:creationId xmlns:a16="http://schemas.microsoft.com/office/drawing/2014/main" id="{BE56FB20-BDE8-4A6F-8590-70D00057A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9" name="AutoShape 9" descr="+">
          <a:extLst>
            <a:ext uri="{FF2B5EF4-FFF2-40B4-BE49-F238E27FC236}">
              <a16:creationId xmlns:a16="http://schemas.microsoft.com/office/drawing/2014/main" id="{47D9A902-AC53-497A-B7C1-8BC2807174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0" name="AutoShape 7" descr="+">
          <a:extLst>
            <a:ext uri="{FF2B5EF4-FFF2-40B4-BE49-F238E27FC236}">
              <a16:creationId xmlns:a16="http://schemas.microsoft.com/office/drawing/2014/main" id="{2C144B2D-94B5-4FF9-8166-278BCF609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1" name="AutoShape 7" descr="+">
          <a:extLst>
            <a:ext uri="{FF2B5EF4-FFF2-40B4-BE49-F238E27FC236}">
              <a16:creationId xmlns:a16="http://schemas.microsoft.com/office/drawing/2014/main" id="{86C8B781-2D7F-420A-BF82-B3CD643A6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2" name="AutoShape 7" descr="+">
          <a:extLst>
            <a:ext uri="{FF2B5EF4-FFF2-40B4-BE49-F238E27FC236}">
              <a16:creationId xmlns:a16="http://schemas.microsoft.com/office/drawing/2014/main" id="{CEC977B9-632B-4BD5-A3F1-1388187AE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3" name="AutoShape 10" descr="+">
          <a:extLst>
            <a:ext uri="{FF2B5EF4-FFF2-40B4-BE49-F238E27FC236}">
              <a16:creationId xmlns:a16="http://schemas.microsoft.com/office/drawing/2014/main" id="{82C9C03E-6C66-4946-B4B7-E03E8CACB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4" name="AutoShape 9" descr="+">
          <a:extLst>
            <a:ext uri="{FF2B5EF4-FFF2-40B4-BE49-F238E27FC236}">
              <a16:creationId xmlns:a16="http://schemas.microsoft.com/office/drawing/2014/main" id="{4363310F-8046-45D5-A68D-2283C48005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5" name="AutoShape 9" descr="+">
          <a:extLst>
            <a:ext uri="{FF2B5EF4-FFF2-40B4-BE49-F238E27FC236}">
              <a16:creationId xmlns:a16="http://schemas.microsoft.com/office/drawing/2014/main" id="{D2BFBA06-7F00-49FE-A555-27281FAEA4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6" name="AutoShape 10" descr="+">
          <a:extLst>
            <a:ext uri="{FF2B5EF4-FFF2-40B4-BE49-F238E27FC236}">
              <a16:creationId xmlns:a16="http://schemas.microsoft.com/office/drawing/2014/main" id="{20C3646F-D6D5-4218-B211-13086B917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7" name="AutoShape 9" descr="+">
          <a:extLst>
            <a:ext uri="{FF2B5EF4-FFF2-40B4-BE49-F238E27FC236}">
              <a16:creationId xmlns:a16="http://schemas.microsoft.com/office/drawing/2014/main" id="{7E5EF0C8-A203-4893-B01A-549F11CC4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8" name="AutoShape 7" descr="+">
          <a:extLst>
            <a:ext uri="{FF2B5EF4-FFF2-40B4-BE49-F238E27FC236}">
              <a16:creationId xmlns:a16="http://schemas.microsoft.com/office/drawing/2014/main" id="{0234E7E3-7358-4BC7-98D5-482E7C96E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9" name="AutoShape 10" descr="+">
          <a:extLst>
            <a:ext uri="{FF2B5EF4-FFF2-40B4-BE49-F238E27FC236}">
              <a16:creationId xmlns:a16="http://schemas.microsoft.com/office/drawing/2014/main" id="{C0E091B2-1E69-4810-9B46-52FF5A1E3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0" name="AutoShape 9" descr="+">
          <a:extLst>
            <a:ext uri="{FF2B5EF4-FFF2-40B4-BE49-F238E27FC236}">
              <a16:creationId xmlns:a16="http://schemas.microsoft.com/office/drawing/2014/main" id="{2EC6BD00-F5FB-44E5-A023-1DE299CBF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1" name="AutoShape 9" descr="+">
          <a:extLst>
            <a:ext uri="{FF2B5EF4-FFF2-40B4-BE49-F238E27FC236}">
              <a16:creationId xmlns:a16="http://schemas.microsoft.com/office/drawing/2014/main" id="{056A88B3-15AD-4AA8-AD30-42FAF49EE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2" name="AutoShape 7" descr="+">
          <a:extLst>
            <a:ext uri="{FF2B5EF4-FFF2-40B4-BE49-F238E27FC236}">
              <a16:creationId xmlns:a16="http://schemas.microsoft.com/office/drawing/2014/main" id="{81A86CF2-363C-43D4-8E50-9BA7D7C829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3" name="AutoShape 7" descr="+">
          <a:extLst>
            <a:ext uri="{FF2B5EF4-FFF2-40B4-BE49-F238E27FC236}">
              <a16:creationId xmlns:a16="http://schemas.microsoft.com/office/drawing/2014/main" id="{C6602AF8-CA39-4B73-9A10-34CECF74E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4" name="AutoShape 7" descr="+">
          <a:extLst>
            <a:ext uri="{FF2B5EF4-FFF2-40B4-BE49-F238E27FC236}">
              <a16:creationId xmlns:a16="http://schemas.microsoft.com/office/drawing/2014/main" id="{772118A8-F984-49D4-A33F-C5FC8BF93B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5" name="AutoShape 10" descr="+">
          <a:extLst>
            <a:ext uri="{FF2B5EF4-FFF2-40B4-BE49-F238E27FC236}">
              <a16:creationId xmlns:a16="http://schemas.microsoft.com/office/drawing/2014/main" id="{4B3B39C3-AB36-4900-ADF4-628E78DD3A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6" name="AutoShape 9" descr="+">
          <a:extLst>
            <a:ext uri="{FF2B5EF4-FFF2-40B4-BE49-F238E27FC236}">
              <a16:creationId xmlns:a16="http://schemas.microsoft.com/office/drawing/2014/main" id="{428A9955-7BBC-4BD8-B43D-9B5E49A37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7" name="AutoShape 9" descr="+">
          <a:extLst>
            <a:ext uri="{FF2B5EF4-FFF2-40B4-BE49-F238E27FC236}">
              <a16:creationId xmlns:a16="http://schemas.microsoft.com/office/drawing/2014/main" id="{CCFAB196-C3F3-40EC-830A-BA1F84D6F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8" name="AutoShape 10" descr="+">
          <a:extLst>
            <a:ext uri="{FF2B5EF4-FFF2-40B4-BE49-F238E27FC236}">
              <a16:creationId xmlns:a16="http://schemas.microsoft.com/office/drawing/2014/main" id="{B4628C64-D1C2-49F9-8CB1-648AB5538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9" name="AutoShape 9" descr="+">
          <a:extLst>
            <a:ext uri="{FF2B5EF4-FFF2-40B4-BE49-F238E27FC236}">
              <a16:creationId xmlns:a16="http://schemas.microsoft.com/office/drawing/2014/main" id="{D6AD39D2-6635-4077-A8FC-590F79F2E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0" name="AutoShape 7" descr="+">
          <a:extLst>
            <a:ext uri="{FF2B5EF4-FFF2-40B4-BE49-F238E27FC236}">
              <a16:creationId xmlns:a16="http://schemas.microsoft.com/office/drawing/2014/main" id="{C7757BF6-EFDA-4A63-8CE1-917554629C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1" name="AutoShape 10" descr="+">
          <a:extLst>
            <a:ext uri="{FF2B5EF4-FFF2-40B4-BE49-F238E27FC236}">
              <a16:creationId xmlns:a16="http://schemas.microsoft.com/office/drawing/2014/main" id="{FAA519FB-88C7-42B1-8F35-4467E8519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2" name="AutoShape 9" descr="+">
          <a:extLst>
            <a:ext uri="{FF2B5EF4-FFF2-40B4-BE49-F238E27FC236}">
              <a16:creationId xmlns:a16="http://schemas.microsoft.com/office/drawing/2014/main" id="{63B1078E-FEAE-4B55-888C-14B4D3DF0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3" name="AutoShape 9" descr="+">
          <a:extLst>
            <a:ext uri="{FF2B5EF4-FFF2-40B4-BE49-F238E27FC236}">
              <a16:creationId xmlns:a16="http://schemas.microsoft.com/office/drawing/2014/main" id="{CF58AD9A-2D06-4CF1-B1E8-6CB1069C9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4" name="AutoShape 7" descr="+">
          <a:extLst>
            <a:ext uri="{FF2B5EF4-FFF2-40B4-BE49-F238E27FC236}">
              <a16:creationId xmlns:a16="http://schemas.microsoft.com/office/drawing/2014/main" id="{A27D88DB-E25E-46AE-BD5E-05202BB4D5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5" name="AutoShape 7" descr="+">
          <a:extLst>
            <a:ext uri="{FF2B5EF4-FFF2-40B4-BE49-F238E27FC236}">
              <a16:creationId xmlns:a16="http://schemas.microsoft.com/office/drawing/2014/main" id="{1D18C1D7-657F-4BCA-BABD-B3E4CD0B95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6" name="AutoShape 7" descr="+">
          <a:extLst>
            <a:ext uri="{FF2B5EF4-FFF2-40B4-BE49-F238E27FC236}">
              <a16:creationId xmlns:a16="http://schemas.microsoft.com/office/drawing/2014/main" id="{0A46438C-D60A-4560-83AA-7AA0886DC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7" name="AutoShape 10" descr="+">
          <a:extLst>
            <a:ext uri="{FF2B5EF4-FFF2-40B4-BE49-F238E27FC236}">
              <a16:creationId xmlns:a16="http://schemas.microsoft.com/office/drawing/2014/main" id="{ABA007F1-F5AA-4F76-B91A-176AFB265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8" name="AutoShape 9" descr="+">
          <a:extLst>
            <a:ext uri="{FF2B5EF4-FFF2-40B4-BE49-F238E27FC236}">
              <a16:creationId xmlns:a16="http://schemas.microsoft.com/office/drawing/2014/main" id="{5D86522B-6EDC-4457-BDD9-44527E00C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9" name="AutoShape 7" descr="+">
          <a:extLst>
            <a:ext uri="{FF2B5EF4-FFF2-40B4-BE49-F238E27FC236}">
              <a16:creationId xmlns:a16="http://schemas.microsoft.com/office/drawing/2014/main" id="{EF94D87D-E8DA-4F34-BFB3-B7D530FEA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0" name="AutoShape 7" descr="+">
          <a:extLst>
            <a:ext uri="{FF2B5EF4-FFF2-40B4-BE49-F238E27FC236}">
              <a16:creationId xmlns:a16="http://schemas.microsoft.com/office/drawing/2014/main" id="{A80E8E5D-C99B-4BA1-B569-62C5B7EEA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1" name="AutoShape 7" descr="+">
          <a:extLst>
            <a:ext uri="{FF2B5EF4-FFF2-40B4-BE49-F238E27FC236}">
              <a16:creationId xmlns:a16="http://schemas.microsoft.com/office/drawing/2014/main" id="{F7DDF618-313F-424F-BB82-907E2426D2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2" name="AutoShape 9" descr="+">
          <a:extLst>
            <a:ext uri="{FF2B5EF4-FFF2-40B4-BE49-F238E27FC236}">
              <a16:creationId xmlns:a16="http://schemas.microsoft.com/office/drawing/2014/main" id="{AA498D28-A340-48CC-86F2-088A6E514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3" name="AutoShape 10" descr="+">
          <a:extLst>
            <a:ext uri="{FF2B5EF4-FFF2-40B4-BE49-F238E27FC236}">
              <a16:creationId xmlns:a16="http://schemas.microsoft.com/office/drawing/2014/main" id="{441D8941-4075-4316-8F18-CFCA24998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4" name="AutoShape 9" descr="+">
          <a:extLst>
            <a:ext uri="{FF2B5EF4-FFF2-40B4-BE49-F238E27FC236}">
              <a16:creationId xmlns:a16="http://schemas.microsoft.com/office/drawing/2014/main" id="{E9707B3C-296A-4D17-9CD9-9757F288F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5" name="AutoShape 9" descr="+">
          <a:extLst>
            <a:ext uri="{FF2B5EF4-FFF2-40B4-BE49-F238E27FC236}">
              <a16:creationId xmlns:a16="http://schemas.microsoft.com/office/drawing/2014/main" id="{45F3C020-2705-4FEB-83FB-DC1549527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6" name="AutoShape 7" descr="+">
          <a:extLst>
            <a:ext uri="{FF2B5EF4-FFF2-40B4-BE49-F238E27FC236}">
              <a16:creationId xmlns:a16="http://schemas.microsoft.com/office/drawing/2014/main" id="{C2BA8B04-717A-4D88-B4DB-01EA4CC305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7" name="AutoShape 7" descr="+">
          <a:extLst>
            <a:ext uri="{FF2B5EF4-FFF2-40B4-BE49-F238E27FC236}">
              <a16:creationId xmlns:a16="http://schemas.microsoft.com/office/drawing/2014/main" id="{B8DECB9D-016C-48CD-8C2D-1EC19E9BD2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8" name="AutoShape 7" descr="+">
          <a:extLst>
            <a:ext uri="{FF2B5EF4-FFF2-40B4-BE49-F238E27FC236}">
              <a16:creationId xmlns:a16="http://schemas.microsoft.com/office/drawing/2014/main" id="{7683A520-3B95-49FB-A5E5-C82B4EA33D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9" name="AutoShape 10" descr="+">
          <a:extLst>
            <a:ext uri="{FF2B5EF4-FFF2-40B4-BE49-F238E27FC236}">
              <a16:creationId xmlns:a16="http://schemas.microsoft.com/office/drawing/2014/main" id="{81AD8AA6-AA6A-4FF5-A95F-C2A0AF095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10" name="AutoShape 7" descr="+">
          <a:extLst>
            <a:ext uri="{FF2B5EF4-FFF2-40B4-BE49-F238E27FC236}">
              <a16:creationId xmlns:a16="http://schemas.microsoft.com/office/drawing/2014/main" id="{7EFEBD18-1185-4CCE-B5BA-E5493A35F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1" name="AutoShape 10" descr="+">
          <a:extLst>
            <a:ext uri="{FF2B5EF4-FFF2-40B4-BE49-F238E27FC236}">
              <a16:creationId xmlns:a16="http://schemas.microsoft.com/office/drawing/2014/main" id="{216CCD0C-CFEC-4C93-A282-CC02F7272F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2" name="AutoShape 9" descr="+">
          <a:extLst>
            <a:ext uri="{FF2B5EF4-FFF2-40B4-BE49-F238E27FC236}">
              <a16:creationId xmlns:a16="http://schemas.microsoft.com/office/drawing/2014/main" id="{62861DC5-C11A-4E97-98B1-37A652323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3" name="AutoShape 9" descr="+">
          <a:extLst>
            <a:ext uri="{FF2B5EF4-FFF2-40B4-BE49-F238E27FC236}">
              <a16:creationId xmlns:a16="http://schemas.microsoft.com/office/drawing/2014/main" id="{6537BEEA-58B8-41FF-8E6F-24666B9133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4" name="AutoShape 10" descr="+">
          <a:extLst>
            <a:ext uri="{FF2B5EF4-FFF2-40B4-BE49-F238E27FC236}">
              <a16:creationId xmlns:a16="http://schemas.microsoft.com/office/drawing/2014/main" id="{5E430795-D807-449D-83BD-53B427550C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5" name="AutoShape 9" descr="+">
          <a:extLst>
            <a:ext uri="{FF2B5EF4-FFF2-40B4-BE49-F238E27FC236}">
              <a16:creationId xmlns:a16="http://schemas.microsoft.com/office/drawing/2014/main" id="{0DF1B80B-6A36-4C5A-B0A7-11395EA88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6" name="AutoShape 7" descr="+">
          <a:extLst>
            <a:ext uri="{FF2B5EF4-FFF2-40B4-BE49-F238E27FC236}">
              <a16:creationId xmlns:a16="http://schemas.microsoft.com/office/drawing/2014/main" id="{F16606A3-0313-4C74-96CC-8EADDEEC87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7" name="AutoShape 10" descr="+">
          <a:extLst>
            <a:ext uri="{FF2B5EF4-FFF2-40B4-BE49-F238E27FC236}">
              <a16:creationId xmlns:a16="http://schemas.microsoft.com/office/drawing/2014/main" id="{877C9428-E179-498E-BEF0-A279BFBD85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8" name="AutoShape 9" descr="+">
          <a:extLst>
            <a:ext uri="{FF2B5EF4-FFF2-40B4-BE49-F238E27FC236}">
              <a16:creationId xmlns:a16="http://schemas.microsoft.com/office/drawing/2014/main" id="{29B8215E-E372-418E-AAA0-D5B66BB53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9" name="AutoShape 9" descr="+">
          <a:extLst>
            <a:ext uri="{FF2B5EF4-FFF2-40B4-BE49-F238E27FC236}">
              <a16:creationId xmlns:a16="http://schemas.microsoft.com/office/drawing/2014/main" id="{8027F563-2BB3-4C3B-8030-FF122B54C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0" name="AutoShape 7" descr="+">
          <a:extLst>
            <a:ext uri="{FF2B5EF4-FFF2-40B4-BE49-F238E27FC236}">
              <a16:creationId xmlns:a16="http://schemas.microsoft.com/office/drawing/2014/main" id="{AEB9C33A-655B-45AA-92A9-016D9F9216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1" name="AutoShape 7" descr="+">
          <a:extLst>
            <a:ext uri="{FF2B5EF4-FFF2-40B4-BE49-F238E27FC236}">
              <a16:creationId xmlns:a16="http://schemas.microsoft.com/office/drawing/2014/main" id="{35EDD016-7FA2-4DD3-9FA9-472AD29A1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2" name="AutoShape 10" descr="+">
          <a:extLst>
            <a:ext uri="{FF2B5EF4-FFF2-40B4-BE49-F238E27FC236}">
              <a16:creationId xmlns:a16="http://schemas.microsoft.com/office/drawing/2014/main" id="{06880F22-84B3-4B56-8F54-4CD09DE3EF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3" name="AutoShape 9" descr="+">
          <a:extLst>
            <a:ext uri="{FF2B5EF4-FFF2-40B4-BE49-F238E27FC236}">
              <a16:creationId xmlns:a16="http://schemas.microsoft.com/office/drawing/2014/main" id="{F520BAA5-EB9F-4F3C-8057-1C5410507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4" name="AutoShape 9" descr="+">
          <a:extLst>
            <a:ext uri="{FF2B5EF4-FFF2-40B4-BE49-F238E27FC236}">
              <a16:creationId xmlns:a16="http://schemas.microsoft.com/office/drawing/2014/main" id="{A9CCA1A3-5DEC-4113-B3A7-9AB0DA82D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5" name="AutoShape 10" descr="+">
          <a:extLst>
            <a:ext uri="{FF2B5EF4-FFF2-40B4-BE49-F238E27FC236}">
              <a16:creationId xmlns:a16="http://schemas.microsoft.com/office/drawing/2014/main" id="{00FA9C3B-4967-400B-8DBC-E8D578E877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6" name="AutoShape 9" descr="+">
          <a:extLst>
            <a:ext uri="{FF2B5EF4-FFF2-40B4-BE49-F238E27FC236}">
              <a16:creationId xmlns:a16="http://schemas.microsoft.com/office/drawing/2014/main" id="{03AB1BDA-40CD-4699-83E1-E472A6C66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7" name="AutoShape 7" descr="+">
          <a:extLst>
            <a:ext uri="{FF2B5EF4-FFF2-40B4-BE49-F238E27FC236}">
              <a16:creationId xmlns:a16="http://schemas.microsoft.com/office/drawing/2014/main" id="{6110BDBD-30B9-4C87-BE46-8B295F920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8" name="AutoShape 10" descr="+">
          <a:extLst>
            <a:ext uri="{FF2B5EF4-FFF2-40B4-BE49-F238E27FC236}">
              <a16:creationId xmlns:a16="http://schemas.microsoft.com/office/drawing/2014/main" id="{D1BC70F2-3314-4FB1-B193-0A8679098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9" name="AutoShape 9" descr="+">
          <a:extLst>
            <a:ext uri="{FF2B5EF4-FFF2-40B4-BE49-F238E27FC236}">
              <a16:creationId xmlns:a16="http://schemas.microsoft.com/office/drawing/2014/main" id="{316F4F10-7A21-466B-B7A1-AF00141D93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0" name="AutoShape 9" descr="+">
          <a:extLst>
            <a:ext uri="{FF2B5EF4-FFF2-40B4-BE49-F238E27FC236}">
              <a16:creationId xmlns:a16="http://schemas.microsoft.com/office/drawing/2014/main" id="{72CDFC79-CF0C-4FA8-8F7B-E7C2F7ACD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1" name="AutoShape 7" descr="+">
          <a:extLst>
            <a:ext uri="{FF2B5EF4-FFF2-40B4-BE49-F238E27FC236}">
              <a16:creationId xmlns:a16="http://schemas.microsoft.com/office/drawing/2014/main" id="{7186FBAC-9FE3-40BF-A037-698377C80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2" name="AutoShape 7" descr="+">
          <a:extLst>
            <a:ext uri="{FF2B5EF4-FFF2-40B4-BE49-F238E27FC236}">
              <a16:creationId xmlns:a16="http://schemas.microsoft.com/office/drawing/2014/main" id="{C2F0D831-D745-4F47-A594-34EF80CA5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3" name="AutoShape 7" descr="+">
          <a:extLst>
            <a:ext uri="{FF2B5EF4-FFF2-40B4-BE49-F238E27FC236}">
              <a16:creationId xmlns:a16="http://schemas.microsoft.com/office/drawing/2014/main" id="{60FDC9B4-6AF6-40E3-B552-F5C1BDBAE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4" name="AutoShape 10" descr="+">
          <a:extLst>
            <a:ext uri="{FF2B5EF4-FFF2-40B4-BE49-F238E27FC236}">
              <a16:creationId xmlns:a16="http://schemas.microsoft.com/office/drawing/2014/main" id="{8E562D18-4011-49BB-872A-A4A6F72C89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5" name="AutoShape 9" descr="+">
          <a:extLst>
            <a:ext uri="{FF2B5EF4-FFF2-40B4-BE49-F238E27FC236}">
              <a16:creationId xmlns:a16="http://schemas.microsoft.com/office/drawing/2014/main" id="{1A263C07-B3BA-41ED-AA09-8CBBB6ED6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6" name="AutoShape 9" descr="+">
          <a:extLst>
            <a:ext uri="{FF2B5EF4-FFF2-40B4-BE49-F238E27FC236}">
              <a16:creationId xmlns:a16="http://schemas.microsoft.com/office/drawing/2014/main" id="{3DF8D69A-4A44-4587-9AC6-2A3A8142B7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7" name="AutoShape 10" descr="+">
          <a:extLst>
            <a:ext uri="{FF2B5EF4-FFF2-40B4-BE49-F238E27FC236}">
              <a16:creationId xmlns:a16="http://schemas.microsoft.com/office/drawing/2014/main" id="{E897E7A4-55BA-4B7B-BD0F-BFC7AD4EB3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8" name="AutoShape 9" descr="+">
          <a:extLst>
            <a:ext uri="{FF2B5EF4-FFF2-40B4-BE49-F238E27FC236}">
              <a16:creationId xmlns:a16="http://schemas.microsoft.com/office/drawing/2014/main" id="{1B4EE98A-0C6C-46F9-B858-1E427B8C5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9" name="AutoShape 7" descr="+">
          <a:extLst>
            <a:ext uri="{FF2B5EF4-FFF2-40B4-BE49-F238E27FC236}">
              <a16:creationId xmlns:a16="http://schemas.microsoft.com/office/drawing/2014/main" id="{3D4D657A-9272-403A-AAC9-E5D72CD57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0" name="AutoShape 10" descr="+">
          <a:extLst>
            <a:ext uri="{FF2B5EF4-FFF2-40B4-BE49-F238E27FC236}">
              <a16:creationId xmlns:a16="http://schemas.microsoft.com/office/drawing/2014/main" id="{69EF15DF-E11C-4230-B442-5E74EE772A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1" name="AutoShape 9" descr="+">
          <a:extLst>
            <a:ext uri="{FF2B5EF4-FFF2-40B4-BE49-F238E27FC236}">
              <a16:creationId xmlns:a16="http://schemas.microsoft.com/office/drawing/2014/main" id="{11033FA3-B382-4B89-94DA-CED038E4A0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2" name="AutoShape 9" descr="+">
          <a:extLst>
            <a:ext uri="{FF2B5EF4-FFF2-40B4-BE49-F238E27FC236}">
              <a16:creationId xmlns:a16="http://schemas.microsoft.com/office/drawing/2014/main" id="{78E65B22-1224-447F-958B-476343DD0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3" name="AutoShape 7" descr="+">
          <a:extLst>
            <a:ext uri="{FF2B5EF4-FFF2-40B4-BE49-F238E27FC236}">
              <a16:creationId xmlns:a16="http://schemas.microsoft.com/office/drawing/2014/main" id="{F29CD7DB-768C-47AE-8C32-A90B2F62E0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4" name="AutoShape 7" descr="+">
          <a:extLst>
            <a:ext uri="{FF2B5EF4-FFF2-40B4-BE49-F238E27FC236}">
              <a16:creationId xmlns:a16="http://schemas.microsoft.com/office/drawing/2014/main" id="{0C32F2F6-DE71-49DA-8098-464A13E794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5" name="AutoShape 7" descr="+">
          <a:extLst>
            <a:ext uri="{FF2B5EF4-FFF2-40B4-BE49-F238E27FC236}">
              <a16:creationId xmlns:a16="http://schemas.microsoft.com/office/drawing/2014/main" id="{AC0C13E9-44F1-4D9C-AE8F-F1901C21D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6" name="AutoShape 10" descr="+">
          <a:extLst>
            <a:ext uri="{FF2B5EF4-FFF2-40B4-BE49-F238E27FC236}">
              <a16:creationId xmlns:a16="http://schemas.microsoft.com/office/drawing/2014/main" id="{74491BF0-90E4-49A0-B2A7-F89539AB9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7" name="AutoShape 9" descr="+">
          <a:extLst>
            <a:ext uri="{FF2B5EF4-FFF2-40B4-BE49-F238E27FC236}">
              <a16:creationId xmlns:a16="http://schemas.microsoft.com/office/drawing/2014/main" id="{4305920C-AFD0-4916-B94A-E77C5CC92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8" name="AutoShape 9" descr="+">
          <a:extLst>
            <a:ext uri="{FF2B5EF4-FFF2-40B4-BE49-F238E27FC236}">
              <a16:creationId xmlns:a16="http://schemas.microsoft.com/office/drawing/2014/main" id="{A45AAD81-468F-4E48-8994-B232DCCC1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9" name="AutoShape 10" descr="+">
          <a:extLst>
            <a:ext uri="{FF2B5EF4-FFF2-40B4-BE49-F238E27FC236}">
              <a16:creationId xmlns:a16="http://schemas.microsoft.com/office/drawing/2014/main" id="{5292DC43-9258-4BD2-888E-83FA65349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0" name="AutoShape 9" descr="+">
          <a:extLst>
            <a:ext uri="{FF2B5EF4-FFF2-40B4-BE49-F238E27FC236}">
              <a16:creationId xmlns:a16="http://schemas.microsoft.com/office/drawing/2014/main" id="{C2BE313D-1F72-47CB-9DD9-94E7F5DF0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1" name="AutoShape 7" descr="+">
          <a:extLst>
            <a:ext uri="{FF2B5EF4-FFF2-40B4-BE49-F238E27FC236}">
              <a16:creationId xmlns:a16="http://schemas.microsoft.com/office/drawing/2014/main" id="{44711BED-476F-4923-8702-A8F463822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2" name="AutoShape 10" descr="+">
          <a:extLst>
            <a:ext uri="{FF2B5EF4-FFF2-40B4-BE49-F238E27FC236}">
              <a16:creationId xmlns:a16="http://schemas.microsoft.com/office/drawing/2014/main" id="{D896181A-270C-4F82-A20D-4A57088F7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3" name="AutoShape 9" descr="+">
          <a:extLst>
            <a:ext uri="{FF2B5EF4-FFF2-40B4-BE49-F238E27FC236}">
              <a16:creationId xmlns:a16="http://schemas.microsoft.com/office/drawing/2014/main" id="{09735F17-A686-4C2E-A6DA-18D8EAC13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4" name="AutoShape 9" descr="+">
          <a:extLst>
            <a:ext uri="{FF2B5EF4-FFF2-40B4-BE49-F238E27FC236}">
              <a16:creationId xmlns:a16="http://schemas.microsoft.com/office/drawing/2014/main" id="{7AFC23FF-5AAE-462F-9A0D-E9DAA6BBA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5" name="AutoShape 7" descr="+">
          <a:extLst>
            <a:ext uri="{FF2B5EF4-FFF2-40B4-BE49-F238E27FC236}">
              <a16:creationId xmlns:a16="http://schemas.microsoft.com/office/drawing/2014/main" id="{279B9576-DEFE-4643-B817-007FDA1DE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6" name="AutoShape 7" descr="+">
          <a:extLst>
            <a:ext uri="{FF2B5EF4-FFF2-40B4-BE49-F238E27FC236}">
              <a16:creationId xmlns:a16="http://schemas.microsoft.com/office/drawing/2014/main" id="{1C8D6111-F205-4676-AE51-D105831AA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7" name="AutoShape 7" descr="+">
          <a:extLst>
            <a:ext uri="{FF2B5EF4-FFF2-40B4-BE49-F238E27FC236}">
              <a16:creationId xmlns:a16="http://schemas.microsoft.com/office/drawing/2014/main" id="{229611CD-9B4B-4DD9-A9B5-16FA4384F1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8" name="AutoShape 10" descr="+">
          <a:extLst>
            <a:ext uri="{FF2B5EF4-FFF2-40B4-BE49-F238E27FC236}">
              <a16:creationId xmlns:a16="http://schemas.microsoft.com/office/drawing/2014/main" id="{BAD0FEFE-C527-4075-A605-F58FB79FA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9" name="AutoShape 9" descr="+">
          <a:extLst>
            <a:ext uri="{FF2B5EF4-FFF2-40B4-BE49-F238E27FC236}">
              <a16:creationId xmlns:a16="http://schemas.microsoft.com/office/drawing/2014/main" id="{752453DF-45CD-43E9-B646-0EE753C6E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0" name="AutoShape 9" descr="+">
          <a:extLst>
            <a:ext uri="{FF2B5EF4-FFF2-40B4-BE49-F238E27FC236}">
              <a16:creationId xmlns:a16="http://schemas.microsoft.com/office/drawing/2014/main" id="{2E3D08FE-074C-4855-9C4B-2B5558883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1" name="AutoShape 7" descr="+">
          <a:extLst>
            <a:ext uri="{FF2B5EF4-FFF2-40B4-BE49-F238E27FC236}">
              <a16:creationId xmlns:a16="http://schemas.microsoft.com/office/drawing/2014/main" id="{27C2E8D8-E5CD-4132-A706-B4BF098F7D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2" name="AutoShape 7" descr="+">
          <a:extLst>
            <a:ext uri="{FF2B5EF4-FFF2-40B4-BE49-F238E27FC236}">
              <a16:creationId xmlns:a16="http://schemas.microsoft.com/office/drawing/2014/main" id="{7563BFB0-7CA3-4F7B-97E9-26CCF1A784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3" name="AutoShape 7" descr="+">
          <a:extLst>
            <a:ext uri="{FF2B5EF4-FFF2-40B4-BE49-F238E27FC236}">
              <a16:creationId xmlns:a16="http://schemas.microsoft.com/office/drawing/2014/main" id="{E1BF5A27-BA4E-458D-A5FC-336FBB5C5A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64" name="AutoShape 7" descr="+">
          <a:extLst>
            <a:ext uri="{FF2B5EF4-FFF2-40B4-BE49-F238E27FC236}">
              <a16:creationId xmlns:a16="http://schemas.microsoft.com/office/drawing/2014/main" id="{B5530E68-4D91-42A2-A046-4448E105A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5" name="AutoShape 10" descr="+">
          <a:extLst>
            <a:ext uri="{FF2B5EF4-FFF2-40B4-BE49-F238E27FC236}">
              <a16:creationId xmlns:a16="http://schemas.microsoft.com/office/drawing/2014/main" id="{A46EE467-2EC5-4187-9069-2A1C1EB08E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6" name="AutoShape 9" descr="+">
          <a:extLst>
            <a:ext uri="{FF2B5EF4-FFF2-40B4-BE49-F238E27FC236}">
              <a16:creationId xmlns:a16="http://schemas.microsoft.com/office/drawing/2014/main" id="{A89369F9-EFDA-469D-B9A0-3760530CC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67" name="AutoShape 9" descr="+">
          <a:extLst>
            <a:ext uri="{FF2B5EF4-FFF2-40B4-BE49-F238E27FC236}">
              <a16:creationId xmlns:a16="http://schemas.microsoft.com/office/drawing/2014/main" id="{1A36CC10-1BF3-4718-AC47-45C6C04A3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8" name="AutoShape 10" descr="+">
          <a:extLst>
            <a:ext uri="{FF2B5EF4-FFF2-40B4-BE49-F238E27FC236}">
              <a16:creationId xmlns:a16="http://schemas.microsoft.com/office/drawing/2014/main" id="{5948E094-84FC-4A04-9084-25078EEAE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9" name="AutoShape 9" descr="+">
          <a:extLst>
            <a:ext uri="{FF2B5EF4-FFF2-40B4-BE49-F238E27FC236}">
              <a16:creationId xmlns:a16="http://schemas.microsoft.com/office/drawing/2014/main" id="{5F7AFB68-2C02-4419-A4A5-5FFE07DE9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0" name="AutoShape 7" descr="+">
          <a:extLst>
            <a:ext uri="{FF2B5EF4-FFF2-40B4-BE49-F238E27FC236}">
              <a16:creationId xmlns:a16="http://schemas.microsoft.com/office/drawing/2014/main" id="{9F901ABF-3B72-400F-BD27-61398333C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1" name="AutoShape 10" descr="+">
          <a:extLst>
            <a:ext uri="{FF2B5EF4-FFF2-40B4-BE49-F238E27FC236}">
              <a16:creationId xmlns:a16="http://schemas.microsoft.com/office/drawing/2014/main" id="{065BAE48-D43F-4E99-98C2-4CD8FBE45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2" name="AutoShape 9" descr="+">
          <a:extLst>
            <a:ext uri="{FF2B5EF4-FFF2-40B4-BE49-F238E27FC236}">
              <a16:creationId xmlns:a16="http://schemas.microsoft.com/office/drawing/2014/main" id="{7E2DBFC7-CF91-44AD-BAC1-9EC7C62E6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3" name="AutoShape 9" descr="+">
          <a:extLst>
            <a:ext uri="{FF2B5EF4-FFF2-40B4-BE49-F238E27FC236}">
              <a16:creationId xmlns:a16="http://schemas.microsoft.com/office/drawing/2014/main" id="{E8B39EF2-DF88-47B4-9B49-A3E1E1264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4" name="AutoShape 7" descr="+">
          <a:extLst>
            <a:ext uri="{FF2B5EF4-FFF2-40B4-BE49-F238E27FC236}">
              <a16:creationId xmlns:a16="http://schemas.microsoft.com/office/drawing/2014/main" id="{7AB05950-3551-4A17-89D6-1E7EE96C7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5" name="AutoShape 7" descr="+">
          <a:extLst>
            <a:ext uri="{FF2B5EF4-FFF2-40B4-BE49-F238E27FC236}">
              <a16:creationId xmlns:a16="http://schemas.microsoft.com/office/drawing/2014/main" id="{4EC9294C-2391-44BC-8818-72B2D7ABA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6" name="AutoShape 7" descr="+">
          <a:extLst>
            <a:ext uri="{FF2B5EF4-FFF2-40B4-BE49-F238E27FC236}">
              <a16:creationId xmlns:a16="http://schemas.microsoft.com/office/drawing/2014/main" id="{5D7483A6-9871-46DB-8E19-4F2B831E40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7" name="AutoShape 10" descr="+">
          <a:extLst>
            <a:ext uri="{FF2B5EF4-FFF2-40B4-BE49-F238E27FC236}">
              <a16:creationId xmlns:a16="http://schemas.microsoft.com/office/drawing/2014/main" id="{2F1223F0-844B-42BA-AAEB-C9641D4BB6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8" name="AutoShape 9" descr="+">
          <a:extLst>
            <a:ext uri="{FF2B5EF4-FFF2-40B4-BE49-F238E27FC236}">
              <a16:creationId xmlns:a16="http://schemas.microsoft.com/office/drawing/2014/main" id="{DD91FF17-A204-4484-9F8F-DAADFAD80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9" name="AutoShape 9" descr="+">
          <a:extLst>
            <a:ext uri="{FF2B5EF4-FFF2-40B4-BE49-F238E27FC236}">
              <a16:creationId xmlns:a16="http://schemas.microsoft.com/office/drawing/2014/main" id="{308F57E3-03F8-4AEF-94AD-07E2806B34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0" name="AutoShape 10" descr="+">
          <a:extLst>
            <a:ext uri="{FF2B5EF4-FFF2-40B4-BE49-F238E27FC236}">
              <a16:creationId xmlns:a16="http://schemas.microsoft.com/office/drawing/2014/main" id="{F8165005-B282-4E3A-ACD5-DB4E07D82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1" name="AutoShape 9" descr="+">
          <a:extLst>
            <a:ext uri="{FF2B5EF4-FFF2-40B4-BE49-F238E27FC236}">
              <a16:creationId xmlns:a16="http://schemas.microsoft.com/office/drawing/2014/main" id="{CE16989F-B54B-449A-815E-54DFCB985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2" name="AutoShape 7" descr="+">
          <a:extLst>
            <a:ext uri="{FF2B5EF4-FFF2-40B4-BE49-F238E27FC236}">
              <a16:creationId xmlns:a16="http://schemas.microsoft.com/office/drawing/2014/main" id="{9FA0E70B-1E5A-4986-AF2E-6F453D206E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3" name="AutoShape 10" descr="+">
          <a:extLst>
            <a:ext uri="{FF2B5EF4-FFF2-40B4-BE49-F238E27FC236}">
              <a16:creationId xmlns:a16="http://schemas.microsoft.com/office/drawing/2014/main" id="{8D15322A-BC6D-4B70-B6DD-A6B60A4F1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4" name="AutoShape 9" descr="+">
          <a:extLst>
            <a:ext uri="{FF2B5EF4-FFF2-40B4-BE49-F238E27FC236}">
              <a16:creationId xmlns:a16="http://schemas.microsoft.com/office/drawing/2014/main" id="{6DC9A8DF-0087-4B3B-945B-8F576245E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5" name="AutoShape 9" descr="+">
          <a:extLst>
            <a:ext uri="{FF2B5EF4-FFF2-40B4-BE49-F238E27FC236}">
              <a16:creationId xmlns:a16="http://schemas.microsoft.com/office/drawing/2014/main" id="{8FF184A4-0E45-42CB-86AD-280FC32A9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6" name="AutoShape 7" descr="+">
          <a:extLst>
            <a:ext uri="{FF2B5EF4-FFF2-40B4-BE49-F238E27FC236}">
              <a16:creationId xmlns:a16="http://schemas.microsoft.com/office/drawing/2014/main" id="{7BEC7D03-CCC2-4D74-9500-877673C2E7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7" name="AutoShape 7" descr="+">
          <a:extLst>
            <a:ext uri="{FF2B5EF4-FFF2-40B4-BE49-F238E27FC236}">
              <a16:creationId xmlns:a16="http://schemas.microsoft.com/office/drawing/2014/main" id="{F60161A2-119D-40C0-9620-6DD8B137E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8" name="AutoShape 10" descr="+">
          <a:extLst>
            <a:ext uri="{FF2B5EF4-FFF2-40B4-BE49-F238E27FC236}">
              <a16:creationId xmlns:a16="http://schemas.microsoft.com/office/drawing/2014/main" id="{5800B7BD-EB3B-4ACF-87FD-3D500DE0D0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9" name="AutoShape 9" descr="+">
          <a:extLst>
            <a:ext uri="{FF2B5EF4-FFF2-40B4-BE49-F238E27FC236}">
              <a16:creationId xmlns:a16="http://schemas.microsoft.com/office/drawing/2014/main" id="{81D3395A-ECDC-484E-826B-D7D205038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0" name="AutoShape 9" descr="+">
          <a:extLst>
            <a:ext uri="{FF2B5EF4-FFF2-40B4-BE49-F238E27FC236}">
              <a16:creationId xmlns:a16="http://schemas.microsoft.com/office/drawing/2014/main" id="{BA645863-75B0-4907-929B-8DDFCC22ED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1" name="AutoShape 10" descr="+">
          <a:extLst>
            <a:ext uri="{FF2B5EF4-FFF2-40B4-BE49-F238E27FC236}">
              <a16:creationId xmlns:a16="http://schemas.microsoft.com/office/drawing/2014/main" id="{70682D38-39E0-4509-8F50-482E1A194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2" name="AutoShape 9" descr="+">
          <a:extLst>
            <a:ext uri="{FF2B5EF4-FFF2-40B4-BE49-F238E27FC236}">
              <a16:creationId xmlns:a16="http://schemas.microsoft.com/office/drawing/2014/main" id="{340A7279-06B3-47D1-AB06-6D1430A8A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3" name="AutoShape 7" descr="+">
          <a:extLst>
            <a:ext uri="{FF2B5EF4-FFF2-40B4-BE49-F238E27FC236}">
              <a16:creationId xmlns:a16="http://schemas.microsoft.com/office/drawing/2014/main" id="{45A9179A-15EE-44DA-994C-DF28550D4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4" name="AutoShape 10" descr="+">
          <a:extLst>
            <a:ext uri="{FF2B5EF4-FFF2-40B4-BE49-F238E27FC236}">
              <a16:creationId xmlns:a16="http://schemas.microsoft.com/office/drawing/2014/main" id="{6BCEB43E-74D3-426A-9C07-C41E160C7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5" name="AutoShape 9" descr="+">
          <a:extLst>
            <a:ext uri="{FF2B5EF4-FFF2-40B4-BE49-F238E27FC236}">
              <a16:creationId xmlns:a16="http://schemas.microsoft.com/office/drawing/2014/main" id="{B3322FF2-AFCA-4E6A-8EA7-D62DE209D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6" name="AutoShape 9" descr="+">
          <a:extLst>
            <a:ext uri="{FF2B5EF4-FFF2-40B4-BE49-F238E27FC236}">
              <a16:creationId xmlns:a16="http://schemas.microsoft.com/office/drawing/2014/main" id="{A012CE8F-D439-44D7-8F9F-DE1B6D971C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7" name="AutoShape 7" descr="+">
          <a:extLst>
            <a:ext uri="{FF2B5EF4-FFF2-40B4-BE49-F238E27FC236}">
              <a16:creationId xmlns:a16="http://schemas.microsoft.com/office/drawing/2014/main" id="{66BBB6E9-1DDB-4A26-8381-D88A92C33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8" name="AutoShape 7" descr="+">
          <a:extLst>
            <a:ext uri="{FF2B5EF4-FFF2-40B4-BE49-F238E27FC236}">
              <a16:creationId xmlns:a16="http://schemas.microsoft.com/office/drawing/2014/main" id="{11D42CB3-4F78-4BBB-84B6-0BBD88059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9" name="AutoShape 7" descr="+">
          <a:extLst>
            <a:ext uri="{FF2B5EF4-FFF2-40B4-BE49-F238E27FC236}">
              <a16:creationId xmlns:a16="http://schemas.microsoft.com/office/drawing/2014/main" id="{81284ABF-61E6-4061-BDC9-BD8F37367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0" name="AutoShape 10" descr="+">
          <a:extLst>
            <a:ext uri="{FF2B5EF4-FFF2-40B4-BE49-F238E27FC236}">
              <a16:creationId xmlns:a16="http://schemas.microsoft.com/office/drawing/2014/main" id="{108AB51A-6BF3-4541-89F6-97A214242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1" name="AutoShape 9" descr="+">
          <a:extLst>
            <a:ext uri="{FF2B5EF4-FFF2-40B4-BE49-F238E27FC236}">
              <a16:creationId xmlns:a16="http://schemas.microsoft.com/office/drawing/2014/main" id="{42D3A3D0-C7BC-425F-9D87-1174CEEE0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2" name="AutoShape 9" descr="+">
          <a:extLst>
            <a:ext uri="{FF2B5EF4-FFF2-40B4-BE49-F238E27FC236}">
              <a16:creationId xmlns:a16="http://schemas.microsoft.com/office/drawing/2014/main" id="{7F2D0059-946F-40C6-A732-A3CBC0F13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3" name="AutoShape 10" descr="+">
          <a:extLst>
            <a:ext uri="{FF2B5EF4-FFF2-40B4-BE49-F238E27FC236}">
              <a16:creationId xmlns:a16="http://schemas.microsoft.com/office/drawing/2014/main" id="{1CDD2DC8-3CAA-4DB6-938B-7F3F7D23B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4" name="AutoShape 9" descr="+">
          <a:extLst>
            <a:ext uri="{FF2B5EF4-FFF2-40B4-BE49-F238E27FC236}">
              <a16:creationId xmlns:a16="http://schemas.microsoft.com/office/drawing/2014/main" id="{94BD997C-5B82-4A99-813D-1BDA6A2D37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5" name="AutoShape 7" descr="+">
          <a:extLst>
            <a:ext uri="{FF2B5EF4-FFF2-40B4-BE49-F238E27FC236}">
              <a16:creationId xmlns:a16="http://schemas.microsoft.com/office/drawing/2014/main" id="{4C2A5F7B-C85E-4F52-AD3F-242A96FF87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6" name="AutoShape 10" descr="+">
          <a:extLst>
            <a:ext uri="{FF2B5EF4-FFF2-40B4-BE49-F238E27FC236}">
              <a16:creationId xmlns:a16="http://schemas.microsoft.com/office/drawing/2014/main" id="{27380998-C845-4823-8E1D-106E176BE7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7" name="AutoShape 9" descr="+">
          <a:extLst>
            <a:ext uri="{FF2B5EF4-FFF2-40B4-BE49-F238E27FC236}">
              <a16:creationId xmlns:a16="http://schemas.microsoft.com/office/drawing/2014/main" id="{6E8CC9B2-C14C-4229-B0BD-A71CB75E04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8" name="AutoShape 9" descr="+">
          <a:extLst>
            <a:ext uri="{FF2B5EF4-FFF2-40B4-BE49-F238E27FC236}">
              <a16:creationId xmlns:a16="http://schemas.microsoft.com/office/drawing/2014/main" id="{EFDBC44C-5538-4EC5-8C40-0BB7F76D74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9" name="AutoShape 7" descr="+">
          <a:extLst>
            <a:ext uri="{FF2B5EF4-FFF2-40B4-BE49-F238E27FC236}">
              <a16:creationId xmlns:a16="http://schemas.microsoft.com/office/drawing/2014/main" id="{22E8BBC6-170B-4716-897E-319587A67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0" name="AutoShape 7" descr="+">
          <a:extLst>
            <a:ext uri="{FF2B5EF4-FFF2-40B4-BE49-F238E27FC236}">
              <a16:creationId xmlns:a16="http://schemas.microsoft.com/office/drawing/2014/main" id="{24A99327-E83B-462F-8871-BCEEBBD630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1" name="AutoShape 7" descr="+">
          <a:extLst>
            <a:ext uri="{FF2B5EF4-FFF2-40B4-BE49-F238E27FC236}">
              <a16:creationId xmlns:a16="http://schemas.microsoft.com/office/drawing/2014/main" id="{00E1A0E0-2655-4897-9306-B7ADEE4989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2" name="AutoShape 10" descr="+">
          <a:extLst>
            <a:ext uri="{FF2B5EF4-FFF2-40B4-BE49-F238E27FC236}">
              <a16:creationId xmlns:a16="http://schemas.microsoft.com/office/drawing/2014/main" id="{E469037E-151C-4542-A402-864BB0EC6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3" name="AutoShape 9" descr="+">
          <a:extLst>
            <a:ext uri="{FF2B5EF4-FFF2-40B4-BE49-F238E27FC236}">
              <a16:creationId xmlns:a16="http://schemas.microsoft.com/office/drawing/2014/main" id="{368AC329-DBB2-469D-BBB0-A0E845869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4" name="AutoShape 9" descr="+">
          <a:extLst>
            <a:ext uri="{FF2B5EF4-FFF2-40B4-BE49-F238E27FC236}">
              <a16:creationId xmlns:a16="http://schemas.microsoft.com/office/drawing/2014/main" id="{6741151F-D82C-43A7-B913-717C91B6E2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5" name="AutoShape 10" descr="+">
          <a:extLst>
            <a:ext uri="{FF2B5EF4-FFF2-40B4-BE49-F238E27FC236}">
              <a16:creationId xmlns:a16="http://schemas.microsoft.com/office/drawing/2014/main" id="{4182AA2B-E781-42E2-925C-C8391D9E9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6" name="AutoShape 9" descr="+">
          <a:extLst>
            <a:ext uri="{FF2B5EF4-FFF2-40B4-BE49-F238E27FC236}">
              <a16:creationId xmlns:a16="http://schemas.microsoft.com/office/drawing/2014/main" id="{49E6E88A-EFE1-471E-943F-35CA228E38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7" name="AutoShape 7" descr="+">
          <a:extLst>
            <a:ext uri="{FF2B5EF4-FFF2-40B4-BE49-F238E27FC236}">
              <a16:creationId xmlns:a16="http://schemas.microsoft.com/office/drawing/2014/main" id="{8382CEEC-CFFD-439D-8228-77E480D75F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8" name="AutoShape 10" descr="+">
          <a:extLst>
            <a:ext uri="{FF2B5EF4-FFF2-40B4-BE49-F238E27FC236}">
              <a16:creationId xmlns:a16="http://schemas.microsoft.com/office/drawing/2014/main" id="{A8704761-0C68-4240-88A5-509360438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9" name="AutoShape 9" descr="+">
          <a:extLst>
            <a:ext uri="{FF2B5EF4-FFF2-40B4-BE49-F238E27FC236}">
              <a16:creationId xmlns:a16="http://schemas.microsoft.com/office/drawing/2014/main" id="{2CC5B1D7-3326-4DCC-868C-A2E1AD034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0" name="AutoShape 9" descr="+">
          <a:extLst>
            <a:ext uri="{FF2B5EF4-FFF2-40B4-BE49-F238E27FC236}">
              <a16:creationId xmlns:a16="http://schemas.microsoft.com/office/drawing/2014/main" id="{6EAADBBF-1682-40F8-9FDE-F7ABD3C66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1" name="AutoShape 7" descr="+">
          <a:extLst>
            <a:ext uri="{FF2B5EF4-FFF2-40B4-BE49-F238E27FC236}">
              <a16:creationId xmlns:a16="http://schemas.microsoft.com/office/drawing/2014/main" id="{A43F95FC-CA6E-468B-BFE0-3DB9F6390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2" name="AutoShape 7" descr="+">
          <a:extLst>
            <a:ext uri="{FF2B5EF4-FFF2-40B4-BE49-F238E27FC236}">
              <a16:creationId xmlns:a16="http://schemas.microsoft.com/office/drawing/2014/main" id="{CCE9F984-4750-47A5-B8F4-4EB8812A3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3" name="AutoShape 7" descr="+">
          <a:extLst>
            <a:ext uri="{FF2B5EF4-FFF2-40B4-BE49-F238E27FC236}">
              <a16:creationId xmlns:a16="http://schemas.microsoft.com/office/drawing/2014/main" id="{7B1441F3-C705-4401-B31D-8A5534131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4" name="AutoShape 10" descr="+">
          <a:extLst>
            <a:ext uri="{FF2B5EF4-FFF2-40B4-BE49-F238E27FC236}">
              <a16:creationId xmlns:a16="http://schemas.microsoft.com/office/drawing/2014/main" id="{461D9EDF-40AF-4932-AC69-5ED98E6D0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5" name="AutoShape 9" descr="+">
          <a:extLst>
            <a:ext uri="{FF2B5EF4-FFF2-40B4-BE49-F238E27FC236}">
              <a16:creationId xmlns:a16="http://schemas.microsoft.com/office/drawing/2014/main" id="{F4F60300-D901-4801-8D2C-EEE9C0D70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6" name="AutoShape 7" descr="+">
          <a:extLst>
            <a:ext uri="{FF2B5EF4-FFF2-40B4-BE49-F238E27FC236}">
              <a16:creationId xmlns:a16="http://schemas.microsoft.com/office/drawing/2014/main" id="{1BB6826A-C888-4C31-B7F7-68FE97361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7" name="AutoShape 7" descr="+">
          <a:extLst>
            <a:ext uri="{FF2B5EF4-FFF2-40B4-BE49-F238E27FC236}">
              <a16:creationId xmlns:a16="http://schemas.microsoft.com/office/drawing/2014/main" id="{64A9D15E-B0D3-4BE9-BE25-037C85286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8" name="AutoShape 7" descr="+">
          <a:extLst>
            <a:ext uri="{FF2B5EF4-FFF2-40B4-BE49-F238E27FC236}">
              <a16:creationId xmlns:a16="http://schemas.microsoft.com/office/drawing/2014/main" id="{5D657335-C93D-4744-AA3A-A4CA0FD0D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9" name="AutoShape 9" descr="+">
          <a:extLst>
            <a:ext uri="{FF2B5EF4-FFF2-40B4-BE49-F238E27FC236}">
              <a16:creationId xmlns:a16="http://schemas.microsoft.com/office/drawing/2014/main" id="{4B4ACF46-2C29-4820-8DCA-CBA044DFC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0" name="AutoShape 10" descr="+">
          <a:extLst>
            <a:ext uri="{FF2B5EF4-FFF2-40B4-BE49-F238E27FC236}">
              <a16:creationId xmlns:a16="http://schemas.microsoft.com/office/drawing/2014/main" id="{F16F6D62-CAC1-4C15-A31D-6AB4AB525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1" name="AutoShape 9" descr="+">
          <a:extLst>
            <a:ext uri="{FF2B5EF4-FFF2-40B4-BE49-F238E27FC236}">
              <a16:creationId xmlns:a16="http://schemas.microsoft.com/office/drawing/2014/main" id="{2260998A-B29A-4851-A41E-5115FFDC4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2" name="AutoShape 9" descr="+">
          <a:extLst>
            <a:ext uri="{FF2B5EF4-FFF2-40B4-BE49-F238E27FC236}">
              <a16:creationId xmlns:a16="http://schemas.microsoft.com/office/drawing/2014/main" id="{02C4798F-23FB-43D6-9031-8588569B9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3" name="AutoShape 7" descr="+">
          <a:extLst>
            <a:ext uri="{FF2B5EF4-FFF2-40B4-BE49-F238E27FC236}">
              <a16:creationId xmlns:a16="http://schemas.microsoft.com/office/drawing/2014/main" id="{8DA1C7FE-9871-4826-B489-3BFFFBAAB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4" name="AutoShape 7" descr="+">
          <a:extLst>
            <a:ext uri="{FF2B5EF4-FFF2-40B4-BE49-F238E27FC236}">
              <a16:creationId xmlns:a16="http://schemas.microsoft.com/office/drawing/2014/main" id="{90C84D4D-8DEF-4662-934D-EDD466C61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5" name="AutoShape 7" descr="+">
          <a:extLst>
            <a:ext uri="{FF2B5EF4-FFF2-40B4-BE49-F238E27FC236}">
              <a16:creationId xmlns:a16="http://schemas.microsoft.com/office/drawing/2014/main" id="{3944E1BF-2BED-4EEA-9F52-4D1653BA7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6" name="AutoShape 10" descr="+">
          <a:extLst>
            <a:ext uri="{FF2B5EF4-FFF2-40B4-BE49-F238E27FC236}">
              <a16:creationId xmlns:a16="http://schemas.microsoft.com/office/drawing/2014/main" id="{F5569ADE-908B-4F13-B0F5-7946484BFB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7" name="AutoShape 7" descr="+">
          <a:extLst>
            <a:ext uri="{FF2B5EF4-FFF2-40B4-BE49-F238E27FC236}">
              <a16:creationId xmlns:a16="http://schemas.microsoft.com/office/drawing/2014/main" id="{7B4FDE1B-50D2-4250-AC12-C7BC7FCD0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38" name="AutoShape 10" descr="+">
          <a:extLst>
            <a:ext uri="{FF2B5EF4-FFF2-40B4-BE49-F238E27FC236}">
              <a16:creationId xmlns:a16="http://schemas.microsoft.com/office/drawing/2014/main" id="{6D8ECD25-151F-4BFA-866D-2161A57C5D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39" name="AutoShape 9" descr="+">
          <a:extLst>
            <a:ext uri="{FF2B5EF4-FFF2-40B4-BE49-F238E27FC236}">
              <a16:creationId xmlns:a16="http://schemas.microsoft.com/office/drawing/2014/main" id="{3E19C824-9BBF-45A5-91A4-8F1B24254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0" name="AutoShape 9" descr="+">
          <a:extLst>
            <a:ext uri="{FF2B5EF4-FFF2-40B4-BE49-F238E27FC236}">
              <a16:creationId xmlns:a16="http://schemas.microsoft.com/office/drawing/2014/main" id="{0CD55EC0-BD67-442D-B6C4-5EEEAE798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1" name="AutoShape 10" descr="+">
          <a:extLst>
            <a:ext uri="{FF2B5EF4-FFF2-40B4-BE49-F238E27FC236}">
              <a16:creationId xmlns:a16="http://schemas.microsoft.com/office/drawing/2014/main" id="{BF796018-1761-486F-A0E3-99AA72DAF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2" name="AutoShape 9" descr="+">
          <a:extLst>
            <a:ext uri="{FF2B5EF4-FFF2-40B4-BE49-F238E27FC236}">
              <a16:creationId xmlns:a16="http://schemas.microsoft.com/office/drawing/2014/main" id="{A0E96D57-B17B-423A-B9CB-5EC1F89D45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3" name="AutoShape 7" descr="+">
          <a:extLst>
            <a:ext uri="{FF2B5EF4-FFF2-40B4-BE49-F238E27FC236}">
              <a16:creationId xmlns:a16="http://schemas.microsoft.com/office/drawing/2014/main" id="{32444EEA-1FB6-4F2A-BE41-1FF77DBEA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4" name="AutoShape 10" descr="+">
          <a:extLst>
            <a:ext uri="{FF2B5EF4-FFF2-40B4-BE49-F238E27FC236}">
              <a16:creationId xmlns:a16="http://schemas.microsoft.com/office/drawing/2014/main" id="{0B52CD81-2BA7-497E-A697-24ECADC7D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5" name="AutoShape 9" descr="+">
          <a:extLst>
            <a:ext uri="{FF2B5EF4-FFF2-40B4-BE49-F238E27FC236}">
              <a16:creationId xmlns:a16="http://schemas.microsoft.com/office/drawing/2014/main" id="{2170F419-6C65-44B2-97A2-518F16639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6" name="AutoShape 9" descr="+">
          <a:extLst>
            <a:ext uri="{FF2B5EF4-FFF2-40B4-BE49-F238E27FC236}">
              <a16:creationId xmlns:a16="http://schemas.microsoft.com/office/drawing/2014/main" id="{D869B0A9-90B1-4454-852A-AF066E352F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7" name="AutoShape 7" descr="+">
          <a:extLst>
            <a:ext uri="{FF2B5EF4-FFF2-40B4-BE49-F238E27FC236}">
              <a16:creationId xmlns:a16="http://schemas.microsoft.com/office/drawing/2014/main" id="{F11ED7CA-EF8E-42D9-9D0F-C4AC3E15F1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8" name="AutoShape 7" descr="+">
          <a:extLst>
            <a:ext uri="{FF2B5EF4-FFF2-40B4-BE49-F238E27FC236}">
              <a16:creationId xmlns:a16="http://schemas.microsoft.com/office/drawing/2014/main" id="{DF9564E1-3C26-426D-931F-3AF96B384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9" name="AutoShape 10" descr="+">
          <a:extLst>
            <a:ext uri="{FF2B5EF4-FFF2-40B4-BE49-F238E27FC236}">
              <a16:creationId xmlns:a16="http://schemas.microsoft.com/office/drawing/2014/main" id="{DCE2E7C4-758B-48D4-AFB6-7694EB647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0" name="AutoShape 9" descr="+">
          <a:extLst>
            <a:ext uri="{FF2B5EF4-FFF2-40B4-BE49-F238E27FC236}">
              <a16:creationId xmlns:a16="http://schemas.microsoft.com/office/drawing/2014/main" id="{E2CDABEB-9195-4C83-A12D-B420C9F84A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1" name="AutoShape 9" descr="+">
          <a:extLst>
            <a:ext uri="{FF2B5EF4-FFF2-40B4-BE49-F238E27FC236}">
              <a16:creationId xmlns:a16="http://schemas.microsoft.com/office/drawing/2014/main" id="{35CB4D85-BE63-4FAA-BF05-0DDFB9A0C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2" name="AutoShape 10" descr="+">
          <a:extLst>
            <a:ext uri="{FF2B5EF4-FFF2-40B4-BE49-F238E27FC236}">
              <a16:creationId xmlns:a16="http://schemas.microsoft.com/office/drawing/2014/main" id="{1B802402-179D-4AE3-96B5-4444FF654E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3" name="AutoShape 9" descr="+">
          <a:extLst>
            <a:ext uri="{FF2B5EF4-FFF2-40B4-BE49-F238E27FC236}">
              <a16:creationId xmlns:a16="http://schemas.microsoft.com/office/drawing/2014/main" id="{0BCBB8C3-BD1C-4099-9874-1746F028B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4" name="AutoShape 7" descr="+">
          <a:extLst>
            <a:ext uri="{FF2B5EF4-FFF2-40B4-BE49-F238E27FC236}">
              <a16:creationId xmlns:a16="http://schemas.microsoft.com/office/drawing/2014/main" id="{A91C2AFB-7EEC-45AB-BCF5-6FE856749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5" name="AutoShape 10" descr="+">
          <a:extLst>
            <a:ext uri="{FF2B5EF4-FFF2-40B4-BE49-F238E27FC236}">
              <a16:creationId xmlns:a16="http://schemas.microsoft.com/office/drawing/2014/main" id="{9448A915-AB48-4D8B-B657-D8150504E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6" name="AutoShape 9" descr="+">
          <a:extLst>
            <a:ext uri="{FF2B5EF4-FFF2-40B4-BE49-F238E27FC236}">
              <a16:creationId xmlns:a16="http://schemas.microsoft.com/office/drawing/2014/main" id="{DBEA0EA8-627E-4388-826C-BF2D74A55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7" name="AutoShape 9" descr="+">
          <a:extLst>
            <a:ext uri="{FF2B5EF4-FFF2-40B4-BE49-F238E27FC236}">
              <a16:creationId xmlns:a16="http://schemas.microsoft.com/office/drawing/2014/main" id="{CD14C8EA-D032-4D11-9096-1F20020451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8" name="AutoShape 7" descr="+">
          <a:extLst>
            <a:ext uri="{FF2B5EF4-FFF2-40B4-BE49-F238E27FC236}">
              <a16:creationId xmlns:a16="http://schemas.microsoft.com/office/drawing/2014/main" id="{596F827B-E818-4B6A-8364-E8FD867CE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9" name="AutoShape 7" descr="+">
          <a:extLst>
            <a:ext uri="{FF2B5EF4-FFF2-40B4-BE49-F238E27FC236}">
              <a16:creationId xmlns:a16="http://schemas.microsoft.com/office/drawing/2014/main" id="{38E0D308-A0F4-4AA6-833A-CCD0F27E5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0" name="AutoShape 7" descr="+">
          <a:extLst>
            <a:ext uri="{FF2B5EF4-FFF2-40B4-BE49-F238E27FC236}">
              <a16:creationId xmlns:a16="http://schemas.microsoft.com/office/drawing/2014/main" id="{CF4605D3-FF3F-493D-BAA5-5C5431BD7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1" name="AutoShape 10" descr="+">
          <a:extLst>
            <a:ext uri="{FF2B5EF4-FFF2-40B4-BE49-F238E27FC236}">
              <a16:creationId xmlns:a16="http://schemas.microsoft.com/office/drawing/2014/main" id="{6E403845-A585-496B-982B-5E4D1476C9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2" name="AutoShape 9" descr="+">
          <a:extLst>
            <a:ext uri="{FF2B5EF4-FFF2-40B4-BE49-F238E27FC236}">
              <a16:creationId xmlns:a16="http://schemas.microsoft.com/office/drawing/2014/main" id="{2E5144FF-7C48-436C-9162-1AADCBD1D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3" name="AutoShape 9" descr="+">
          <a:extLst>
            <a:ext uri="{FF2B5EF4-FFF2-40B4-BE49-F238E27FC236}">
              <a16:creationId xmlns:a16="http://schemas.microsoft.com/office/drawing/2014/main" id="{152648BE-611D-42A2-8A46-625CD478D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4" name="AutoShape 10" descr="+">
          <a:extLst>
            <a:ext uri="{FF2B5EF4-FFF2-40B4-BE49-F238E27FC236}">
              <a16:creationId xmlns:a16="http://schemas.microsoft.com/office/drawing/2014/main" id="{178B8703-2E45-4156-8029-ACC0E4B5E0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5" name="AutoShape 9" descr="+">
          <a:extLst>
            <a:ext uri="{FF2B5EF4-FFF2-40B4-BE49-F238E27FC236}">
              <a16:creationId xmlns:a16="http://schemas.microsoft.com/office/drawing/2014/main" id="{8FA0ECB7-88EE-4838-8F45-6E43D50E8E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6" name="AutoShape 7" descr="+">
          <a:extLst>
            <a:ext uri="{FF2B5EF4-FFF2-40B4-BE49-F238E27FC236}">
              <a16:creationId xmlns:a16="http://schemas.microsoft.com/office/drawing/2014/main" id="{21C17EDB-3FF4-4D23-B2CE-F71718B5A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7" name="AutoShape 10" descr="+">
          <a:extLst>
            <a:ext uri="{FF2B5EF4-FFF2-40B4-BE49-F238E27FC236}">
              <a16:creationId xmlns:a16="http://schemas.microsoft.com/office/drawing/2014/main" id="{B62EAB11-DB1F-4571-8D57-A7CF166BD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8" name="AutoShape 9" descr="+">
          <a:extLst>
            <a:ext uri="{FF2B5EF4-FFF2-40B4-BE49-F238E27FC236}">
              <a16:creationId xmlns:a16="http://schemas.microsoft.com/office/drawing/2014/main" id="{995EB62A-6BC9-4658-992E-BC0C663C1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9" name="AutoShape 9" descr="+">
          <a:extLst>
            <a:ext uri="{FF2B5EF4-FFF2-40B4-BE49-F238E27FC236}">
              <a16:creationId xmlns:a16="http://schemas.microsoft.com/office/drawing/2014/main" id="{4063ED7D-8C17-4EAB-8EB8-5026315C4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0" name="AutoShape 7" descr="+">
          <a:extLst>
            <a:ext uri="{FF2B5EF4-FFF2-40B4-BE49-F238E27FC236}">
              <a16:creationId xmlns:a16="http://schemas.microsoft.com/office/drawing/2014/main" id="{A0192A94-2939-4493-B838-39A490580E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1" name="AutoShape 7" descr="+">
          <a:extLst>
            <a:ext uri="{FF2B5EF4-FFF2-40B4-BE49-F238E27FC236}">
              <a16:creationId xmlns:a16="http://schemas.microsoft.com/office/drawing/2014/main" id="{819E343B-4C95-49FB-A947-8B865CF0EF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2" name="AutoShape 7" descr="+">
          <a:extLst>
            <a:ext uri="{FF2B5EF4-FFF2-40B4-BE49-F238E27FC236}">
              <a16:creationId xmlns:a16="http://schemas.microsoft.com/office/drawing/2014/main" id="{F5A411A2-EC7B-4058-864A-337B79DEC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3" name="AutoShape 10" descr="+">
          <a:extLst>
            <a:ext uri="{FF2B5EF4-FFF2-40B4-BE49-F238E27FC236}">
              <a16:creationId xmlns:a16="http://schemas.microsoft.com/office/drawing/2014/main" id="{1C022F46-8331-431C-B960-868E790C51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4" name="AutoShape 9" descr="+">
          <a:extLst>
            <a:ext uri="{FF2B5EF4-FFF2-40B4-BE49-F238E27FC236}">
              <a16:creationId xmlns:a16="http://schemas.microsoft.com/office/drawing/2014/main" id="{FA6FFE87-D09A-40BF-8DEA-DEBA67E52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5" name="AutoShape 9" descr="+">
          <a:extLst>
            <a:ext uri="{FF2B5EF4-FFF2-40B4-BE49-F238E27FC236}">
              <a16:creationId xmlns:a16="http://schemas.microsoft.com/office/drawing/2014/main" id="{1F004EDD-E831-4C20-880B-F4C684094F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6" name="AutoShape 10" descr="+">
          <a:extLst>
            <a:ext uri="{FF2B5EF4-FFF2-40B4-BE49-F238E27FC236}">
              <a16:creationId xmlns:a16="http://schemas.microsoft.com/office/drawing/2014/main" id="{1633BA89-6981-4FEE-851C-142EFD4B5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7" name="AutoShape 9" descr="+">
          <a:extLst>
            <a:ext uri="{FF2B5EF4-FFF2-40B4-BE49-F238E27FC236}">
              <a16:creationId xmlns:a16="http://schemas.microsoft.com/office/drawing/2014/main" id="{B27F394A-1FF6-4D21-9889-1046411C7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8" name="AutoShape 7" descr="+">
          <a:extLst>
            <a:ext uri="{FF2B5EF4-FFF2-40B4-BE49-F238E27FC236}">
              <a16:creationId xmlns:a16="http://schemas.microsoft.com/office/drawing/2014/main" id="{83F1A55B-E56E-4FCD-892D-D0273B6DC6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9" name="AutoShape 10" descr="+">
          <a:extLst>
            <a:ext uri="{FF2B5EF4-FFF2-40B4-BE49-F238E27FC236}">
              <a16:creationId xmlns:a16="http://schemas.microsoft.com/office/drawing/2014/main" id="{EFB526FD-B08C-4502-9EAC-743025D42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0" name="AutoShape 9" descr="+">
          <a:extLst>
            <a:ext uri="{FF2B5EF4-FFF2-40B4-BE49-F238E27FC236}">
              <a16:creationId xmlns:a16="http://schemas.microsoft.com/office/drawing/2014/main" id="{03B3CF0D-547B-435C-9FE9-92B08A90F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1" name="AutoShape 9" descr="+">
          <a:extLst>
            <a:ext uri="{FF2B5EF4-FFF2-40B4-BE49-F238E27FC236}">
              <a16:creationId xmlns:a16="http://schemas.microsoft.com/office/drawing/2014/main" id="{3F787D1F-E881-43F9-89D0-82D924997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2" name="AutoShape 7" descr="+">
          <a:extLst>
            <a:ext uri="{FF2B5EF4-FFF2-40B4-BE49-F238E27FC236}">
              <a16:creationId xmlns:a16="http://schemas.microsoft.com/office/drawing/2014/main" id="{A933C923-802E-4A1B-808D-A2BBF90A3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3" name="AutoShape 7" descr="+">
          <a:extLst>
            <a:ext uri="{FF2B5EF4-FFF2-40B4-BE49-F238E27FC236}">
              <a16:creationId xmlns:a16="http://schemas.microsoft.com/office/drawing/2014/main" id="{C49914CC-8C4C-4A07-ABBD-732E72873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4" name="AutoShape 7" descr="+">
          <a:extLst>
            <a:ext uri="{FF2B5EF4-FFF2-40B4-BE49-F238E27FC236}">
              <a16:creationId xmlns:a16="http://schemas.microsoft.com/office/drawing/2014/main" id="{61DF31D6-3BA9-4052-BE05-783108CEE7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5" name="AutoShape 10" descr="+">
          <a:extLst>
            <a:ext uri="{FF2B5EF4-FFF2-40B4-BE49-F238E27FC236}">
              <a16:creationId xmlns:a16="http://schemas.microsoft.com/office/drawing/2014/main" id="{3E6D84C3-1424-4E09-A043-3FF6625A8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6" name="AutoShape 9" descr="+">
          <a:extLst>
            <a:ext uri="{FF2B5EF4-FFF2-40B4-BE49-F238E27FC236}">
              <a16:creationId xmlns:a16="http://schemas.microsoft.com/office/drawing/2014/main" id="{CD8009DE-1290-4596-BB68-CD62C43B25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7" name="AutoShape 9" descr="+">
          <a:extLst>
            <a:ext uri="{FF2B5EF4-FFF2-40B4-BE49-F238E27FC236}">
              <a16:creationId xmlns:a16="http://schemas.microsoft.com/office/drawing/2014/main" id="{C6389904-7CB7-4A11-859C-9D2CA1F5C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8" name="AutoShape 7" descr="+">
          <a:extLst>
            <a:ext uri="{FF2B5EF4-FFF2-40B4-BE49-F238E27FC236}">
              <a16:creationId xmlns:a16="http://schemas.microsoft.com/office/drawing/2014/main" id="{55A9E614-8906-4CD2-8171-2F72D00AB9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9" name="AutoShape 7" descr="+">
          <a:extLst>
            <a:ext uri="{FF2B5EF4-FFF2-40B4-BE49-F238E27FC236}">
              <a16:creationId xmlns:a16="http://schemas.microsoft.com/office/drawing/2014/main" id="{BA760A0A-BA8B-455F-8F32-29A6476B5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90" name="AutoShape 7" descr="+">
          <a:extLst>
            <a:ext uri="{FF2B5EF4-FFF2-40B4-BE49-F238E27FC236}">
              <a16:creationId xmlns:a16="http://schemas.microsoft.com/office/drawing/2014/main" id="{647CA13C-6825-477F-8A6A-A4B773359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91" name="AutoShape 7" descr="+">
          <a:extLst>
            <a:ext uri="{FF2B5EF4-FFF2-40B4-BE49-F238E27FC236}">
              <a16:creationId xmlns:a16="http://schemas.microsoft.com/office/drawing/2014/main" id="{89347DBE-4FBF-4983-A72F-48A3901F3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2" name="AutoShape 10" descr="+">
          <a:extLst>
            <a:ext uri="{FF2B5EF4-FFF2-40B4-BE49-F238E27FC236}">
              <a16:creationId xmlns:a16="http://schemas.microsoft.com/office/drawing/2014/main" id="{A5C1FBB2-2FBE-4C9E-9B31-6B81C4839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3" name="AutoShape 9" descr="+">
          <a:extLst>
            <a:ext uri="{FF2B5EF4-FFF2-40B4-BE49-F238E27FC236}">
              <a16:creationId xmlns:a16="http://schemas.microsoft.com/office/drawing/2014/main" id="{2E9DE854-CBCA-4621-AD4D-E13C5A6E4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894" name="AutoShape 9" descr="+">
          <a:extLst>
            <a:ext uri="{FF2B5EF4-FFF2-40B4-BE49-F238E27FC236}">
              <a16:creationId xmlns:a16="http://schemas.microsoft.com/office/drawing/2014/main" id="{329F33C5-585D-49EA-B38E-CF3946887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5" name="AutoShape 10" descr="+">
          <a:extLst>
            <a:ext uri="{FF2B5EF4-FFF2-40B4-BE49-F238E27FC236}">
              <a16:creationId xmlns:a16="http://schemas.microsoft.com/office/drawing/2014/main" id="{868CEE91-AAFB-415E-80AE-70131C6EE0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6" name="AutoShape 9" descr="+">
          <a:extLst>
            <a:ext uri="{FF2B5EF4-FFF2-40B4-BE49-F238E27FC236}">
              <a16:creationId xmlns:a16="http://schemas.microsoft.com/office/drawing/2014/main" id="{88047245-5450-43C7-9DF1-E5B5C2E91A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7" name="AutoShape 7" descr="+">
          <a:extLst>
            <a:ext uri="{FF2B5EF4-FFF2-40B4-BE49-F238E27FC236}">
              <a16:creationId xmlns:a16="http://schemas.microsoft.com/office/drawing/2014/main" id="{BC6EC4F1-4690-49C3-BA46-573162ABB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898" name="AutoShape 10" descr="+">
          <a:extLst>
            <a:ext uri="{FF2B5EF4-FFF2-40B4-BE49-F238E27FC236}">
              <a16:creationId xmlns:a16="http://schemas.microsoft.com/office/drawing/2014/main" id="{0B3315DB-A910-415C-B1A0-EFF50EAA0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899" name="AutoShape 9" descr="+">
          <a:extLst>
            <a:ext uri="{FF2B5EF4-FFF2-40B4-BE49-F238E27FC236}">
              <a16:creationId xmlns:a16="http://schemas.microsoft.com/office/drawing/2014/main" id="{6002F792-24A4-4BC3-8CCE-B44BA81C4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0" name="AutoShape 9" descr="+">
          <a:extLst>
            <a:ext uri="{FF2B5EF4-FFF2-40B4-BE49-F238E27FC236}">
              <a16:creationId xmlns:a16="http://schemas.microsoft.com/office/drawing/2014/main" id="{297DB020-E821-498E-A30D-6EF2FF12C9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1" name="AutoShape 7" descr="+">
          <a:extLst>
            <a:ext uri="{FF2B5EF4-FFF2-40B4-BE49-F238E27FC236}">
              <a16:creationId xmlns:a16="http://schemas.microsoft.com/office/drawing/2014/main" id="{12407F44-CFE0-473C-82F8-C4E3E86A6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2" name="AutoShape 7" descr="+">
          <a:extLst>
            <a:ext uri="{FF2B5EF4-FFF2-40B4-BE49-F238E27FC236}">
              <a16:creationId xmlns:a16="http://schemas.microsoft.com/office/drawing/2014/main" id="{ED71131E-7A84-4AE3-96F9-B12239209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3" name="AutoShape 7" descr="+">
          <a:extLst>
            <a:ext uri="{FF2B5EF4-FFF2-40B4-BE49-F238E27FC236}">
              <a16:creationId xmlns:a16="http://schemas.microsoft.com/office/drawing/2014/main" id="{4F357CE2-2A59-498E-9539-32FE70B784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4" name="AutoShape 10" descr="+">
          <a:extLst>
            <a:ext uri="{FF2B5EF4-FFF2-40B4-BE49-F238E27FC236}">
              <a16:creationId xmlns:a16="http://schemas.microsoft.com/office/drawing/2014/main" id="{018DEAEC-AF41-4186-B730-569FADD90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5" name="AutoShape 9" descr="+">
          <a:extLst>
            <a:ext uri="{FF2B5EF4-FFF2-40B4-BE49-F238E27FC236}">
              <a16:creationId xmlns:a16="http://schemas.microsoft.com/office/drawing/2014/main" id="{B54715F2-182D-4BFD-ADB6-D02D47F935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6" name="AutoShape 9" descr="+">
          <a:extLst>
            <a:ext uri="{FF2B5EF4-FFF2-40B4-BE49-F238E27FC236}">
              <a16:creationId xmlns:a16="http://schemas.microsoft.com/office/drawing/2014/main" id="{6B31BFD3-EEF7-467C-9E81-971722821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7" name="AutoShape 10" descr="+">
          <a:extLst>
            <a:ext uri="{FF2B5EF4-FFF2-40B4-BE49-F238E27FC236}">
              <a16:creationId xmlns:a16="http://schemas.microsoft.com/office/drawing/2014/main" id="{E3A10468-8396-4B0D-A09F-21E763CF03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8" name="AutoShape 9" descr="+">
          <a:extLst>
            <a:ext uri="{FF2B5EF4-FFF2-40B4-BE49-F238E27FC236}">
              <a16:creationId xmlns:a16="http://schemas.microsoft.com/office/drawing/2014/main" id="{C07EBAF3-AB26-4B9D-ACE1-11260047AE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9" name="AutoShape 7" descr="+">
          <a:extLst>
            <a:ext uri="{FF2B5EF4-FFF2-40B4-BE49-F238E27FC236}">
              <a16:creationId xmlns:a16="http://schemas.microsoft.com/office/drawing/2014/main" id="{F9E30ECA-6D5F-4DE2-BD27-1D1A4C747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0" name="AutoShape 10" descr="+">
          <a:extLst>
            <a:ext uri="{FF2B5EF4-FFF2-40B4-BE49-F238E27FC236}">
              <a16:creationId xmlns:a16="http://schemas.microsoft.com/office/drawing/2014/main" id="{AC59D3F9-7348-4491-AB7D-50E8F0A473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1" name="AutoShape 9" descr="+">
          <a:extLst>
            <a:ext uri="{FF2B5EF4-FFF2-40B4-BE49-F238E27FC236}">
              <a16:creationId xmlns:a16="http://schemas.microsoft.com/office/drawing/2014/main" id="{CC73B8E4-185F-4C94-A4C8-DAB208AEC9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2" name="AutoShape 9" descr="+">
          <a:extLst>
            <a:ext uri="{FF2B5EF4-FFF2-40B4-BE49-F238E27FC236}">
              <a16:creationId xmlns:a16="http://schemas.microsoft.com/office/drawing/2014/main" id="{9122F8FA-0E0C-495E-8E3D-EB82BA118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3" name="AutoShape 7" descr="+">
          <a:extLst>
            <a:ext uri="{FF2B5EF4-FFF2-40B4-BE49-F238E27FC236}">
              <a16:creationId xmlns:a16="http://schemas.microsoft.com/office/drawing/2014/main" id="{9B23F04F-B292-4B45-B399-29CA5A4BB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4" name="AutoShape 7" descr="+">
          <a:extLst>
            <a:ext uri="{FF2B5EF4-FFF2-40B4-BE49-F238E27FC236}">
              <a16:creationId xmlns:a16="http://schemas.microsoft.com/office/drawing/2014/main" id="{F4F98CA6-3224-4314-BB8D-8BE28FF89F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5" name="AutoShape 10" descr="+">
          <a:extLst>
            <a:ext uri="{FF2B5EF4-FFF2-40B4-BE49-F238E27FC236}">
              <a16:creationId xmlns:a16="http://schemas.microsoft.com/office/drawing/2014/main" id="{80700642-1358-4969-A9FA-77228943A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6" name="AutoShape 9" descr="+">
          <a:extLst>
            <a:ext uri="{FF2B5EF4-FFF2-40B4-BE49-F238E27FC236}">
              <a16:creationId xmlns:a16="http://schemas.microsoft.com/office/drawing/2014/main" id="{5083F6CF-4778-4C4A-A685-D0A75A3B8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7" name="AutoShape 9" descr="+">
          <a:extLst>
            <a:ext uri="{FF2B5EF4-FFF2-40B4-BE49-F238E27FC236}">
              <a16:creationId xmlns:a16="http://schemas.microsoft.com/office/drawing/2014/main" id="{EC3C376B-8FF6-4A56-8A13-14247C42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8" name="AutoShape 10" descr="+">
          <a:extLst>
            <a:ext uri="{FF2B5EF4-FFF2-40B4-BE49-F238E27FC236}">
              <a16:creationId xmlns:a16="http://schemas.microsoft.com/office/drawing/2014/main" id="{EDDB498F-ED08-49F8-9223-2D1913D93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9" name="AutoShape 9" descr="+">
          <a:extLst>
            <a:ext uri="{FF2B5EF4-FFF2-40B4-BE49-F238E27FC236}">
              <a16:creationId xmlns:a16="http://schemas.microsoft.com/office/drawing/2014/main" id="{AD599987-7A7F-4766-BB02-3CA16E9A55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0" name="AutoShape 7" descr="+">
          <a:extLst>
            <a:ext uri="{FF2B5EF4-FFF2-40B4-BE49-F238E27FC236}">
              <a16:creationId xmlns:a16="http://schemas.microsoft.com/office/drawing/2014/main" id="{A7A97B0B-A4B7-43C3-A77D-72B9E4039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1" name="AutoShape 10" descr="+">
          <a:extLst>
            <a:ext uri="{FF2B5EF4-FFF2-40B4-BE49-F238E27FC236}">
              <a16:creationId xmlns:a16="http://schemas.microsoft.com/office/drawing/2014/main" id="{8BDCB4B2-3B5C-439A-811B-2C2A25393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2" name="AutoShape 9" descr="+">
          <a:extLst>
            <a:ext uri="{FF2B5EF4-FFF2-40B4-BE49-F238E27FC236}">
              <a16:creationId xmlns:a16="http://schemas.microsoft.com/office/drawing/2014/main" id="{33A5283A-B70E-49F4-8D2F-7EF8A7A04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3" name="AutoShape 9" descr="+">
          <a:extLst>
            <a:ext uri="{FF2B5EF4-FFF2-40B4-BE49-F238E27FC236}">
              <a16:creationId xmlns:a16="http://schemas.microsoft.com/office/drawing/2014/main" id="{0C9E0F76-850F-43C3-A7B7-4658EB5FB3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4" name="AutoShape 7" descr="+">
          <a:extLst>
            <a:ext uri="{FF2B5EF4-FFF2-40B4-BE49-F238E27FC236}">
              <a16:creationId xmlns:a16="http://schemas.microsoft.com/office/drawing/2014/main" id="{C25ED1D6-5E80-4F61-A1CD-1035DF93B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5" name="AutoShape 7" descr="+">
          <a:extLst>
            <a:ext uri="{FF2B5EF4-FFF2-40B4-BE49-F238E27FC236}">
              <a16:creationId xmlns:a16="http://schemas.microsoft.com/office/drawing/2014/main" id="{C1B907C5-9E54-4C7D-86E0-5ADFAFE916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6" name="AutoShape 7" descr="+">
          <a:extLst>
            <a:ext uri="{FF2B5EF4-FFF2-40B4-BE49-F238E27FC236}">
              <a16:creationId xmlns:a16="http://schemas.microsoft.com/office/drawing/2014/main" id="{5378647D-155D-4441-90F9-077C69249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7" name="AutoShape 10" descr="+">
          <a:extLst>
            <a:ext uri="{FF2B5EF4-FFF2-40B4-BE49-F238E27FC236}">
              <a16:creationId xmlns:a16="http://schemas.microsoft.com/office/drawing/2014/main" id="{39A5DDF3-8809-4E3E-B267-756847A377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8" name="AutoShape 9" descr="+">
          <a:extLst>
            <a:ext uri="{FF2B5EF4-FFF2-40B4-BE49-F238E27FC236}">
              <a16:creationId xmlns:a16="http://schemas.microsoft.com/office/drawing/2014/main" id="{4150DAD0-DC36-445F-A146-7439B0FEE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9" name="AutoShape 9" descr="+">
          <a:extLst>
            <a:ext uri="{FF2B5EF4-FFF2-40B4-BE49-F238E27FC236}">
              <a16:creationId xmlns:a16="http://schemas.microsoft.com/office/drawing/2014/main" id="{540C515F-AC03-4E6B-B8BB-88FCBF8AF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0" name="AutoShape 10" descr="+">
          <a:extLst>
            <a:ext uri="{FF2B5EF4-FFF2-40B4-BE49-F238E27FC236}">
              <a16:creationId xmlns:a16="http://schemas.microsoft.com/office/drawing/2014/main" id="{5B8DE500-B3E9-4752-B406-88BE2F623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1" name="AutoShape 9" descr="+">
          <a:extLst>
            <a:ext uri="{FF2B5EF4-FFF2-40B4-BE49-F238E27FC236}">
              <a16:creationId xmlns:a16="http://schemas.microsoft.com/office/drawing/2014/main" id="{67DEA233-7E22-4A95-B4E9-71699ED37D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2" name="AutoShape 7" descr="+">
          <a:extLst>
            <a:ext uri="{FF2B5EF4-FFF2-40B4-BE49-F238E27FC236}">
              <a16:creationId xmlns:a16="http://schemas.microsoft.com/office/drawing/2014/main" id="{586C46F1-4347-47D0-B6E5-AA5AAFFEA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3" name="AutoShape 10" descr="+">
          <a:extLst>
            <a:ext uri="{FF2B5EF4-FFF2-40B4-BE49-F238E27FC236}">
              <a16:creationId xmlns:a16="http://schemas.microsoft.com/office/drawing/2014/main" id="{5B39308C-8E88-4042-AA5F-73E874516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4" name="AutoShape 9" descr="+">
          <a:extLst>
            <a:ext uri="{FF2B5EF4-FFF2-40B4-BE49-F238E27FC236}">
              <a16:creationId xmlns:a16="http://schemas.microsoft.com/office/drawing/2014/main" id="{0E21CB33-5B7D-400A-A73E-A332E300F6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5" name="AutoShape 9" descr="+">
          <a:extLst>
            <a:ext uri="{FF2B5EF4-FFF2-40B4-BE49-F238E27FC236}">
              <a16:creationId xmlns:a16="http://schemas.microsoft.com/office/drawing/2014/main" id="{321DD3DF-E5D2-440F-861E-BA501709C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6" name="AutoShape 7" descr="+">
          <a:extLst>
            <a:ext uri="{FF2B5EF4-FFF2-40B4-BE49-F238E27FC236}">
              <a16:creationId xmlns:a16="http://schemas.microsoft.com/office/drawing/2014/main" id="{49B31E46-B120-40F7-88CE-C84DE4A4A3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7" name="AutoShape 7" descr="+">
          <a:extLst>
            <a:ext uri="{FF2B5EF4-FFF2-40B4-BE49-F238E27FC236}">
              <a16:creationId xmlns:a16="http://schemas.microsoft.com/office/drawing/2014/main" id="{35B0FE69-ADCF-451C-875A-F1D775D1D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8" name="AutoShape 7" descr="+">
          <a:extLst>
            <a:ext uri="{FF2B5EF4-FFF2-40B4-BE49-F238E27FC236}">
              <a16:creationId xmlns:a16="http://schemas.microsoft.com/office/drawing/2014/main" id="{78F7F23E-1B22-423E-8973-066BBD51B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9" name="AutoShape 10" descr="+">
          <a:extLst>
            <a:ext uri="{FF2B5EF4-FFF2-40B4-BE49-F238E27FC236}">
              <a16:creationId xmlns:a16="http://schemas.microsoft.com/office/drawing/2014/main" id="{3F27F20A-A8BD-4BF6-B0D3-C8E725574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0" name="AutoShape 9" descr="+">
          <a:extLst>
            <a:ext uri="{FF2B5EF4-FFF2-40B4-BE49-F238E27FC236}">
              <a16:creationId xmlns:a16="http://schemas.microsoft.com/office/drawing/2014/main" id="{4355B0CA-09E3-4F2B-A8ED-72370AEA0F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1" name="AutoShape 9" descr="+">
          <a:extLst>
            <a:ext uri="{FF2B5EF4-FFF2-40B4-BE49-F238E27FC236}">
              <a16:creationId xmlns:a16="http://schemas.microsoft.com/office/drawing/2014/main" id="{0942B1CA-8DB8-47F3-B7F2-82F9938C1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2" name="AutoShape 10" descr="+">
          <a:extLst>
            <a:ext uri="{FF2B5EF4-FFF2-40B4-BE49-F238E27FC236}">
              <a16:creationId xmlns:a16="http://schemas.microsoft.com/office/drawing/2014/main" id="{AB502C93-456A-4DBF-BD59-AD3942340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3" name="AutoShape 9" descr="+">
          <a:extLst>
            <a:ext uri="{FF2B5EF4-FFF2-40B4-BE49-F238E27FC236}">
              <a16:creationId xmlns:a16="http://schemas.microsoft.com/office/drawing/2014/main" id="{16B9475F-9920-46BF-B63E-7B2248572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4" name="AutoShape 7" descr="+">
          <a:extLst>
            <a:ext uri="{FF2B5EF4-FFF2-40B4-BE49-F238E27FC236}">
              <a16:creationId xmlns:a16="http://schemas.microsoft.com/office/drawing/2014/main" id="{490C3122-0989-4AFC-A6CB-625DC4570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5" name="AutoShape 10" descr="+">
          <a:extLst>
            <a:ext uri="{FF2B5EF4-FFF2-40B4-BE49-F238E27FC236}">
              <a16:creationId xmlns:a16="http://schemas.microsoft.com/office/drawing/2014/main" id="{3EF2D8B4-A8D1-48F7-932B-A62AE12833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6" name="AutoShape 9" descr="+">
          <a:extLst>
            <a:ext uri="{FF2B5EF4-FFF2-40B4-BE49-F238E27FC236}">
              <a16:creationId xmlns:a16="http://schemas.microsoft.com/office/drawing/2014/main" id="{C3CB5518-4C5F-4CFB-A0B1-41CF9A755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7" name="AutoShape 9" descr="+">
          <a:extLst>
            <a:ext uri="{FF2B5EF4-FFF2-40B4-BE49-F238E27FC236}">
              <a16:creationId xmlns:a16="http://schemas.microsoft.com/office/drawing/2014/main" id="{7D141242-88D4-4830-B720-D9375A790B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8" name="AutoShape 7" descr="+">
          <a:extLst>
            <a:ext uri="{FF2B5EF4-FFF2-40B4-BE49-F238E27FC236}">
              <a16:creationId xmlns:a16="http://schemas.microsoft.com/office/drawing/2014/main" id="{E2DA3B53-0FD0-4A9F-BD72-00DDAD6462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9" name="AutoShape 7" descr="+">
          <a:extLst>
            <a:ext uri="{FF2B5EF4-FFF2-40B4-BE49-F238E27FC236}">
              <a16:creationId xmlns:a16="http://schemas.microsoft.com/office/drawing/2014/main" id="{CDEB4F8F-14FF-4587-AE39-0CA4BC0D5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0" name="AutoShape 7" descr="+">
          <a:extLst>
            <a:ext uri="{FF2B5EF4-FFF2-40B4-BE49-F238E27FC236}">
              <a16:creationId xmlns:a16="http://schemas.microsoft.com/office/drawing/2014/main" id="{CB7E99AB-9962-4BAD-8DA8-268FC94FDD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1" name="AutoShape 10" descr="+">
          <a:extLst>
            <a:ext uri="{FF2B5EF4-FFF2-40B4-BE49-F238E27FC236}">
              <a16:creationId xmlns:a16="http://schemas.microsoft.com/office/drawing/2014/main" id="{0EB220FF-E03D-4377-B0BF-B9FC39436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2" name="AutoShape 9" descr="+">
          <a:extLst>
            <a:ext uri="{FF2B5EF4-FFF2-40B4-BE49-F238E27FC236}">
              <a16:creationId xmlns:a16="http://schemas.microsoft.com/office/drawing/2014/main" id="{1C77CE1E-BE93-45B0-B38C-EE3EEFFBD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3" name="AutoShape 7" descr="+">
          <a:extLst>
            <a:ext uri="{FF2B5EF4-FFF2-40B4-BE49-F238E27FC236}">
              <a16:creationId xmlns:a16="http://schemas.microsoft.com/office/drawing/2014/main" id="{7AFA5144-4C6B-4461-B95A-AF29A79A5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4" name="AutoShape 7" descr="+">
          <a:extLst>
            <a:ext uri="{FF2B5EF4-FFF2-40B4-BE49-F238E27FC236}">
              <a16:creationId xmlns:a16="http://schemas.microsoft.com/office/drawing/2014/main" id="{4C89EA45-14DB-4971-B14D-35655875C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5" name="AutoShape 7" descr="+">
          <a:extLst>
            <a:ext uri="{FF2B5EF4-FFF2-40B4-BE49-F238E27FC236}">
              <a16:creationId xmlns:a16="http://schemas.microsoft.com/office/drawing/2014/main" id="{A9B826E8-9046-4492-AA42-057EDFF92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6" name="AutoShape 9" descr="+">
          <a:extLst>
            <a:ext uri="{FF2B5EF4-FFF2-40B4-BE49-F238E27FC236}">
              <a16:creationId xmlns:a16="http://schemas.microsoft.com/office/drawing/2014/main" id="{45B55546-019F-4045-BD46-CF061FEF7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7" name="AutoShape 10" descr="+">
          <a:extLst>
            <a:ext uri="{FF2B5EF4-FFF2-40B4-BE49-F238E27FC236}">
              <a16:creationId xmlns:a16="http://schemas.microsoft.com/office/drawing/2014/main" id="{D6D5135D-166D-417F-8408-F502AD2D6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8" name="AutoShape 9" descr="+">
          <a:extLst>
            <a:ext uri="{FF2B5EF4-FFF2-40B4-BE49-F238E27FC236}">
              <a16:creationId xmlns:a16="http://schemas.microsoft.com/office/drawing/2014/main" id="{AFF2B0BC-EAA8-441F-A036-5D0859DF91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9" name="AutoShape 9" descr="+">
          <a:extLst>
            <a:ext uri="{FF2B5EF4-FFF2-40B4-BE49-F238E27FC236}">
              <a16:creationId xmlns:a16="http://schemas.microsoft.com/office/drawing/2014/main" id="{71D7043A-546B-4364-844A-7709B86E4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0" name="AutoShape 7" descr="+">
          <a:extLst>
            <a:ext uri="{FF2B5EF4-FFF2-40B4-BE49-F238E27FC236}">
              <a16:creationId xmlns:a16="http://schemas.microsoft.com/office/drawing/2014/main" id="{BBC2FC1B-F639-4A57-B529-05594C998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1" name="AutoShape 7" descr="+">
          <a:extLst>
            <a:ext uri="{FF2B5EF4-FFF2-40B4-BE49-F238E27FC236}">
              <a16:creationId xmlns:a16="http://schemas.microsoft.com/office/drawing/2014/main" id="{B024CD18-0FC5-444A-A066-F226CE0901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2" name="AutoShape 7" descr="+">
          <a:extLst>
            <a:ext uri="{FF2B5EF4-FFF2-40B4-BE49-F238E27FC236}">
              <a16:creationId xmlns:a16="http://schemas.microsoft.com/office/drawing/2014/main" id="{311EB34E-4857-4DD2-892F-13D5B9516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3" name="AutoShape 10" descr="+">
          <a:extLst>
            <a:ext uri="{FF2B5EF4-FFF2-40B4-BE49-F238E27FC236}">
              <a16:creationId xmlns:a16="http://schemas.microsoft.com/office/drawing/2014/main" id="{05D5A1AA-FA0A-4EBA-91D7-0432D60D5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4" name="AutoShape 7" descr="+">
          <a:extLst>
            <a:ext uri="{FF2B5EF4-FFF2-40B4-BE49-F238E27FC236}">
              <a16:creationId xmlns:a16="http://schemas.microsoft.com/office/drawing/2014/main" id="{B0A76AB3-6030-4009-85FC-88808B3A48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5" name="AutoShape 10" descr="+">
          <a:extLst>
            <a:ext uri="{FF2B5EF4-FFF2-40B4-BE49-F238E27FC236}">
              <a16:creationId xmlns:a16="http://schemas.microsoft.com/office/drawing/2014/main" id="{C17C56A2-661C-4396-8347-2E25B25E03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6" name="AutoShape 9" descr="+">
          <a:extLst>
            <a:ext uri="{FF2B5EF4-FFF2-40B4-BE49-F238E27FC236}">
              <a16:creationId xmlns:a16="http://schemas.microsoft.com/office/drawing/2014/main" id="{C1DA6B55-04EE-4F30-B5C5-DD24D3D31D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7" name="AutoShape 9" descr="+">
          <a:extLst>
            <a:ext uri="{FF2B5EF4-FFF2-40B4-BE49-F238E27FC236}">
              <a16:creationId xmlns:a16="http://schemas.microsoft.com/office/drawing/2014/main" id="{3F1ED4D0-3FEF-4047-88C3-E2D942421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8" name="AutoShape 10" descr="+">
          <a:extLst>
            <a:ext uri="{FF2B5EF4-FFF2-40B4-BE49-F238E27FC236}">
              <a16:creationId xmlns:a16="http://schemas.microsoft.com/office/drawing/2014/main" id="{CC443E99-DF16-482B-98CB-50AF706106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9" name="AutoShape 9" descr="+">
          <a:extLst>
            <a:ext uri="{FF2B5EF4-FFF2-40B4-BE49-F238E27FC236}">
              <a16:creationId xmlns:a16="http://schemas.microsoft.com/office/drawing/2014/main" id="{9BA0669D-F50F-4DDD-9CE4-798F0E9F6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0" name="AutoShape 7" descr="+">
          <a:extLst>
            <a:ext uri="{FF2B5EF4-FFF2-40B4-BE49-F238E27FC236}">
              <a16:creationId xmlns:a16="http://schemas.microsoft.com/office/drawing/2014/main" id="{02DCC93A-828D-473A-8AB7-DD03A98DA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1" name="AutoShape 10" descr="+">
          <a:extLst>
            <a:ext uri="{FF2B5EF4-FFF2-40B4-BE49-F238E27FC236}">
              <a16:creationId xmlns:a16="http://schemas.microsoft.com/office/drawing/2014/main" id="{13F82D05-473E-4731-BA09-C44EF01562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2" name="AutoShape 9" descr="+">
          <a:extLst>
            <a:ext uri="{FF2B5EF4-FFF2-40B4-BE49-F238E27FC236}">
              <a16:creationId xmlns:a16="http://schemas.microsoft.com/office/drawing/2014/main" id="{DC37A89F-238A-4D13-8E46-05D5B25CE9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3" name="AutoShape 9" descr="+">
          <a:extLst>
            <a:ext uri="{FF2B5EF4-FFF2-40B4-BE49-F238E27FC236}">
              <a16:creationId xmlns:a16="http://schemas.microsoft.com/office/drawing/2014/main" id="{A763CF3A-B6CB-4233-89AD-A122E77850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4" name="AutoShape 7" descr="+">
          <a:extLst>
            <a:ext uri="{FF2B5EF4-FFF2-40B4-BE49-F238E27FC236}">
              <a16:creationId xmlns:a16="http://schemas.microsoft.com/office/drawing/2014/main" id="{1D4EE92C-D6BA-43DD-AF5B-4B7A5579FC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5" name="AutoShape 7" descr="+">
          <a:extLst>
            <a:ext uri="{FF2B5EF4-FFF2-40B4-BE49-F238E27FC236}">
              <a16:creationId xmlns:a16="http://schemas.microsoft.com/office/drawing/2014/main" id="{D7723C54-09D6-4A12-8201-5662550AA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6" name="AutoShape 10" descr="+">
          <a:extLst>
            <a:ext uri="{FF2B5EF4-FFF2-40B4-BE49-F238E27FC236}">
              <a16:creationId xmlns:a16="http://schemas.microsoft.com/office/drawing/2014/main" id="{AE0BB59F-5513-439B-B708-8D6A031054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7" name="AutoShape 9" descr="+">
          <a:extLst>
            <a:ext uri="{FF2B5EF4-FFF2-40B4-BE49-F238E27FC236}">
              <a16:creationId xmlns:a16="http://schemas.microsoft.com/office/drawing/2014/main" id="{B5296AD1-9BD0-43C2-B83A-13D54FE31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8" name="AutoShape 9" descr="+">
          <a:extLst>
            <a:ext uri="{FF2B5EF4-FFF2-40B4-BE49-F238E27FC236}">
              <a16:creationId xmlns:a16="http://schemas.microsoft.com/office/drawing/2014/main" id="{33C0FE81-4B07-441D-A0BD-8ABD56217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9" name="AutoShape 10" descr="+">
          <a:extLst>
            <a:ext uri="{FF2B5EF4-FFF2-40B4-BE49-F238E27FC236}">
              <a16:creationId xmlns:a16="http://schemas.microsoft.com/office/drawing/2014/main" id="{69F3EB0A-3A32-417D-847B-6D278FDC7F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0" name="AutoShape 9" descr="+">
          <a:extLst>
            <a:ext uri="{FF2B5EF4-FFF2-40B4-BE49-F238E27FC236}">
              <a16:creationId xmlns:a16="http://schemas.microsoft.com/office/drawing/2014/main" id="{4100797C-5BBE-4B0C-B99C-3108D9A45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1" name="AutoShape 7" descr="+">
          <a:extLst>
            <a:ext uri="{FF2B5EF4-FFF2-40B4-BE49-F238E27FC236}">
              <a16:creationId xmlns:a16="http://schemas.microsoft.com/office/drawing/2014/main" id="{83C50F19-726C-431B-A09B-4F7D75F56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2" name="AutoShape 10" descr="+">
          <a:extLst>
            <a:ext uri="{FF2B5EF4-FFF2-40B4-BE49-F238E27FC236}">
              <a16:creationId xmlns:a16="http://schemas.microsoft.com/office/drawing/2014/main" id="{8AE4AC45-2082-4200-9098-3314D27115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3" name="AutoShape 9" descr="+">
          <a:extLst>
            <a:ext uri="{FF2B5EF4-FFF2-40B4-BE49-F238E27FC236}">
              <a16:creationId xmlns:a16="http://schemas.microsoft.com/office/drawing/2014/main" id="{21A93852-9E36-420E-8E3E-D3FEC7FA8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4" name="AutoShape 9" descr="+">
          <a:extLst>
            <a:ext uri="{FF2B5EF4-FFF2-40B4-BE49-F238E27FC236}">
              <a16:creationId xmlns:a16="http://schemas.microsoft.com/office/drawing/2014/main" id="{E14CA6D2-2025-443C-8C1A-E71370377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5" name="AutoShape 7" descr="+">
          <a:extLst>
            <a:ext uri="{FF2B5EF4-FFF2-40B4-BE49-F238E27FC236}">
              <a16:creationId xmlns:a16="http://schemas.microsoft.com/office/drawing/2014/main" id="{10550764-D207-4D2B-A807-A95E4D94D9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6" name="AutoShape 7" descr="+">
          <a:extLst>
            <a:ext uri="{FF2B5EF4-FFF2-40B4-BE49-F238E27FC236}">
              <a16:creationId xmlns:a16="http://schemas.microsoft.com/office/drawing/2014/main" id="{63EBC1B7-C316-4703-A262-79F66975E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7" name="AutoShape 7" descr="+">
          <a:extLst>
            <a:ext uri="{FF2B5EF4-FFF2-40B4-BE49-F238E27FC236}">
              <a16:creationId xmlns:a16="http://schemas.microsoft.com/office/drawing/2014/main" id="{0CB631E9-10DB-4DC2-8E08-14DEF4BBDE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8" name="AutoShape 10" descr="+">
          <a:extLst>
            <a:ext uri="{FF2B5EF4-FFF2-40B4-BE49-F238E27FC236}">
              <a16:creationId xmlns:a16="http://schemas.microsoft.com/office/drawing/2014/main" id="{4306F0C0-1C99-40F7-8C97-1EDB22DD9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9" name="AutoShape 9" descr="+">
          <a:extLst>
            <a:ext uri="{FF2B5EF4-FFF2-40B4-BE49-F238E27FC236}">
              <a16:creationId xmlns:a16="http://schemas.microsoft.com/office/drawing/2014/main" id="{A6E1A7C1-37F6-4826-A2E9-82BF9AD8D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0" name="AutoShape 9" descr="+">
          <a:extLst>
            <a:ext uri="{FF2B5EF4-FFF2-40B4-BE49-F238E27FC236}">
              <a16:creationId xmlns:a16="http://schemas.microsoft.com/office/drawing/2014/main" id="{D00926D4-0A97-475C-9B3F-6C38E3D62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1" name="AutoShape 10" descr="+">
          <a:extLst>
            <a:ext uri="{FF2B5EF4-FFF2-40B4-BE49-F238E27FC236}">
              <a16:creationId xmlns:a16="http://schemas.microsoft.com/office/drawing/2014/main" id="{21433A58-5B03-4DD8-9CA2-33F4A2A4E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2" name="AutoShape 9" descr="+">
          <a:extLst>
            <a:ext uri="{FF2B5EF4-FFF2-40B4-BE49-F238E27FC236}">
              <a16:creationId xmlns:a16="http://schemas.microsoft.com/office/drawing/2014/main" id="{819B873D-55B9-4F7E-B395-C5C7FBC1C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3" name="AutoShape 7" descr="+">
          <a:extLst>
            <a:ext uri="{FF2B5EF4-FFF2-40B4-BE49-F238E27FC236}">
              <a16:creationId xmlns:a16="http://schemas.microsoft.com/office/drawing/2014/main" id="{601C29A3-9C90-4986-92C2-E318152FB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4" name="AutoShape 10" descr="+">
          <a:extLst>
            <a:ext uri="{FF2B5EF4-FFF2-40B4-BE49-F238E27FC236}">
              <a16:creationId xmlns:a16="http://schemas.microsoft.com/office/drawing/2014/main" id="{7C947E08-CBC9-40A1-978F-C3C20D844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5" name="AutoShape 9" descr="+">
          <a:extLst>
            <a:ext uri="{FF2B5EF4-FFF2-40B4-BE49-F238E27FC236}">
              <a16:creationId xmlns:a16="http://schemas.microsoft.com/office/drawing/2014/main" id="{29647955-6B06-4364-B7A6-F22A10A560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6" name="AutoShape 9" descr="+">
          <a:extLst>
            <a:ext uri="{FF2B5EF4-FFF2-40B4-BE49-F238E27FC236}">
              <a16:creationId xmlns:a16="http://schemas.microsoft.com/office/drawing/2014/main" id="{13E2637C-B19A-433F-8363-2C36A735A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7" name="AutoShape 7" descr="+">
          <a:extLst>
            <a:ext uri="{FF2B5EF4-FFF2-40B4-BE49-F238E27FC236}">
              <a16:creationId xmlns:a16="http://schemas.microsoft.com/office/drawing/2014/main" id="{606FC89C-19E1-416E-B754-4C3CDCAB7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8" name="AutoShape 7" descr="+">
          <a:extLst>
            <a:ext uri="{FF2B5EF4-FFF2-40B4-BE49-F238E27FC236}">
              <a16:creationId xmlns:a16="http://schemas.microsoft.com/office/drawing/2014/main" id="{66F0703D-6FB5-46BF-ABE1-CD6AB72558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9" name="AutoShape 7" descr="+">
          <a:extLst>
            <a:ext uri="{FF2B5EF4-FFF2-40B4-BE49-F238E27FC236}">
              <a16:creationId xmlns:a16="http://schemas.microsoft.com/office/drawing/2014/main" id="{F6CC2DEB-1CFB-4341-AA1B-355F3EB3F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0" name="AutoShape 10" descr="+">
          <a:extLst>
            <a:ext uri="{FF2B5EF4-FFF2-40B4-BE49-F238E27FC236}">
              <a16:creationId xmlns:a16="http://schemas.microsoft.com/office/drawing/2014/main" id="{487272FF-CEFB-4CF9-A4F2-2637491A0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1" name="AutoShape 9" descr="+">
          <a:extLst>
            <a:ext uri="{FF2B5EF4-FFF2-40B4-BE49-F238E27FC236}">
              <a16:creationId xmlns:a16="http://schemas.microsoft.com/office/drawing/2014/main" id="{57E40E93-A856-409C-8AEF-C9BD12882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2" name="AutoShape 9" descr="+">
          <a:extLst>
            <a:ext uri="{FF2B5EF4-FFF2-40B4-BE49-F238E27FC236}">
              <a16:creationId xmlns:a16="http://schemas.microsoft.com/office/drawing/2014/main" id="{3BA6387D-6B08-46EF-9C88-FD7922E2B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3" name="AutoShape 10" descr="+">
          <a:extLst>
            <a:ext uri="{FF2B5EF4-FFF2-40B4-BE49-F238E27FC236}">
              <a16:creationId xmlns:a16="http://schemas.microsoft.com/office/drawing/2014/main" id="{5C663341-BA6E-4B30-8E0B-5D53AE968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4" name="AutoShape 9" descr="+">
          <a:extLst>
            <a:ext uri="{FF2B5EF4-FFF2-40B4-BE49-F238E27FC236}">
              <a16:creationId xmlns:a16="http://schemas.microsoft.com/office/drawing/2014/main" id="{6D9885D3-2563-4BEB-88BF-B299E77B6B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5" name="AutoShape 7" descr="+">
          <a:extLst>
            <a:ext uri="{FF2B5EF4-FFF2-40B4-BE49-F238E27FC236}">
              <a16:creationId xmlns:a16="http://schemas.microsoft.com/office/drawing/2014/main" id="{D4242AEE-E91E-4115-8FEC-E72D2466C3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6" name="AutoShape 10" descr="+">
          <a:extLst>
            <a:ext uri="{FF2B5EF4-FFF2-40B4-BE49-F238E27FC236}">
              <a16:creationId xmlns:a16="http://schemas.microsoft.com/office/drawing/2014/main" id="{277BE5C4-4259-4EED-9138-CF3EC78660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7" name="AutoShape 9" descr="+">
          <a:extLst>
            <a:ext uri="{FF2B5EF4-FFF2-40B4-BE49-F238E27FC236}">
              <a16:creationId xmlns:a16="http://schemas.microsoft.com/office/drawing/2014/main" id="{461B1A63-C5D3-46F5-8842-6FAE6F0894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8" name="AutoShape 9" descr="+">
          <a:extLst>
            <a:ext uri="{FF2B5EF4-FFF2-40B4-BE49-F238E27FC236}">
              <a16:creationId xmlns:a16="http://schemas.microsoft.com/office/drawing/2014/main" id="{D2C98DC9-E95B-4109-A71A-39F94123C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9" name="AutoShape 7" descr="+">
          <a:extLst>
            <a:ext uri="{FF2B5EF4-FFF2-40B4-BE49-F238E27FC236}">
              <a16:creationId xmlns:a16="http://schemas.microsoft.com/office/drawing/2014/main" id="{D8DBFC67-63E3-44E1-A911-298643F95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0" name="AutoShape 7" descr="+">
          <a:extLst>
            <a:ext uri="{FF2B5EF4-FFF2-40B4-BE49-F238E27FC236}">
              <a16:creationId xmlns:a16="http://schemas.microsoft.com/office/drawing/2014/main" id="{BDE59A1C-FE77-4224-8B69-CBA7C26E6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1" name="AutoShape 7" descr="+">
          <a:extLst>
            <a:ext uri="{FF2B5EF4-FFF2-40B4-BE49-F238E27FC236}">
              <a16:creationId xmlns:a16="http://schemas.microsoft.com/office/drawing/2014/main" id="{8B2FF4D9-E7A3-4402-A00A-5CF81D5FD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2" name="AutoShape 10" descr="+">
          <a:extLst>
            <a:ext uri="{FF2B5EF4-FFF2-40B4-BE49-F238E27FC236}">
              <a16:creationId xmlns:a16="http://schemas.microsoft.com/office/drawing/2014/main" id="{57A93108-C62E-42D6-9BE7-1BF2211E9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3" name="AutoShape 9" descr="+">
          <a:extLst>
            <a:ext uri="{FF2B5EF4-FFF2-40B4-BE49-F238E27FC236}">
              <a16:creationId xmlns:a16="http://schemas.microsoft.com/office/drawing/2014/main" id="{A7EB75C5-435E-464A-88E7-93A96841BA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4" name="AutoShape 9" descr="+">
          <a:extLst>
            <a:ext uri="{FF2B5EF4-FFF2-40B4-BE49-F238E27FC236}">
              <a16:creationId xmlns:a16="http://schemas.microsoft.com/office/drawing/2014/main" id="{3A0BB156-5FEC-41FF-AC83-0AF36C6C5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5" name="AutoShape 7" descr="+">
          <a:extLst>
            <a:ext uri="{FF2B5EF4-FFF2-40B4-BE49-F238E27FC236}">
              <a16:creationId xmlns:a16="http://schemas.microsoft.com/office/drawing/2014/main" id="{FB8EF7A9-2C18-4F00-ABE8-E786CE467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6" name="AutoShape 7" descr="+">
          <a:extLst>
            <a:ext uri="{FF2B5EF4-FFF2-40B4-BE49-F238E27FC236}">
              <a16:creationId xmlns:a16="http://schemas.microsoft.com/office/drawing/2014/main" id="{2397956E-54B3-4651-9E06-CF6BCC530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7" name="AutoShape 7" descr="+">
          <a:extLst>
            <a:ext uri="{FF2B5EF4-FFF2-40B4-BE49-F238E27FC236}">
              <a16:creationId xmlns:a16="http://schemas.microsoft.com/office/drawing/2014/main" id="{51DCBE44-9774-4D8A-95A4-B3E9198FE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3018" name="AutoShape 7" descr="+">
          <a:extLst>
            <a:ext uri="{FF2B5EF4-FFF2-40B4-BE49-F238E27FC236}">
              <a16:creationId xmlns:a16="http://schemas.microsoft.com/office/drawing/2014/main" id="{B59293E7-F239-4BE1-872B-6BC648BB01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19" name="AutoShape 10" descr="+">
          <a:extLst>
            <a:ext uri="{FF2B5EF4-FFF2-40B4-BE49-F238E27FC236}">
              <a16:creationId xmlns:a16="http://schemas.microsoft.com/office/drawing/2014/main" id="{8D0AC43F-66D9-4C28-BE5F-8E737EE67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0" name="AutoShape 9" descr="+">
          <a:extLst>
            <a:ext uri="{FF2B5EF4-FFF2-40B4-BE49-F238E27FC236}">
              <a16:creationId xmlns:a16="http://schemas.microsoft.com/office/drawing/2014/main" id="{1C249AEB-D461-41F9-B0F4-5DDAAE00D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1" name="AutoShape 9" descr="+">
          <a:extLst>
            <a:ext uri="{FF2B5EF4-FFF2-40B4-BE49-F238E27FC236}">
              <a16:creationId xmlns:a16="http://schemas.microsoft.com/office/drawing/2014/main" id="{8423463C-BCDC-4CF5-9A46-491CFFC6F6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2" name="AutoShape 10" descr="+">
          <a:extLst>
            <a:ext uri="{FF2B5EF4-FFF2-40B4-BE49-F238E27FC236}">
              <a16:creationId xmlns:a16="http://schemas.microsoft.com/office/drawing/2014/main" id="{F1F5193B-61C1-4F08-A691-88CC29910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3" name="AutoShape 9" descr="+">
          <a:extLst>
            <a:ext uri="{FF2B5EF4-FFF2-40B4-BE49-F238E27FC236}">
              <a16:creationId xmlns:a16="http://schemas.microsoft.com/office/drawing/2014/main" id="{315691F3-DB65-4F9A-98CE-24D1E05E2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4" name="AutoShape 7" descr="+">
          <a:extLst>
            <a:ext uri="{FF2B5EF4-FFF2-40B4-BE49-F238E27FC236}">
              <a16:creationId xmlns:a16="http://schemas.microsoft.com/office/drawing/2014/main" id="{5C6EA844-2DBF-40AA-A21E-7E853BA7E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5" name="AutoShape 10" descr="+">
          <a:extLst>
            <a:ext uri="{FF2B5EF4-FFF2-40B4-BE49-F238E27FC236}">
              <a16:creationId xmlns:a16="http://schemas.microsoft.com/office/drawing/2014/main" id="{5EEEE5A8-4378-4F54-858C-1F077AADAE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6" name="AutoShape 9" descr="+">
          <a:extLst>
            <a:ext uri="{FF2B5EF4-FFF2-40B4-BE49-F238E27FC236}">
              <a16:creationId xmlns:a16="http://schemas.microsoft.com/office/drawing/2014/main" id="{D6CE0653-4E64-481A-BFAC-F6C1F7945F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7" name="AutoShape 9" descr="+">
          <a:extLst>
            <a:ext uri="{FF2B5EF4-FFF2-40B4-BE49-F238E27FC236}">
              <a16:creationId xmlns:a16="http://schemas.microsoft.com/office/drawing/2014/main" id="{188C54B7-C524-4BA3-B6F1-4262DAD72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8" name="AutoShape 7" descr="+">
          <a:extLst>
            <a:ext uri="{FF2B5EF4-FFF2-40B4-BE49-F238E27FC236}">
              <a16:creationId xmlns:a16="http://schemas.microsoft.com/office/drawing/2014/main" id="{5B8058B1-AC72-405F-95E8-77A0ACEC4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9" name="AutoShape 7" descr="+">
          <a:extLst>
            <a:ext uri="{FF2B5EF4-FFF2-40B4-BE49-F238E27FC236}">
              <a16:creationId xmlns:a16="http://schemas.microsoft.com/office/drawing/2014/main" id="{426EB3C9-5417-4587-8E3E-FF616B5A68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30" name="AutoShape 7" descr="+">
          <a:extLst>
            <a:ext uri="{FF2B5EF4-FFF2-40B4-BE49-F238E27FC236}">
              <a16:creationId xmlns:a16="http://schemas.microsoft.com/office/drawing/2014/main" id="{C68552E1-F416-4F18-8C27-9C402655A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1" name="AutoShape 10" descr="+">
          <a:extLst>
            <a:ext uri="{FF2B5EF4-FFF2-40B4-BE49-F238E27FC236}">
              <a16:creationId xmlns:a16="http://schemas.microsoft.com/office/drawing/2014/main" id="{DE49821D-AE4D-408C-92F5-7BC6308212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2" name="AutoShape 9" descr="+">
          <a:extLst>
            <a:ext uri="{FF2B5EF4-FFF2-40B4-BE49-F238E27FC236}">
              <a16:creationId xmlns:a16="http://schemas.microsoft.com/office/drawing/2014/main" id="{7F906B17-7CF7-472A-862D-A44918F58A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3" name="AutoShape 9" descr="+">
          <a:extLst>
            <a:ext uri="{FF2B5EF4-FFF2-40B4-BE49-F238E27FC236}">
              <a16:creationId xmlns:a16="http://schemas.microsoft.com/office/drawing/2014/main" id="{F4855F9D-6C88-4081-9579-1B447F501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4" name="AutoShape 10" descr="+">
          <a:extLst>
            <a:ext uri="{FF2B5EF4-FFF2-40B4-BE49-F238E27FC236}">
              <a16:creationId xmlns:a16="http://schemas.microsoft.com/office/drawing/2014/main" id="{CD37DFAE-6F4A-4589-AC53-489BDC3419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5" name="AutoShape 9" descr="+">
          <a:extLst>
            <a:ext uri="{FF2B5EF4-FFF2-40B4-BE49-F238E27FC236}">
              <a16:creationId xmlns:a16="http://schemas.microsoft.com/office/drawing/2014/main" id="{786FC157-76FB-4603-9B76-0F4C5AB2E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6" name="AutoShape 7" descr="+">
          <a:extLst>
            <a:ext uri="{FF2B5EF4-FFF2-40B4-BE49-F238E27FC236}">
              <a16:creationId xmlns:a16="http://schemas.microsoft.com/office/drawing/2014/main" id="{BDB3B4FB-CE28-4508-BF6E-CF44C6811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7" name="AutoShape 10" descr="+">
          <a:extLst>
            <a:ext uri="{FF2B5EF4-FFF2-40B4-BE49-F238E27FC236}">
              <a16:creationId xmlns:a16="http://schemas.microsoft.com/office/drawing/2014/main" id="{0B667500-88EB-482A-BC71-ED97C95EE8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8" name="AutoShape 9" descr="+">
          <a:extLst>
            <a:ext uri="{FF2B5EF4-FFF2-40B4-BE49-F238E27FC236}">
              <a16:creationId xmlns:a16="http://schemas.microsoft.com/office/drawing/2014/main" id="{1972E0CC-0941-4F8D-92B8-F85323129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9" name="AutoShape 9" descr="+">
          <a:extLst>
            <a:ext uri="{FF2B5EF4-FFF2-40B4-BE49-F238E27FC236}">
              <a16:creationId xmlns:a16="http://schemas.microsoft.com/office/drawing/2014/main" id="{298AA954-6CDF-4354-9421-2E0D078A3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0" name="AutoShape 7" descr="+">
          <a:extLst>
            <a:ext uri="{FF2B5EF4-FFF2-40B4-BE49-F238E27FC236}">
              <a16:creationId xmlns:a16="http://schemas.microsoft.com/office/drawing/2014/main" id="{ACB11491-61FA-4CAA-9613-E89099C05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1" name="AutoShape 7" descr="+">
          <a:extLst>
            <a:ext uri="{FF2B5EF4-FFF2-40B4-BE49-F238E27FC236}">
              <a16:creationId xmlns:a16="http://schemas.microsoft.com/office/drawing/2014/main" id="{CAD250A4-AAD5-481A-8977-36290C27B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2" name="AutoShape 10" descr="+">
          <a:extLst>
            <a:ext uri="{FF2B5EF4-FFF2-40B4-BE49-F238E27FC236}">
              <a16:creationId xmlns:a16="http://schemas.microsoft.com/office/drawing/2014/main" id="{774BA1A4-30B5-476F-849C-BE773903CC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3" name="AutoShape 9" descr="+">
          <a:extLst>
            <a:ext uri="{FF2B5EF4-FFF2-40B4-BE49-F238E27FC236}">
              <a16:creationId xmlns:a16="http://schemas.microsoft.com/office/drawing/2014/main" id="{19A38907-7902-49A4-92D5-610B8F3262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4" name="AutoShape 9" descr="+">
          <a:extLst>
            <a:ext uri="{FF2B5EF4-FFF2-40B4-BE49-F238E27FC236}">
              <a16:creationId xmlns:a16="http://schemas.microsoft.com/office/drawing/2014/main" id="{D0CF2D29-52FD-4B8F-9DA4-F9FF784ABB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5" name="AutoShape 10" descr="+">
          <a:extLst>
            <a:ext uri="{FF2B5EF4-FFF2-40B4-BE49-F238E27FC236}">
              <a16:creationId xmlns:a16="http://schemas.microsoft.com/office/drawing/2014/main" id="{57B6B705-E738-497F-BD69-DA954ED6AF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6" name="AutoShape 9" descr="+">
          <a:extLst>
            <a:ext uri="{FF2B5EF4-FFF2-40B4-BE49-F238E27FC236}">
              <a16:creationId xmlns:a16="http://schemas.microsoft.com/office/drawing/2014/main" id="{70222AB3-66E9-45AC-AEC1-BD2517714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7" name="AutoShape 7" descr="+">
          <a:extLst>
            <a:ext uri="{FF2B5EF4-FFF2-40B4-BE49-F238E27FC236}">
              <a16:creationId xmlns:a16="http://schemas.microsoft.com/office/drawing/2014/main" id="{6A976FBD-AE8C-46DD-93A2-9197EC535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8" name="AutoShape 10" descr="+">
          <a:extLst>
            <a:ext uri="{FF2B5EF4-FFF2-40B4-BE49-F238E27FC236}">
              <a16:creationId xmlns:a16="http://schemas.microsoft.com/office/drawing/2014/main" id="{35EB88F0-BEA7-4B04-AA8C-755B83CB6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9" name="AutoShape 9" descr="+">
          <a:extLst>
            <a:ext uri="{FF2B5EF4-FFF2-40B4-BE49-F238E27FC236}">
              <a16:creationId xmlns:a16="http://schemas.microsoft.com/office/drawing/2014/main" id="{CB78305B-3B48-4C06-98B7-8FF23CB85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0" name="AutoShape 9" descr="+">
          <a:extLst>
            <a:ext uri="{FF2B5EF4-FFF2-40B4-BE49-F238E27FC236}">
              <a16:creationId xmlns:a16="http://schemas.microsoft.com/office/drawing/2014/main" id="{19C95A98-A4F5-483C-BF94-1CA3C5921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1" name="AutoShape 7" descr="+">
          <a:extLst>
            <a:ext uri="{FF2B5EF4-FFF2-40B4-BE49-F238E27FC236}">
              <a16:creationId xmlns:a16="http://schemas.microsoft.com/office/drawing/2014/main" id="{4FCB47F9-E1D3-42DE-8D5A-B385CBA84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2" name="AutoShape 7" descr="+">
          <a:extLst>
            <a:ext uri="{FF2B5EF4-FFF2-40B4-BE49-F238E27FC236}">
              <a16:creationId xmlns:a16="http://schemas.microsoft.com/office/drawing/2014/main" id="{9C5FBFBA-A7A0-48F8-AB65-4A7F1F08E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3" name="AutoShape 7" descr="+">
          <a:extLst>
            <a:ext uri="{FF2B5EF4-FFF2-40B4-BE49-F238E27FC236}">
              <a16:creationId xmlns:a16="http://schemas.microsoft.com/office/drawing/2014/main" id="{C94003F9-7FFC-4CF6-B728-4370072FC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4" name="AutoShape 10" descr="+">
          <a:extLst>
            <a:ext uri="{FF2B5EF4-FFF2-40B4-BE49-F238E27FC236}">
              <a16:creationId xmlns:a16="http://schemas.microsoft.com/office/drawing/2014/main" id="{98AE42CC-80D4-4B20-8250-3A97C194E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5" name="AutoShape 9" descr="+">
          <a:extLst>
            <a:ext uri="{FF2B5EF4-FFF2-40B4-BE49-F238E27FC236}">
              <a16:creationId xmlns:a16="http://schemas.microsoft.com/office/drawing/2014/main" id="{3478D603-6A42-4ED4-AE9B-F2FB304731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6" name="AutoShape 9" descr="+">
          <a:extLst>
            <a:ext uri="{FF2B5EF4-FFF2-40B4-BE49-F238E27FC236}">
              <a16:creationId xmlns:a16="http://schemas.microsoft.com/office/drawing/2014/main" id="{D6CA6A3F-EA61-4C90-B132-02A1DDE6A5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7" name="AutoShape 10" descr="+">
          <a:extLst>
            <a:ext uri="{FF2B5EF4-FFF2-40B4-BE49-F238E27FC236}">
              <a16:creationId xmlns:a16="http://schemas.microsoft.com/office/drawing/2014/main" id="{5FE2A8B7-6B7D-44B9-8FB4-672AB97A7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8" name="AutoShape 9" descr="+">
          <a:extLst>
            <a:ext uri="{FF2B5EF4-FFF2-40B4-BE49-F238E27FC236}">
              <a16:creationId xmlns:a16="http://schemas.microsoft.com/office/drawing/2014/main" id="{E0C8127F-9EF4-4DA8-80E5-BB7BFDF5F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9" name="AutoShape 7" descr="+">
          <a:extLst>
            <a:ext uri="{FF2B5EF4-FFF2-40B4-BE49-F238E27FC236}">
              <a16:creationId xmlns:a16="http://schemas.microsoft.com/office/drawing/2014/main" id="{044C44D2-C5E9-4BBD-A085-6DE69824C9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0" name="AutoShape 10" descr="+">
          <a:extLst>
            <a:ext uri="{FF2B5EF4-FFF2-40B4-BE49-F238E27FC236}">
              <a16:creationId xmlns:a16="http://schemas.microsoft.com/office/drawing/2014/main" id="{766D9DEB-29BD-4AE3-9103-0CAD86A981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1" name="AutoShape 9" descr="+">
          <a:extLst>
            <a:ext uri="{FF2B5EF4-FFF2-40B4-BE49-F238E27FC236}">
              <a16:creationId xmlns:a16="http://schemas.microsoft.com/office/drawing/2014/main" id="{4A9D2904-D31A-4768-844D-115FDE638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2" name="AutoShape 9" descr="+">
          <a:extLst>
            <a:ext uri="{FF2B5EF4-FFF2-40B4-BE49-F238E27FC236}">
              <a16:creationId xmlns:a16="http://schemas.microsoft.com/office/drawing/2014/main" id="{31AEF0E5-76E8-4925-B7A5-E23A41B5A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3" name="AutoShape 7" descr="+">
          <a:extLst>
            <a:ext uri="{FF2B5EF4-FFF2-40B4-BE49-F238E27FC236}">
              <a16:creationId xmlns:a16="http://schemas.microsoft.com/office/drawing/2014/main" id="{11248035-C0D4-4961-9553-CFA96AA33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4" name="AutoShape 7" descr="+">
          <a:extLst>
            <a:ext uri="{FF2B5EF4-FFF2-40B4-BE49-F238E27FC236}">
              <a16:creationId xmlns:a16="http://schemas.microsoft.com/office/drawing/2014/main" id="{F04DDF6D-3547-4EAE-A71D-5AAEED8223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5" name="AutoShape 7" descr="+">
          <a:extLst>
            <a:ext uri="{FF2B5EF4-FFF2-40B4-BE49-F238E27FC236}">
              <a16:creationId xmlns:a16="http://schemas.microsoft.com/office/drawing/2014/main" id="{85D27A09-E56E-44CF-9928-CF6506F99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6" name="AutoShape 10" descr="+">
          <a:extLst>
            <a:ext uri="{FF2B5EF4-FFF2-40B4-BE49-F238E27FC236}">
              <a16:creationId xmlns:a16="http://schemas.microsoft.com/office/drawing/2014/main" id="{9F74094B-F663-4311-B09B-5002786F2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7" name="AutoShape 9" descr="+">
          <a:extLst>
            <a:ext uri="{FF2B5EF4-FFF2-40B4-BE49-F238E27FC236}">
              <a16:creationId xmlns:a16="http://schemas.microsoft.com/office/drawing/2014/main" id="{4E21425E-0D8B-44CF-82F7-ABF183FFB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8" name="AutoShape 9" descr="+">
          <a:extLst>
            <a:ext uri="{FF2B5EF4-FFF2-40B4-BE49-F238E27FC236}">
              <a16:creationId xmlns:a16="http://schemas.microsoft.com/office/drawing/2014/main" id="{AE2E6862-FA69-4FDE-80ED-ED023A150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9" name="AutoShape 10" descr="+">
          <a:extLst>
            <a:ext uri="{FF2B5EF4-FFF2-40B4-BE49-F238E27FC236}">
              <a16:creationId xmlns:a16="http://schemas.microsoft.com/office/drawing/2014/main" id="{9337D4D2-8C54-44D4-9A76-8B82A313A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0" name="AutoShape 9" descr="+">
          <a:extLst>
            <a:ext uri="{FF2B5EF4-FFF2-40B4-BE49-F238E27FC236}">
              <a16:creationId xmlns:a16="http://schemas.microsoft.com/office/drawing/2014/main" id="{7A808966-EF03-4E61-BC46-1CBD993DD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1" name="AutoShape 7" descr="+">
          <a:extLst>
            <a:ext uri="{FF2B5EF4-FFF2-40B4-BE49-F238E27FC236}">
              <a16:creationId xmlns:a16="http://schemas.microsoft.com/office/drawing/2014/main" id="{C0852A58-3B41-439F-8146-CC3EE24830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2" name="AutoShape 10" descr="+">
          <a:extLst>
            <a:ext uri="{FF2B5EF4-FFF2-40B4-BE49-F238E27FC236}">
              <a16:creationId xmlns:a16="http://schemas.microsoft.com/office/drawing/2014/main" id="{FA200414-E7B0-4AA0-B70A-1F87715AC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3" name="AutoShape 9" descr="+">
          <a:extLst>
            <a:ext uri="{FF2B5EF4-FFF2-40B4-BE49-F238E27FC236}">
              <a16:creationId xmlns:a16="http://schemas.microsoft.com/office/drawing/2014/main" id="{2976AF93-179E-46F4-8469-6256F2D16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4" name="AutoShape 9" descr="+">
          <a:extLst>
            <a:ext uri="{FF2B5EF4-FFF2-40B4-BE49-F238E27FC236}">
              <a16:creationId xmlns:a16="http://schemas.microsoft.com/office/drawing/2014/main" id="{15C5F67C-D72F-4329-B985-B756F2334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5" name="AutoShape 7" descr="+">
          <a:extLst>
            <a:ext uri="{FF2B5EF4-FFF2-40B4-BE49-F238E27FC236}">
              <a16:creationId xmlns:a16="http://schemas.microsoft.com/office/drawing/2014/main" id="{5DB6BFD9-5655-41A7-BF18-6E5C5BA20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6" name="AutoShape 7" descr="+">
          <a:extLst>
            <a:ext uri="{FF2B5EF4-FFF2-40B4-BE49-F238E27FC236}">
              <a16:creationId xmlns:a16="http://schemas.microsoft.com/office/drawing/2014/main" id="{3E67EA17-79E4-4E83-8DDF-4991291A2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7" name="AutoShape 7" descr="+">
          <a:extLst>
            <a:ext uri="{FF2B5EF4-FFF2-40B4-BE49-F238E27FC236}">
              <a16:creationId xmlns:a16="http://schemas.microsoft.com/office/drawing/2014/main" id="{9B4AFA17-5F23-4841-8405-AEB2668F70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8" name="AutoShape 10" descr="+">
          <a:extLst>
            <a:ext uri="{FF2B5EF4-FFF2-40B4-BE49-F238E27FC236}">
              <a16:creationId xmlns:a16="http://schemas.microsoft.com/office/drawing/2014/main" id="{88D22F68-BC11-4CD5-AE95-D78DBF12A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9" name="AutoShape 9" descr="+">
          <a:extLst>
            <a:ext uri="{FF2B5EF4-FFF2-40B4-BE49-F238E27FC236}">
              <a16:creationId xmlns:a16="http://schemas.microsoft.com/office/drawing/2014/main" id="{F5FCD0BE-6ACE-4380-BD46-DB2CE0415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0" name="AutoShape 7" descr="+">
          <a:extLst>
            <a:ext uri="{FF2B5EF4-FFF2-40B4-BE49-F238E27FC236}">
              <a16:creationId xmlns:a16="http://schemas.microsoft.com/office/drawing/2014/main" id="{C12A8502-D253-460A-B7BB-C123E9902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1" name="AutoShape 7" descr="+">
          <a:extLst>
            <a:ext uri="{FF2B5EF4-FFF2-40B4-BE49-F238E27FC236}">
              <a16:creationId xmlns:a16="http://schemas.microsoft.com/office/drawing/2014/main" id="{DFB68BE6-8FE8-484D-BB79-78B258DA5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2" name="AutoShape 7" descr="+">
          <a:extLst>
            <a:ext uri="{FF2B5EF4-FFF2-40B4-BE49-F238E27FC236}">
              <a16:creationId xmlns:a16="http://schemas.microsoft.com/office/drawing/2014/main" id="{1240D19D-81E4-4BEA-9404-BBF6BD07B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3" name="AutoShape 9" descr="+">
          <a:extLst>
            <a:ext uri="{FF2B5EF4-FFF2-40B4-BE49-F238E27FC236}">
              <a16:creationId xmlns:a16="http://schemas.microsoft.com/office/drawing/2014/main" id="{4270C5BB-FA5C-4A64-B5B1-088652B2B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4" name="AutoShape 10" descr="+">
          <a:extLst>
            <a:ext uri="{FF2B5EF4-FFF2-40B4-BE49-F238E27FC236}">
              <a16:creationId xmlns:a16="http://schemas.microsoft.com/office/drawing/2014/main" id="{A766C56D-56B7-49B4-AD3E-81E58795E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5" name="AutoShape 9" descr="+">
          <a:extLst>
            <a:ext uri="{FF2B5EF4-FFF2-40B4-BE49-F238E27FC236}">
              <a16:creationId xmlns:a16="http://schemas.microsoft.com/office/drawing/2014/main" id="{8B0D19F3-2101-47B6-B67E-232BEABD5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6" name="AutoShape 9" descr="+">
          <a:extLst>
            <a:ext uri="{FF2B5EF4-FFF2-40B4-BE49-F238E27FC236}">
              <a16:creationId xmlns:a16="http://schemas.microsoft.com/office/drawing/2014/main" id="{F796D9FD-821D-477D-A9B1-8406B6F13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7" name="AutoShape 7" descr="+">
          <a:extLst>
            <a:ext uri="{FF2B5EF4-FFF2-40B4-BE49-F238E27FC236}">
              <a16:creationId xmlns:a16="http://schemas.microsoft.com/office/drawing/2014/main" id="{26B69B2E-6C5E-4078-A22E-BF873B9D3B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8" name="AutoShape 7" descr="+">
          <a:extLst>
            <a:ext uri="{FF2B5EF4-FFF2-40B4-BE49-F238E27FC236}">
              <a16:creationId xmlns:a16="http://schemas.microsoft.com/office/drawing/2014/main" id="{4AB938EC-DA53-4D2B-9013-D98FAB9A3E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9" name="AutoShape 7" descr="+">
          <a:extLst>
            <a:ext uri="{FF2B5EF4-FFF2-40B4-BE49-F238E27FC236}">
              <a16:creationId xmlns:a16="http://schemas.microsoft.com/office/drawing/2014/main" id="{20BD0B84-73B3-41CC-8FB4-A84B39258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90" name="AutoShape 10" descr="+">
          <a:extLst>
            <a:ext uri="{FF2B5EF4-FFF2-40B4-BE49-F238E27FC236}">
              <a16:creationId xmlns:a16="http://schemas.microsoft.com/office/drawing/2014/main" id="{81F8694A-EC85-4796-A607-EF87D67BE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91" name="AutoShape 7" descr="+">
          <a:extLst>
            <a:ext uri="{FF2B5EF4-FFF2-40B4-BE49-F238E27FC236}">
              <a16:creationId xmlns:a16="http://schemas.microsoft.com/office/drawing/2014/main" id="{83B3FF26-ADF9-4195-B6D6-1448262CD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2" name="AutoShape 10" descr="+">
          <a:extLst>
            <a:ext uri="{FF2B5EF4-FFF2-40B4-BE49-F238E27FC236}">
              <a16:creationId xmlns:a16="http://schemas.microsoft.com/office/drawing/2014/main" id="{8A6E71FD-103B-46AF-B0B6-F4391222E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3" name="AutoShape 9" descr="+">
          <a:extLst>
            <a:ext uri="{FF2B5EF4-FFF2-40B4-BE49-F238E27FC236}">
              <a16:creationId xmlns:a16="http://schemas.microsoft.com/office/drawing/2014/main" id="{C6589CD4-3A28-43DD-A08E-C711164CB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4" name="AutoShape 9" descr="+">
          <a:extLst>
            <a:ext uri="{FF2B5EF4-FFF2-40B4-BE49-F238E27FC236}">
              <a16:creationId xmlns:a16="http://schemas.microsoft.com/office/drawing/2014/main" id="{DDB995EF-9057-47C1-990B-4D50D80EC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5" name="AutoShape 10" descr="+">
          <a:extLst>
            <a:ext uri="{FF2B5EF4-FFF2-40B4-BE49-F238E27FC236}">
              <a16:creationId xmlns:a16="http://schemas.microsoft.com/office/drawing/2014/main" id="{390500DA-A4B2-4415-93E4-0C11E90648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6" name="AutoShape 9" descr="+">
          <a:extLst>
            <a:ext uri="{FF2B5EF4-FFF2-40B4-BE49-F238E27FC236}">
              <a16:creationId xmlns:a16="http://schemas.microsoft.com/office/drawing/2014/main" id="{6DF6F6FC-0AAF-4B4F-9434-99A852744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7" name="AutoShape 7" descr="+">
          <a:extLst>
            <a:ext uri="{FF2B5EF4-FFF2-40B4-BE49-F238E27FC236}">
              <a16:creationId xmlns:a16="http://schemas.microsoft.com/office/drawing/2014/main" id="{99F11402-C93D-4F01-BB93-351600A75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8" name="AutoShape 10" descr="+">
          <a:extLst>
            <a:ext uri="{FF2B5EF4-FFF2-40B4-BE49-F238E27FC236}">
              <a16:creationId xmlns:a16="http://schemas.microsoft.com/office/drawing/2014/main" id="{51EE53E7-8919-4ADE-8355-2004E588F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9" name="AutoShape 9" descr="+">
          <a:extLst>
            <a:ext uri="{FF2B5EF4-FFF2-40B4-BE49-F238E27FC236}">
              <a16:creationId xmlns:a16="http://schemas.microsoft.com/office/drawing/2014/main" id="{D813A7E2-17EA-4B3D-989C-BB88B63FB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0" name="AutoShape 9" descr="+">
          <a:extLst>
            <a:ext uri="{FF2B5EF4-FFF2-40B4-BE49-F238E27FC236}">
              <a16:creationId xmlns:a16="http://schemas.microsoft.com/office/drawing/2014/main" id="{C8AD7E04-FC37-48E3-ABD5-6F6DA5C43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1" name="AutoShape 7" descr="+">
          <a:extLst>
            <a:ext uri="{FF2B5EF4-FFF2-40B4-BE49-F238E27FC236}">
              <a16:creationId xmlns:a16="http://schemas.microsoft.com/office/drawing/2014/main" id="{3E883D10-E747-42BF-95A8-EF4BC3886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2" name="AutoShape 7" descr="+">
          <a:extLst>
            <a:ext uri="{FF2B5EF4-FFF2-40B4-BE49-F238E27FC236}">
              <a16:creationId xmlns:a16="http://schemas.microsoft.com/office/drawing/2014/main" id="{CB543E6D-0E48-4BD3-B0A1-8B48988F1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3" name="AutoShape 10" descr="+">
          <a:extLst>
            <a:ext uri="{FF2B5EF4-FFF2-40B4-BE49-F238E27FC236}">
              <a16:creationId xmlns:a16="http://schemas.microsoft.com/office/drawing/2014/main" id="{685A9350-F24A-41CF-88DA-4FDDDF654D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4" name="AutoShape 9" descr="+">
          <a:extLst>
            <a:ext uri="{FF2B5EF4-FFF2-40B4-BE49-F238E27FC236}">
              <a16:creationId xmlns:a16="http://schemas.microsoft.com/office/drawing/2014/main" id="{322BDB2D-CEF8-4606-A26D-6203416978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5" name="AutoShape 9" descr="+">
          <a:extLst>
            <a:ext uri="{FF2B5EF4-FFF2-40B4-BE49-F238E27FC236}">
              <a16:creationId xmlns:a16="http://schemas.microsoft.com/office/drawing/2014/main" id="{9000B2D9-39BC-4193-A4EA-9A6CE1B4A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6" name="AutoShape 10" descr="+">
          <a:extLst>
            <a:ext uri="{FF2B5EF4-FFF2-40B4-BE49-F238E27FC236}">
              <a16:creationId xmlns:a16="http://schemas.microsoft.com/office/drawing/2014/main" id="{11912103-B658-42E2-A34C-A22C47C78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7" name="AutoShape 9" descr="+">
          <a:extLst>
            <a:ext uri="{FF2B5EF4-FFF2-40B4-BE49-F238E27FC236}">
              <a16:creationId xmlns:a16="http://schemas.microsoft.com/office/drawing/2014/main" id="{8DAFA882-3DFC-4EBA-A4E1-DC8619706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8" name="AutoShape 7" descr="+">
          <a:extLst>
            <a:ext uri="{FF2B5EF4-FFF2-40B4-BE49-F238E27FC236}">
              <a16:creationId xmlns:a16="http://schemas.microsoft.com/office/drawing/2014/main" id="{5C26F1B3-4E7C-41FD-AD02-EDBAC76F5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9" name="AutoShape 10" descr="+">
          <a:extLst>
            <a:ext uri="{FF2B5EF4-FFF2-40B4-BE49-F238E27FC236}">
              <a16:creationId xmlns:a16="http://schemas.microsoft.com/office/drawing/2014/main" id="{57E978EE-A728-43E5-876F-514FA79D8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0" name="AutoShape 9" descr="+">
          <a:extLst>
            <a:ext uri="{FF2B5EF4-FFF2-40B4-BE49-F238E27FC236}">
              <a16:creationId xmlns:a16="http://schemas.microsoft.com/office/drawing/2014/main" id="{7C16FB2D-9BCE-4E84-AD3B-8DDCF383E7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1" name="AutoShape 9" descr="+">
          <a:extLst>
            <a:ext uri="{FF2B5EF4-FFF2-40B4-BE49-F238E27FC236}">
              <a16:creationId xmlns:a16="http://schemas.microsoft.com/office/drawing/2014/main" id="{8D2E937C-EC81-45AB-B390-FD5ADFAC3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2" name="AutoShape 7" descr="+">
          <a:extLst>
            <a:ext uri="{FF2B5EF4-FFF2-40B4-BE49-F238E27FC236}">
              <a16:creationId xmlns:a16="http://schemas.microsoft.com/office/drawing/2014/main" id="{8880BE84-CA4E-455C-9D6F-4640612BFF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3" name="AutoShape 7" descr="+">
          <a:extLst>
            <a:ext uri="{FF2B5EF4-FFF2-40B4-BE49-F238E27FC236}">
              <a16:creationId xmlns:a16="http://schemas.microsoft.com/office/drawing/2014/main" id="{29879E23-97AE-446D-BEA8-33AF105604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4" name="AutoShape 7" descr="+">
          <a:extLst>
            <a:ext uri="{FF2B5EF4-FFF2-40B4-BE49-F238E27FC236}">
              <a16:creationId xmlns:a16="http://schemas.microsoft.com/office/drawing/2014/main" id="{1C3B9D81-F231-4FEA-A121-208254AA4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5" name="AutoShape 10" descr="+">
          <a:extLst>
            <a:ext uri="{FF2B5EF4-FFF2-40B4-BE49-F238E27FC236}">
              <a16:creationId xmlns:a16="http://schemas.microsoft.com/office/drawing/2014/main" id="{858BD857-DFD3-40AD-BD17-4966EAD8E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6" name="AutoShape 9" descr="+">
          <a:extLst>
            <a:ext uri="{FF2B5EF4-FFF2-40B4-BE49-F238E27FC236}">
              <a16:creationId xmlns:a16="http://schemas.microsoft.com/office/drawing/2014/main" id="{C8CAE2EB-D092-4B92-8F0E-C7B64A8CA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7" name="AutoShape 9" descr="+">
          <a:extLst>
            <a:ext uri="{FF2B5EF4-FFF2-40B4-BE49-F238E27FC236}">
              <a16:creationId xmlns:a16="http://schemas.microsoft.com/office/drawing/2014/main" id="{0E1A5776-E886-4F67-BDE1-25171CCD1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8" name="AutoShape 10" descr="+">
          <a:extLst>
            <a:ext uri="{FF2B5EF4-FFF2-40B4-BE49-F238E27FC236}">
              <a16:creationId xmlns:a16="http://schemas.microsoft.com/office/drawing/2014/main" id="{ED6DB430-4BAC-4D92-9153-68B9E2CC73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9" name="AutoShape 9" descr="+">
          <a:extLst>
            <a:ext uri="{FF2B5EF4-FFF2-40B4-BE49-F238E27FC236}">
              <a16:creationId xmlns:a16="http://schemas.microsoft.com/office/drawing/2014/main" id="{5BA32292-0A7A-4C57-A45A-521865106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0" name="AutoShape 7" descr="+">
          <a:extLst>
            <a:ext uri="{FF2B5EF4-FFF2-40B4-BE49-F238E27FC236}">
              <a16:creationId xmlns:a16="http://schemas.microsoft.com/office/drawing/2014/main" id="{1E8E0461-2DCE-4257-8A70-2A2EE23939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1" name="AutoShape 10" descr="+">
          <a:extLst>
            <a:ext uri="{FF2B5EF4-FFF2-40B4-BE49-F238E27FC236}">
              <a16:creationId xmlns:a16="http://schemas.microsoft.com/office/drawing/2014/main" id="{C2C16089-717D-4162-BEF2-62C2FF328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2" name="AutoShape 9" descr="+">
          <a:extLst>
            <a:ext uri="{FF2B5EF4-FFF2-40B4-BE49-F238E27FC236}">
              <a16:creationId xmlns:a16="http://schemas.microsoft.com/office/drawing/2014/main" id="{9957EDA6-8AC7-49E8-908D-1E52BC013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3" name="AutoShape 9" descr="+">
          <a:extLst>
            <a:ext uri="{FF2B5EF4-FFF2-40B4-BE49-F238E27FC236}">
              <a16:creationId xmlns:a16="http://schemas.microsoft.com/office/drawing/2014/main" id="{B60592D7-8DF4-433C-B93D-86DA6FA83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4" name="AutoShape 7" descr="+">
          <a:extLst>
            <a:ext uri="{FF2B5EF4-FFF2-40B4-BE49-F238E27FC236}">
              <a16:creationId xmlns:a16="http://schemas.microsoft.com/office/drawing/2014/main" id="{977BA929-5467-4A73-B420-2D106C38B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5" name="AutoShape 7" descr="+">
          <a:extLst>
            <a:ext uri="{FF2B5EF4-FFF2-40B4-BE49-F238E27FC236}">
              <a16:creationId xmlns:a16="http://schemas.microsoft.com/office/drawing/2014/main" id="{73CEA0CA-F06F-451C-A71B-70F95FE9C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6" name="AutoShape 7" descr="+">
          <a:extLst>
            <a:ext uri="{FF2B5EF4-FFF2-40B4-BE49-F238E27FC236}">
              <a16:creationId xmlns:a16="http://schemas.microsoft.com/office/drawing/2014/main" id="{EEECC5D0-3CE2-4119-A232-C25184023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7" name="AutoShape 10" descr="+">
          <a:extLst>
            <a:ext uri="{FF2B5EF4-FFF2-40B4-BE49-F238E27FC236}">
              <a16:creationId xmlns:a16="http://schemas.microsoft.com/office/drawing/2014/main" id="{E8B248B4-E38C-4A91-B1C5-EBC11B59A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8" name="AutoShape 9" descr="+">
          <a:extLst>
            <a:ext uri="{FF2B5EF4-FFF2-40B4-BE49-F238E27FC236}">
              <a16:creationId xmlns:a16="http://schemas.microsoft.com/office/drawing/2014/main" id="{87D93C16-7BFA-462A-AB44-90B14A4F6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9" name="AutoShape 9" descr="+">
          <a:extLst>
            <a:ext uri="{FF2B5EF4-FFF2-40B4-BE49-F238E27FC236}">
              <a16:creationId xmlns:a16="http://schemas.microsoft.com/office/drawing/2014/main" id="{FA762BE4-278B-4588-8052-A3100245E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0" name="AutoShape 10" descr="+">
          <a:extLst>
            <a:ext uri="{FF2B5EF4-FFF2-40B4-BE49-F238E27FC236}">
              <a16:creationId xmlns:a16="http://schemas.microsoft.com/office/drawing/2014/main" id="{CEF505F6-B6BF-4D64-89E5-E0DD03907D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1" name="AutoShape 9" descr="+">
          <a:extLst>
            <a:ext uri="{FF2B5EF4-FFF2-40B4-BE49-F238E27FC236}">
              <a16:creationId xmlns:a16="http://schemas.microsoft.com/office/drawing/2014/main" id="{69207D50-1C5F-4AE5-82FC-08F4D44697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2" name="AutoShape 7" descr="+">
          <a:extLst>
            <a:ext uri="{FF2B5EF4-FFF2-40B4-BE49-F238E27FC236}">
              <a16:creationId xmlns:a16="http://schemas.microsoft.com/office/drawing/2014/main" id="{C24E89FE-F085-4799-9BBF-8CD44E466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3" name="AutoShape 10" descr="+">
          <a:extLst>
            <a:ext uri="{FF2B5EF4-FFF2-40B4-BE49-F238E27FC236}">
              <a16:creationId xmlns:a16="http://schemas.microsoft.com/office/drawing/2014/main" id="{B387CACE-46A2-45B3-BB61-D5EC98FDC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4" name="AutoShape 9" descr="+">
          <a:extLst>
            <a:ext uri="{FF2B5EF4-FFF2-40B4-BE49-F238E27FC236}">
              <a16:creationId xmlns:a16="http://schemas.microsoft.com/office/drawing/2014/main" id="{577ECBE8-27D9-4D19-BFC8-64FDCADF1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5" name="AutoShape 9" descr="+">
          <a:extLst>
            <a:ext uri="{FF2B5EF4-FFF2-40B4-BE49-F238E27FC236}">
              <a16:creationId xmlns:a16="http://schemas.microsoft.com/office/drawing/2014/main" id="{5596B0BD-9EF5-41E9-9D3E-7CD410294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6" name="AutoShape 7" descr="+">
          <a:extLst>
            <a:ext uri="{FF2B5EF4-FFF2-40B4-BE49-F238E27FC236}">
              <a16:creationId xmlns:a16="http://schemas.microsoft.com/office/drawing/2014/main" id="{397876EC-FE46-4F57-BEB9-62CCF6B7B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7" name="AutoShape 7" descr="+">
          <a:extLst>
            <a:ext uri="{FF2B5EF4-FFF2-40B4-BE49-F238E27FC236}">
              <a16:creationId xmlns:a16="http://schemas.microsoft.com/office/drawing/2014/main" id="{B0EE7E46-61FD-4C75-82CC-D94F8B0957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8" name="AutoShape 7" descr="+">
          <a:extLst>
            <a:ext uri="{FF2B5EF4-FFF2-40B4-BE49-F238E27FC236}">
              <a16:creationId xmlns:a16="http://schemas.microsoft.com/office/drawing/2014/main" id="{7B906332-67BE-44F3-80C2-F0C599F18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9" name="AutoShape 10" descr="+">
          <a:extLst>
            <a:ext uri="{FF2B5EF4-FFF2-40B4-BE49-F238E27FC236}">
              <a16:creationId xmlns:a16="http://schemas.microsoft.com/office/drawing/2014/main" id="{DAC1EFE3-443D-4EF8-9D24-CB66E3AEA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0" name="AutoShape 9" descr="+">
          <a:extLst>
            <a:ext uri="{FF2B5EF4-FFF2-40B4-BE49-F238E27FC236}">
              <a16:creationId xmlns:a16="http://schemas.microsoft.com/office/drawing/2014/main" id="{4C1B7138-804E-4008-944B-FD3E7D140E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1" name="AutoShape 9" descr="+">
          <a:extLst>
            <a:ext uri="{FF2B5EF4-FFF2-40B4-BE49-F238E27FC236}">
              <a16:creationId xmlns:a16="http://schemas.microsoft.com/office/drawing/2014/main" id="{987D6DB8-1984-4622-91E4-187C9CD2C6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2" name="AutoShape 7" descr="+">
          <a:extLst>
            <a:ext uri="{FF2B5EF4-FFF2-40B4-BE49-F238E27FC236}">
              <a16:creationId xmlns:a16="http://schemas.microsoft.com/office/drawing/2014/main" id="{DB8E506D-9AA6-40A1-8FE5-90012CBE3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3" name="AutoShape 7" descr="+">
          <a:extLst>
            <a:ext uri="{FF2B5EF4-FFF2-40B4-BE49-F238E27FC236}">
              <a16:creationId xmlns:a16="http://schemas.microsoft.com/office/drawing/2014/main" id="{B2820F50-B7F3-4370-AB98-AFC8C0CCA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4" name="AutoShape 7" descr="+">
          <a:extLst>
            <a:ext uri="{FF2B5EF4-FFF2-40B4-BE49-F238E27FC236}">
              <a16:creationId xmlns:a16="http://schemas.microsoft.com/office/drawing/2014/main" id="{2CD559C9-AD2E-4B7E-B036-44ABFC2DE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145" name="AutoShape 7" descr="+">
          <a:extLst>
            <a:ext uri="{FF2B5EF4-FFF2-40B4-BE49-F238E27FC236}">
              <a16:creationId xmlns:a16="http://schemas.microsoft.com/office/drawing/2014/main" id="{E3AB35AC-E667-4E1B-9930-13DD3AD04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46" name="AutoShape 10" descr="+">
          <a:extLst>
            <a:ext uri="{FF2B5EF4-FFF2-40B4-BE49-F238E27FC236}">
              <a16:creationId xmlns:a16="http://schemas.microsoft.com/office/drawing/2014/main" id="{67B5FD25-30DC-42F6-B983-7A03BF1800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47" name="AutoShape 9" descr="+">
          <a:extLst>
            <a:ext uri="{FF2B5EF4-FFF2-40B4-BE49-F238E27FC236}">
              <a16:creationId xmlns:a16="http://schemas.microsoft.com/office/drawing/2014/main" id="{65C62246-E010-4F76-BF44-E1F7DBCCE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48" name="AutoShape 9" descr="+">
          <a:extLst>
            <a:ext uri="{FF2B5EF4-FFF2-40B4-BE49-F238E27FC236}">
              <a16:creationId xmlns:a16="http://schemas.microsoft.com/office/drawing/2014/main" id="{D21C7873-B3DD-4AEB-9CD1-037D9D264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49" name="AutoShape 10" descr="+">
          <a:extLst>
            <a:ext uri="{FF2B5EF4-FFF2-40B4-BE49-F238E27FC236}">
              <a16:creationId xmlns:a16="http://schemas.microsoft.com/office/drawing/2014/main" id="{43B6BC5B-5CF7-429D-A103-19B0CDA7B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0" name="AutoShape 9" descr="+">
          <a:extLst>
            <a:ext uri="{FF2B5EF4-FFF2-40B4-BE49-F238E27FC236}">
              <a16:creationId xmlns:a16="http://schemas.microsoft.com/office/drawing/2014/main" id="{9504A981-1664-4681-B52C-E1DB1AB35A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1" name="AutoShape 7" descr="+">
          <a:extLst>
            <a:ext uri="{FF2B5EF4-FFF2-40B4-BE49-F238E27FC236}">
              <a16:creationId xmlns:a16="http://schemas.microsoft.com/office/drawing/2014/main" id="{34BD398D-E903-44C0-918F-572BE4F5CA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2" name="AutoShape 10" descr="+">
          <a:extLst>
            <a:ext uri="{FF2B5EF4-FFF2-40B4-BE49-F238E27FC236}">
              <a16:creationId xmlns:a16="http://schemas.microsoft.com/office/drawing/2014/main" id="{873CDD4D-30B9-46DA-916F-1A02AC7E5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3" name="AutoShape 9" descr="+">
          <a:extLst>
            <a:ext uri="{FF2B5EF4-FFF2-40B4-BE49-F238E27FC236}">
              <a16:creationId xmlns:a16="http://schemas.microsoft.com/office/drawing/2014/main" id="{D6303CB2-EC19-4E26-B936-3FB155A00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4" name="AutoShape 9" descr="+">
          <a:extLst>
            <a:ext uri="{FF2B5EF4-FFF2-40B4-BE49-F238E27FC236}">
              <a16:creationId xmlns:a16="http://schemas.microsoft.com/office/drawing/2014/main" id="{B20CB9A3-D459-49F0-B086-49450D5F6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5" name="AutoShape 7" descr="+">
          <a:extLst>
            <a:ext uri="{FF2B5EF4-FFF2-40B4-BE49-F238E27FC236}">
              <a16:creationId xmlns:a16="http://schemas.microsoft.com/office/drawing/2014/main" id="{B18267E7-E6E7-4E2A-AAC6-72B30FAFD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6" name="AutoShape 7" descr="+">
          <a:extLst>
            <a:ext uri="{FF2B5EF4-FFF2-40B4-BE49-F238E27FC236}">
              <a16:creationId xmlns:a16="http://schemas.microsoft.com/office/drawing/2014/main" id="{6A31CA66-AB7D-4227-9569-3612CF4B5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7" name="AutoShape 7" descr="+">
          <a:extLst>
            <a:ext uri="{FF2B5EF4-FFF2-40B4-BE49-F238E27FC236}">
              <a16:creationId xmlns:a16="http://schemas.microsoft.com/office/drawing/2014/main" id="{E1438029-6760-4259-AC90-AA0CB9AAC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8" name="AutoShape 10" descr="+">
          <a:extLst>
            <a:ext uri="{FF2B5EF4-FFF2-40B4-BE49-F238E27FC236}">
              <a16:creationId xmlns:a16="http://schemas.microsoft.com/office/drawing/2014/main" id="{FAE4051F-6008-4948-9700-046D05286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9" name="AutoShape 9" descr="+">
          <a:extLst>
            <a:ext uri="{FF2B5EF4-FFF2-40B4-BE49-F238E27FC236}">
              <a16:creationId xmlns:a16="http://schemas.microsoft.com/office/drawing/2014/main" id="{E75C8A7C-2F92-4EAC-A8E2-4C68D6E22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0" name="AutoShape 9" descr="+">
          <a:extLst>
            <a:ext uri="{FF2B5EF4-FFF2-40B4-BE49-F238E27FC236}">
              <a16:creationId xmlns:a16="http://schemas.microsoft.com/office/drawing/2014/main" id="{07A158A4-370B-41A1-AD95-DD5223725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1" name="AutoShape 10" descr="+">
          <a:extLst>
            <a:ext uri="{FF2B5EF4-FFF2-40B4-BE49-F238E27FC236}">
              <a16:creationId xmlns:a16="http://schemas.microsoft.com/office/drawing/2014/main" id="{D3EAF3AB-C00C-4220-B051-7F26E2688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2" name="AutoShape 9" descr="+">
          <a:extLst>
            <a:ext uri="{FF2B5EF4-FFF2-40B4-BE49-F238E27FC236}">
              <a16:creationId xmlns:a16="http://schemas.microsoft.com/office/drawing/2014/main" id="{1FDB3D95-47B3-424B-A08E-F0DC17529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3" name="AutoShape 7" descr="+">
          <a:extLst>
            <a:ext uri="{FF2B5EF4-FFF2-40B4-BE49-F238E27FC236}">
              <a16:creationId xmlns:a16="http://schemas.microsoft.com/office/drawing/2014/main" id="{9199EC07-4A59-4DC7-B574-0ED31D8A1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4" name="AutoShape 10" descr="+">
          <a:extLst>
            <a:ext uri="{FF2B5EF4-FFF2-40B4-BE49-F238E27FC236}">
              <a16:creationId xmlns:a16="http://schemas.microsoft.com/office/drawing/2014/main" id="{C5F86352-8CC7-4A60-AE81-1DA7F5CD3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5" name="AutoShape 9" descr="+">
          <a:extLst>
            <a:ext uri="{FF2B5EF4-FFF2-40B4-BE49-F238E27FC236}">
              <a16:creationId xmlns:a16="http://schemas.microsoft.com/office/drawing/2014/main" id="{33CF2FB3-9D18-4B17-A8A8-6CF32917E5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6" name="AutoShape 9" descr="+">
          <a:extLst>
            <a:ext uri="{FF2B5EF4-FFF2-40B4-BE49-F238E27FC236}">
              <a16:creationId xmlns:a16="http://schemas.microsoft.com/office/drawing/2014/main" id="{88C817C8-4842-4C6C-99DA-BF304EEB0D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7" name="AutoShape 7" descr="+">
          <a:extLst>
            <a:ext uri="{FF2B5EF4-FFF2-40B4-BE49-F238E27FC236}">
              <a16:creationId xmlns:a16="http://schemas.microsoft.com/office/drawing/2014/main" id="{8397E996-1441-4A17-9C60-CBE3E443C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8" name="AutoShape 7" descr="+">
          <a:extLst>
            <a:ext uri="{FF2B5EF4-FFF2-40B4-BE49-F238E27FC236}">
              <a16:creationId xmlns:a16="http://schemas.microsoft.com/office/drawing/2014/main" id="{4C20E701-9C9A-42D8-89B1-D72B62D74A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9" name="AutoShape 10" descr="+">
          <a:extLst>
            <a:ext uri="{FF2B5EF4-FFF2-40B4-BE49-F238E27FC236}">
              <a16:creationId xmlns:a16="http://schemas.microsoft.com/office/drawing/2014/main" id="{ECC60CB5-A304-40C9-A6B9-633BCE486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0" name="AutoShape 9" descr="+">
          <a:extLst>
            <a:ext uri="{FF2B5EF4-FFF2-40B4-BE49-F238E27FC236}">
              <a16:creationId xmlns:a16="http://schemas.microsoft.com/office/drawing/2014/main" id="{A3E113D5-44E8-4352-B56B-DBEC24B8B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1" name="AutoShape 9" descr="+">
          <a:extLst>
            <a:ext uri="{FF2B5EF4-FFF2-40B4-BE49-F238E27FC236}">
              <a16:creationId xmlns:a16="http://schemas.microsoft.com/office/drawing/2014/main" id="{D3F9117C-EFCF-4CF0-A6EB-4D22C0C99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2" name="AutoShape 10" descr="+">
          <a:extLst>
            <a:ext uri="{FF2B5EF4-FFF2-40B4-BE49-F238E27FC236}">
              <a16:creationId xmlns:a16="http://schemas.microsoft.com/office/drawing/2014/main" id="{24F0DA2F-1882-4222-B519-268EA24178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3" name="AutoShape 9" descr="+">
          <a:extLst>
            <a:ext uri="{FF2B5EF4-FFF2-40B4-BE49-F238E27FC236}">
              <a16:creationId xmlns:a16="http://schemas.microsoft.com/office/drawing/2014/main" id="{710C8845-56DE-43D8-BC80-47BE38815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4" name="AutoShape 7" descr="+">
          <a:extLst>
            <a:ext uri="{FF2B5EF4-FFF2-40B4-BE49-F238E27FC236}">
              <a16:creationId xmlns:a16="http://schemas.microsoft.com/office/drawing/2014/main" id="{E6095B2C-EA79-464B-8069-3A41F30E53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5" name="AutoShape 10" descr="+">
          <a:extLst>
            <a:ext uri="{FF2B5EF4-FFF2-40B4-BE49-F238E27FC236}">
              <a16:creationId xmlns:a16="http://schemas.microsoft.com/office/drawing/2014/main" id="{6642B430-D0B3-48EC-8FF0-ED43E8504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6" name="AutoShape 9" descr="+">
          <a:extLst>
            <a:ext uri="{FF2B5EF4-FFF2-40B4-BE49-F238E27FC236}">
              <a16:creationId xmlns:a16="http://schemas.microsoft.com/office/drawing/2014/main" id="{648A6264-5710-42BE-B035-729906DA0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7" name="AutoShape 9" descr="+">
          <a:extLst>
            <a:ext uri="{FF2B5EF4-FFF2-40B4-BE49-F238E27FC236}">
              <a16:creationId xmlns:a16="http://schemas.microsoft.com/office/drawing/2014/main" id="{FCA70253-9A2B-4B39-9D87-6D3386CC8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8" name="AutoShape 7" descr="+">
          <a:extLst>
            <a:ext uri="{FF2B5EF4-FFF2-40B4-BE49-F238E27FC236}">
              <a16:creationId xmlns:a16="http://schemas.microsoft.com/office/drawing/2014/main" id="{FDDD7DCD-8F08-43DB-A270-D08C239AEF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9" name="AutoShape 7" descr="+">
          <a:extLst>
            <a:ext uri="{FF2B5EF4-FFF2-40B4-BE49-F238E27FC236}">
              <a16:creationId xmlns:a16="http://schemas.microsoft.com/office/drawing/2014/main" id="{94F625C5-776B-43CB-96CD-B64F90FAA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0" name="AutoShape 7" descr="+">
          <a:extLst>
            <a:ext uri="{FF2B5EF4-FFF2-40B4-BE49-F238E27FC236}">
              <a16:creationId xmlns:a16="http://schemas.microsoft.com/office/drawing/2014/main" id="{9E37E0B6-1695-4961-BC4E-05CE075304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1" name="AutoShape 10" descr="+">
          <a:extLst>
            <a:ext uri="{FF2B5EF4-FFF2-40B4-BE49-F238E27FC236}">
              <a16:creationId xmlns:a16="http://schemas.microsoft.com/office/drawing/2014/main" id="{760163CF-C188-48AB-8EAB-F96110928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2" name="AutoShape 9" descr="+">
          <a:extLst>
            <a:ext uri="{FF2B5EF4-FFF2-40B4-BE49-F238E27FC236}">
              <a16:creationId xmlns:a16="http://schemas.microsoft.com/office/drawing/2014/main" id="{14A34604-2ED3-41D8-82C2-03EDF91FC5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3" name="AutoShape 9" descr="+">
          <a:extLst>
            <a:ext uri="{FF2B5EF4-FFF2-40B4-BE49-F238E27FC236}">
              <a16:creationId xmlns:a16="http://schemas.microsoft.com/office/drawing/2014/main" id="{5647DF4A-2ADF-407E-BD66-59EFE1C15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4" name="AutoShape 10" descr="+">
          <a:extLst>
            <a:ext uri="{FF2B5EF4-FFF2-40B4-BE49-F238E27FC236}">
              <a16:creationId xmlns:a16="http://schemas.microsoft.com/office/drawing/2014/main" id="{055FCE4C-0A04-4E87-B9F4-99FF52C12A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5" name="AutoShape 9" descr="+">
          <a:extLst>
            <a:ext uri="{FF2B5EF4-FFF2-40B4-BE49-F238E27FC236}">
              <a16:creationId xmlns:a16="http://schemas.microsoft.com/office/drawing/2014/main" id="{274F7CF3-DBD2-416C-85F0-CDD1302F8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6" name="AutoShape 7" descr="+">
          <a:extLst>
            <a:ext uri="{FF2B5EF4-FFF2-40B4-BE49-F238E27FC236}">
              <a16:creationId xmlns:a16="http://schemas.microsoft.com/office/drawing/2014/main" id="{13A14287-E523-428A-9001-2F10517AB0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7" name="AutoShape 10" descr="+">
          <a:extLst>
            <a:ext uri="{FF2B5EF4-FFF2-40B4-BE49-F238E27FC236}">
              <a16:creationId xmlns:a16="http://schemas.microsoft.com/office/drawing/2014/main" id="{47142249-C448-40E9-9FB4-52ED0F0164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8" name="AutoShape 9" descr="+">
          <a:extLst>
            <a:ext uri="{FF2B5EF4-FFF2-40B4-BE49-F238E27FC236}">
              <a16:creationId xmlns:a16="http://schemas.microsoft.com/office/drawing/2014/main" id="{49D44CC5-44FB-4538-99CA-CC2793B29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9" name="AutoShape 9" descr="+">
          <a:extLst>
            <a:ext uri="{FF2B5EF4-FFF2-40B4-BE49-F238E27FC236}">
              <a16:creationId xmlns:a16="http://schemas.microsoft.com/office/drawing/2014/main" id="{EEB0F0EE-4166-4619-92FD-0F5AB4891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0" name="AutoShape 7" descr="+">
          <a:extLst>
            <a:ext uri="{FF2B5EF4-FFF2-40B4-BE49-F238E27FC236}">
              <a16:creationId xmlns:a16="http://schemas.microsoft.com/office/drawing/2014/main" id="{62920D0C-C284-4C50-B0EC-DDD4FD0F69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1" name="AutoShape 7" descr="+">
          <a:extLst>
            <a:ext uri="{FF2B5EF4-FFF2-40B4-BE49-F238E27FC236}">
              <a16:creationId xmlns:a16="http://schemas.microsoft.com/office/drawing/2014/main" id="{EC886CBF-F541-478E-B61C-94C51EFC7D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2" name="AutoShape 7" descr="+">
          <a:extLst>
            <a:ext uri="{FF2B5EF4-FFF2-40B4-BE49-F238E27FC236}">
              <a16:creationId xmlns:a16="http://schemas.microsoft.com/office/drawing/2014/main" id="{D9807D29-28C2-49FB-B7BC-5E9B76280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3" name="AutoShape 10" descr="+">
          <a:extLst>
            <a:ext uri="{FF2B5EF4-FFF2-40B4-BE49-F238E27FC236}">
              <a16:creationId xmlns:a16="http://schemas.microsoft.com/office/drawing/2014/main" id="{5FE34100-812E-4C2E-8161-E33E044760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4" name="AutoShape 9" descr="+">
          <a:extLst>
            <a:ext uri="{FF2B5EF4-FFF2-40B4-BE49-F238E27FC236}">
              <a16:creationId xmlns:a16="http://schemas.microsoft.com/office/drawing/2014/main" id="{753A25C0-F836-4FAF-801C-FEED5E7CDE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5" name="AutoShape 9" descr="+">
          <a:extLst>
            <a:ext uri="{FF2B5EF4-FFF2-40B4-BE49-F238E27FC236}">
              <a16:creationId xmlns:a16="http://schemas.microsoft.com/office/drawing/2014/main" id="{CA9DB061-A00F-4A35-BF72-526DDD55FE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6" name="AutoShape 10" descr="+">
          <a:extLst>
            <a:ext uri="{FF2B5EF4-FFF2-40B4-BE49-F238E27FC236}">
              <a16:creationId xmlns:a16="http://schemas.microsoft.com/office/drawing/2014/main" id="{ADDACE27-839D-48FB-8678-5DDA591BA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7" name="AutoShape 9" descr="+">
          <a:extLst>
            <a:ext uri="{FF2B5EF4-FFF2-40B4-BE49-F238E27FC236}">
              <a16:creationId xmlns:a16="http://schemas.microsoft.com/office/drawing/2014/main" id="{4601DCFD-433C-4BCE-BB3B-9F165E2982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8" name="AutoShape 7" descr="+">
          <a:extLst>
            <a:ext uri="{FF2B5EF4-FFF2-40B4-BE49-F238E27FC236}">
              <a16:creationId xmlns:a16="http://schemas.microsoft.com/office/drawing/2014/main" id="{8B8C998A-7053-4BD8-888A-252E0D585E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9" name="AutoShape 10" descr="+">
          <a:extLst>
            <a:ext uri="{FF2B5EF4-FFF2-40B4-BE49-F238E27FC236}">
              <a16:creationId xmlns:a16="http://schemas.microsoft.com/office/drawing/2014/main" id="{4A3F1969-CD16-45D7-9ED0-60CA8ADED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0" name="AutoShape 9" descr="+">
          <a:extLst>
            <a:ext uri="{FF2B5EF4-FFF2-40B4-BE49-F238E27FC236}">
              <a16:creationId xmlns:a16="http://schemas.microsoft.com/office/drawing/2014/main" id="{7ACEADBA-5B37-4DC5-9032-4E1278114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1" name="AutoShape 9" descr="+">
          <a:extLst>
            <a:ext uri="{FF2B5EF4-FFF2-40B4-BE49-F238E27FC236}">
              <a16:creationId xmlns:a16="http://schemas.microsoft.com/office/drawing/2014/main" id="{E09A071F-3557-4B82-9E81-37A06D81EE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2" name="AutoShape 7" descr="+">
          <a:extLst>
            <a:ext uri="{FF2B5EF4-FFF2-40B4-BE49-F238E27FC236}">
              <a16:creationId xmlns:a16="http://schemas.microsoft.com/office/drawing/2014/main" id="{C499189C-296A-42F0-A072-9C8BEFF17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3" name="AutoShape 7" descr="+">
          <a:extLst>
            <a:ext uri="{FF2B5EF4-FFF2-40B4-BE49-F238E27FC236}">
              <a16:creationId xmlns:a16="http://schemas.microsoft.com/office/drawing/2014/main" id="{B8542D40-EF89-4A46-AD93-2961C9B66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4" name="AutoShape 7" descr="+">
          <a:extLst>
            <a:ext uri="{FF2B5EF4-FFF2-40B4-BE49-F238E27FC236}">
              <a16:creationId xmlns:a16="http://schemas.microsoft.com/office/drawing/2014/main" id="{93B91A76-CB95-4E11-8E71-79D80B2C4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5" name="AutoShape 10" descr="+">
          <a:extLst>
            <a:ext uri="{FF2B5EF4-FFF2-40B4-BE49-F238E27FC236}">
              <a16:creationId xmlns:a16="http://schemas.microsoft.com/office/drawing/2014/main" id="{D2E38967-DB1F-4962-855A-C98E0EDE16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6" name="AutoShape 9" descr="+">
          <a:extLst>
            <a:ext uri="{FF2B5EF4-FFF2-40B4-BE49-F238E27FC236}">
              <a16:creationId xmlns:a16="http://schemas.microsoft.com/office/drawing/2014/main" id="{61D96A4A-EA27-4373-915A-627719FDF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7" name="AutoShape 7" descr="+">
          <a:extLst>
            <a:ext uri="{FF2B5EF4-FFF2-40B4-BE49-F238E27FC236}">
              <a16:creationId xmlns:a16="http://schemas.microsoft.com/office/drawing/2014/main" id="{1DB22E18-F72E-4F01-9B9B-F796205F2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8" name="AutoShape 7" descr="+">
          <a:extLst>
            <a:ext uri="{FF2B5EF4-FFF2-40B4-BE49-F238E27FC236}">
              <a16:creationId xmlns:a16="http://schemas.microsoft.com/office/drawing/2014/main" id="{FDEC3DCC-B28E-4C47-B995-B23100462F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9" name="AutoShape 7" descr="+">
          <a:extLst>
            <a:ext uri="{FF2B5EF4-FFF2-40B4-BE49-F238E27FC236}">
              <a16:creationId xmlns:a16="http://schemas.microsoft.com/office/drawing/2014/main" id="{599C7C97-86A1-4F01-B590-AF9CF42368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0" name="AutoShape 9" descr="+">
          <a:extLst>
            <a:ext uri="{FF2B5EF4-FFF2-40B4-BE49-F238E27FC236}">
              <a16:creationId xmlns:a16="http://schemas.microsoft.com/office/drawing/2014/main" id="{7698E5B0-026D-4FDB-AF60-7765A3673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1" name="AutoShape 10" descr="+">
          <a:extLst>
            <a:ext uri="{FF2B5EF4-FFF2-40B4-BE49-F238E27FC236}">
              <a16:creationId xmlns:a16="http://schemas.microsoft.com/office/drawing/2014/main" id="{E7E81B6C-E2E8-4B35-A29F-0C7732509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2" name="AutoShape 9" descr="+">
          <a:extLst>
            <a:ext uri="{FF2B5EF4-FFF2-40B4-BE49-F238E27FC236}">
              <a16:creationId xmlns:a16="http://schemas.microsoft.com/office/drawing/2014/main" id="{C6063AD8-3D1D-4436-8601-534CE92E0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3" name="AutoShape 9" descr="+">
          <a:extLst>
            <a:ext uri="{FF2B5EF4-FFF2-40B4-BE49-F238E27FC236}">
              <a16:creationId xmlns:a16="http://schemas.microsoft.com/office/drawing/2014/main" id="{EA791F49-10E8-4ECA-9605-E9B8549C0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4" name="AutoShape 7" descr="+">
          <a:extLst>
            <a:ext uri="{FF2B5EF4-FFF2-40B4-BE49-F238E27FC236}">
              <a16:creationId xmlns:a16="http://schemas.microsoft.com/office/drawing/2014/main" id="{F367C82E-2409-4494-BEE3-108B09BF3C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5" name="AutoShape 7" descr="+">
          <a:extLst>
            <a:ext uri="{FF2B5EF4-FFF2-40B4-BE49-F238E27FC236}">
              <a16:creationId xmlns:a16="http://schemas.microsoft.com/office/drawing/2014/main" id="{AB461FA3-1C14-45A5-978A-00E524E05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6" name="AutoShape 7" descr="+">
          <a:extLst>
            <a:ext uri="{FF2B5EF4-FFF2-40B4-BE49-F238E27FC236}">
              <a16:creationId xmlns:a16="http://schemas.microsoft.com/office/drawing/2014/main" id="{3A00F3CF-F5ED-406E-A983-4EE2D1F40A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7" name="AutoShape 10" descr="+">
          <a:extLst>
            <a:ext uri="{FF2B5EF4-FFF2-40B4-BE49-F238E27FC236}">
              <a16:creationId xmlns:a16="http://schemas.microsoft.com/office/drawing/2014/main" id="{EC5FADCB-19FA-45F3-8F24-3ECCB6C17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8" name="AutoShape 7" descr="+">
          <a:extLst>
            <a:ext uri="{FF2B5EF4-FFF2-40B4-BE49-F238E27FC236}">
              <a16:creationId xmlns:a16="http://schemas.microsoft.com/office/drawing/2014/main" id="{04515A7A-29BB-47C8-A634-F6C3DF811F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19" name="AutoShape 10" descr="+">
          <a:extLst>
            <a:ext uri="{FF2B5EF4-FFF2-40B4-BE49-F238E27FC236}">
              <a16:creationId xmlns:a16="http://schemas.microsoft.com/office/drawing/2014/main" id="{4C918EE9-B752-45AA-B84A-80BAF4278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0" name="AutoShape 9" descr="+">
          <a:extLst>
            <a:ext uri="{FF2B5EF4-FFF2-40B4-BE49-F238E27FC236}">
              <a16:creationId xmlns:a16="http://schemas.microsoft.com/office/drawing/2014/main" id="{2CFACF98-6953-452E-99D7-6B144C4D4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1" name="AutoShape 9" descr="+">
          <a:extLst>
            <a:ext uri="{FF2B5EF4-FFF2-40B4-BE49-F238E27FC236}">
              <a16:creationId xmlns:a16="http://schemas.microsoft.com/office/drawing/2014/main" id="{FC23BB5E-4E1B-422D-84AB-145B1CF31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2" name="AutoShape 10" descr="+">
          <a:extLst>
            <a:ext uri="{FF2B5EF4-FFF2-40B4-BE49-F238E27FC236}">
              <a16:creationId xmlns:a16="http://schemas.microsoft.com/office/drawing/2014/main" id="{93921F7D-7A59-4C04-A9B1-6314FC402A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3" name="AutoShape 9" descr="+">
          <a:extLst>
            <a:ext uri="{FF2B5EF4-FFF2-40B4-BE49-F238E27FC236}">
              <a16:creationId xmlns:a16="http://schemas.microsoft.com/office/drawing/2014/main" id="{37D1E3DC-7DC4-420F-8ED5-EDB6FE7A1F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4" name="AutoShape 7" descr="+">
          <a:extLst>
            <a:ext uri="{FF2B5EF4-FFF2-40B4-BE49-F238E27FC236}">
              <a16:creationId xmlns:a16="http://schemas.microsoft.com/office/drawing/2014/main" id="{57DCA1E1-11E5-4598-BEC1-FAD5496262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5" name="AutoShape 10" descr="+">
          <a:extLst>
            <a:ext uri="{FF2B5EF4-FFF2-40B4-BE49-F238E27FC236}">
              <a16:creationId xmlns:a16="http://schemas.microsoft.com/office/drawing/2014/main" id="{7EC506CF-504F-4613-8795-6CFEFD482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6" name="AutoShape 9" descr="+">
          <a:extLst>
            <a:ext uri="{FF2B5EF4-FFF2-40B4-BE49-F238E27FC236}">
              <a16:creationId xmlns:a16="http://schemas.microsoft.com/office/drawing/2014/main" id="{D0C641E9-3C33-4E80-BFCB-05EF09C08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7" name="AutoShape 9" descr="+">
          <a:extLst>
            <a:ext uri="{FF2B5EF4-FFF2-40B4-BE49-F238E27FC236}">
              <a16:creationId xmlns:a16="http://schemas.microsoft.com/office/drawing/2014/main" id="{6940F412-A153-4E65-A7D3-F98E49DBE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8" name="AutoShape 7" descr="+">
          <a:extLst>
            <a:ext uri="{FF2B5EF4-FFF2-40B4-BE49-F238E27FC236}">
              <a16:creationId xmlns:a16="http://schemas.microsoft.com/office/drawing/2014/main" id="{152FA06A-2D17-40D0-86D7-8E710FD714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9" name="AutoShape 7" descr="+">
          <a:extLst>
            <a:ext uri="{FF2B5EF4-FFF2-40B4-BE49-F238E27FC236}">
              <a16:creationId xmlns:a16="http://schemas.microsoft.com/office/drawing/2014/main" id="{09362B58-08AD-4AC4-9396-4B132A4504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0" name="AutoShape 10" descr="+">
          <a:extLst>
            <a:ext uri="{FF2B5EF4-FFF2-40B4-BE49-F238E27FC236}">
              <a16:creationId xmlns:a16="http://schemas.microsoft.com/office/drawing/2014/main" id="{B2A82699-999C-46DD-9AC3-CAEC51AF7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1" name="AutoShape 9" descr="+">
          <a:extLst>
            <a:ext uri="{FF2B5EF4-FFF2-40B4-BE49-F238E27FC236}">
              <a16:creationId xmlns:a16="http://schemas.microsoft.com/office/drawing/2014/main" id="{5A381AE7-359F-475C-9AC2-316C2DDFE5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2" name="AutoShape 9" descr="+">
          <a:extLst>
            <a:ext uri="{FF2B5EF4-FFF2-40B4-BE49-F238E27FC236}">
              <a16:creationId xmlns:a16="http://schemas.microsoft.com/office/drawing/2014/main" id="{C8C4B3F0-2704-4EF6-9EA2-D09C2249C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3" name="AutoShape 10" descr="+">
          <a:extLst>
            <a:ext uri="{FF2B5EF4-FFF2-40B4-BE49-F238E27FC236}">
              <a16:creationId xmlns:a16="http://schemas.microsoft.com/office/drawing/2014/main" id="{E01F63BC-8D4E-4ADD-8AC3-7A07D8A2D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4" name="AutoShape 9" descr="+">
          <a:extLst>
            <a:ext uri="{FF2B5EF4-FFF2-40B4-BE49-F238E27FC236}">
              <a16:creationId xmlns:a16="http://schemas.microsoft.com/office/drawing/2014/main" id="{E1B94DFB-2BFD-419F-BD87-7597B18FA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5" name="AutoShape 7" descr="+">
          <a:extLst>
            <a:ext uri="{FF2B5EF4-FFF2-40B4-BE49-F238E27FC236}">
              <a16:creationId xmlns:a16="http://schemas.microsoft.com/office/drawing/2014/main" id="{4212F082-1708-41FA-AF8C-851698239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6" name="AutoShape 10" descr="+">
          <a:extLst>
            <a:ext uri="{FF2B5EF4-FFF2-40B4-BE49-F238E27FC236}">
              <a16:creationId xmlns:a16="http://schemas.microsoft.com/office/drawing/2014/main" id="{B8317FA7-9CB0-4A73-AF0D-C873EF06A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7" name="AutoShape 9" descr="+">
          <a:extLst>
            <a:ext uri="{FF2B5EF4-FFF2-40B4-BE49-F238E27FC236}">
              <a16:creationId xmlns:a16="http://schemas.microsoft.com/office/drawing/2014/main" id="{08328421-7B86-4E91-A805-B137FBD43F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8" name="AutoShape 9" descr="+">
          <a:extLst>
            <a:ext uri="{FF2B5EF4-FFF2-40B4-BE49-F238E27FC236}">
              <a16:creationId xmlns:a16="http://schemas.microsoft.com/office/drawing/2014/main" id="{535915E6-E463-4475-B9BB-C6B8CA736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9" name="AutoShape 7" descr="+">
          <a:extLst>
            <a:ext uri="{FF2B5EF4-FFF2-40B4-BE49-F238E27FC236}">
              <a16:creationId xmlns:a16="http://schemas.microsoft.com/office/drawing/2014/main" id="{3C32D47D-69FE-4772-8B7A-51D06B349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0" name="AutoShape 7" descr="+">
          <a:extLst>
            <a:ext uri="{FF2B5EF4-FFF2-40B4-BE49-F238E27FC236}">
              <a16:creationId xmlns:a16="http://schemas.microsoft.com/office/drawing/2014/main" id="{04881890-D96E-45C2-969B-9D642F453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1" name="AutoShape 7" descr="+">
          <a:extLst>
            <a:ext uri="{FF2B5EF4-FFF2-40B4-BE49-F238E27FC236}">
              <a16:creationId xmlns:a16="http://schemas.microsoft.com/office/drawing/2014/main" id="{7F4BEFC4-F5FA-44CF-B042-99BC9FF911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2" name="AutoShape 10" descr="+">
          <a:extLst>
            <a:ext uri="{FF2B5EF4-FFF2-40B4-BE49-F238E27FC236}">
              <a16:creationId xmlns:a16="http://schemas.microsoft.com/office/drawing/2014/main" id="{9F6D4ADA-B662-4EE5-A7B8-125F8A037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3" name="AutoShape 9" descr="+">
          <a:extLst>
            <a:ext uri="{FF2B5EF4-FFF2-40B4-BE49-F238E27FC236}">
              <a16:creationId xmlns:a16="http://schemas.microsoft.com/office/drawing/2014/main" id="{05A4336E-4FB7-4075-9DFF-E33BBB3E5A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4" name="AutoShape 9" descr="+">
          <a:extLst>
            <a:ext uri="{FF2B5EF4-FFF2-40B4-BE49-F238E27FC236}">
              <a16:creationId xmlns:a16="http://schemas.microsoft.com/office/drawing/2014/main" id="{AD93A1A4-DCBF-45D7-A1DB-DE9170773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5" name="AutoShape 10" descr="+">
          <a:extLst>
            <a:ext uri="{FF2B5EF4-FFF2-40B4-BE49-F238E27FC236}">
              <a16:creationId xmlns:a16="http://schemas.microsoft.com/office/drawing/2014/main" id="{2859CBC5-038A-4F72-AB79-CA36ACE32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6" name="AutoShape 9" descr="+">
          <a:extLst>
            <a:ext uri="{FF2B5EF4-FFF2-40B4-BE49-F238E27FC236}">
              <a16:creationId xmlns:a16="http://schemas.microsoft.com/office/drawing/2014/main" id="{178DCFB0-5243-4B5B-862B-3B4127F9E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7" name="AutoShape 7" descr="+">
          <a:extLst>
            <a:ext uri="{FF2B5EF4-FFF2-40B4-BE49-F238E27FC236}">
              <a16:creationId xmlns:a16="http://schemas.microsoft.com/office/drawing/2014/main" id="{35394ED3-BF40-4CA7-8E49-6EB708DC71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8" name="AutoShape 10" descr="+">
          <a:extLst>
            <a:ext uri="{FF2B5EF4-FFF2-40B4-BE49-F238E27FC236}">
              <a16:creationId xmlns:a16="http://schemas.microsoft.com/office/drawing/2014/main" id="{85619CD2-641A-4FA6-A201-18DD7AA79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9" name="AutoShape 9" descr="+">
          <a:extLst>
            <a:ext uri="{FF2B5EF4-FFF2-40B4-BE49-F238E27FC236}">
              <a16:creationId xmlns:a16="http://schemas.microsoft.com/office/drawing/2014/main" id="{8AEA9982-E8B1-4A73-8EFD-E4F925AB9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0" name="AutoShape 9" descr="+">
          <a:extLst>
            <a:ext uri="{FF2B5EF4-FFF2-40B4-BE49-F238E27FC236}">
              <a16:creationId xmlns:a16="http://schemas.microsoft.com/office/drawing/2014/main" id="{6C83CC54-A75F-47CC-A780-A30A28519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1" name="AutoShape 7" descr="+">
          <a:extLst>
            <a:ext uri="{FF2B5EF4-FFF2-40B4-BE49-F238E27FC236}">
              <a16:creationId xmlns:a16="http://schemas.microsoft.com/office/drawing/2014/main" id="{FCD6C03F-452D-48A0-9A3C-77A0B1114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2" name="AutoShape 7" descr="+">
          <a:extLst>
            <a:ext uri="{FF2B5EF4-FFF2-40B4-BE49-F238E27FC236}">
              <a16:creationId xmlns:a16="http://schemas.microsoft.com/office/drawing/2014/main" id="{C7693199-5EA2-404C-B46A-DA516F694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3" name="AutoShape 7" descr="+">
          <a:extLst>
            <a:ext uri="{FF2B5EF4-FFF2-40B4-BE49-F238E27FC236}">
              <a16:creationId xmlns:a16="http://schemas.microsoft.com/office/drawing/2014/main" id="{8509FE94-A333-45D4-A350-190D3C4D12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4" name="AutoShape 10" descr="+">
          <a:extLst>
            <a:ext uri="{FF2B5EF4-FFF2-40B4-BE49-F238E27FC236}">
              <a16:creationId xmlns:a16="http://schemas.microsoft.com/office/drawing/2014/main" id="{FF9B5326-E46C-49F3-A217-08F8D0B51F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5" name="AutoShape 9" descr="+">
          <a:extLst>
            <a:ext uri="{FF2B5EF4-FFF2-40B4-BE49-F238E27FC236}">
              <a16:creationId xmlns:a16="http://schemas.microsoft.com/office/drawing/2014/main" id="{80D875D0-ED2F-4F2A-AF4E-1D5BFE224E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6" name="AutoShape 9" descr="+">
          <a:extLst>
            <a:ext uri="{FF2B5EF4-FFF2-40B4-BE49-F238E27FC236}">
              <a16:creationId xmlns:a16="http://schemas.microsoft.com/office/drawing/2014/main" id="{CEF0C19D-4106-4573-BA11-89F0CB471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7" name="AutoShape 10" descr="+">
          <a:extLst>
            <a:ext uri="{FF2B5EF4-FFF2-40B4-BE49-F238E27FC236}">
              <a16:creationId xmlns:a16="http://schemas.microsoft.com/office/drawing/2014/main" id="{09407A25-0F48-4DE4-A24F-F44748F20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8" name="AutoShape 9" descr="+">
          <a:extLst>
            <a:ext uri="{FF2B5EF4-FFF2-40B4-BE49-F238E27FC236}">
              <a16:creationId xmlns:a16="http://schemas.microsoft.com/office/drawing/2014/main" id="{E7A28644-D3F8-431F-8F81-70EBD4F97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9" name="AutoShape 7" descr="+">
          <a:extLst>
            <a:ext uri="{FF2B5EF4-FFF2-40B4-BE49-F238E27FC236}">
              <a16:creationId xmlns:a16="http://schemas.microsoft.com/office/drawing/2014/main" id="{3813E79B-C48E-403F-A920-2A1B1B6C1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0" name="AutoShape 10" descr="+">
          <a:extLst>
            <a:ext uri="{FF2B5EF4-FFF2-40B4-BE49-F238E27FC236}">
              <a16:creationId xmlns:a16="http://schemas.microsoft.com/office/drawing/2014/main" id="{ACD3EE5E-6F91-4B64-A849-E2269C34F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1" name="AutoShape 9" descr="+">
          <a:extLst>
            <a:ext uri="{FF2B5EF4-FFF2-40B4-BE49-F238E27FC236}">
              <a16:creationId xmlns:a16="http://schemas.microsoft.com/office/drawing/2014/main" id="{4D6DB39E-3FF6-4CCD-8A28-C9D634C82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2" name="AutoShape 9" descr="+">
          <a:extLst>
            <a:ext uri="{FF2B5EF4-FFF2-40B4-BE49-F238E27FC236}">
              <a16:creationId xmlns:a16="http://schemas.microsoft.com/office/drawing/2014/main" id="{ADDDBAFD-5C2D-4C00-A40F-3F62CD06EC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3" name="AutoShape 7" descr="+">
          <a:extLst>
            <a:ext uri="{FF2B5EF4-FFF2-40B4-BE49-F238E27FC236}">
              <a16:creationId xmlns:a16="http://schemas.microsoft.com/office/drawing/2014/main" id="{8B2C7FE0-CFBB-4EC4-88D4-8A39B4DE03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4" name="AutoShape 7" descr="+">
          <a:extLst>
            <a:ext uri="{FF2B5EF4-FFF2-40B4-BE49-F238E27FC236}">
              <a16:creationId xmlns:a16="http://schemas.microsoft.com/office/drawing/2014/main" id="{39B4F310-7952-4486-9C5F-3DD2A098F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5" name="AutoShape 7" descr="+">
          <a:extLst>
            <a:ext uri="{FF2B5EF4-FFF2-40B4-BE49-F238E27FC236}">
              <a16:creationId xmlns:a16="http://schemas.microsoft.com/office/drawing/2014/main" id="{EF7F0F6B-903B-4A8A-BDD2-6097A1782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6" name="AutoShape 10" descr="+">
          <a:extLst>
            <a:ext uri="{FF2B5EF4-FFF2-40B4-BE49-F238E27FC236}">
              <a16:creationId xmlns:a16="http://schemas.microsoft.com/office/drawing/2014/main" id="{333E896A-836F-4DBE-BDB6-DB73EBC99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7" name="AutoShape 9" descr="+">
          <a:extLst>
            <a:ext uri="{FF2B5EF4-FFF2-40B4-BE49-F238E27FC236}">
              <a16:creationId xmlns:a16="http://schemas.microsoft.com/office/drawing/2014/main" id="{307ACB87-A590-40DB-8CC9-2095486442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8" name="AutoShape 9" descr="+">
          <a:extLst>
            <a:ext uri="{FF2B5EF4-FFF2-40B4-BE49-F238E27FC236}">
              <a16:creationId xmlns:a16="http://schemas.microsoft.com/office/drawing/2014/main" id="{90490497-C5EB-44CF-800C-6D8B873E8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9" name="AutoShape 7" descr="+">
          <a:extLst>
            <a:ext uri="{FF2B5EF4-FFF2-40B4-BE49-F238E27FC236}">
              <a16:creationId xmlns:a16="http://schemas.microsoft.com/office/drawing/2014/main" id="{8415ADD5-A128-4682-B31E-B7006ADE0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70" name="AutoShape 7" descr="+">
          <a:extLst>
            <a:ext uri="{FF2B5EF4-FFF2-40B4-BE49-F238E27FC236}">
              <a16:creationId xmlns:a16="http://schemas.microsoft.com/office/drawing/2014/main" id="{7DC634A6-4D9B-4100-9A91-92013EB33E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71" name="AutoShape 7" descr="+">
          <a:extLst>
            <a:ext uri="{FF2B5EF4-FFF2-40B4-BE49-F238E27FC236}">
              <a16:creationId xmlns:a16="http://schemas.microsoft.com/office/drawing/2014/main" id="{370C7C3A-52F0-4B2B-9CEC-1C7827913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72" name="AutoShape 7" descr="+">
          <a:extLst>
            <a:ext uri="{FF2B5EF4-FFF2-40B4-BE49-F238E27FC236}">
              <a16:creationId xmlns:a16="http://schemas.microsoft.com/office/drawing/2014/main" id="{8FB77755-0945-425B-9000-3A45348EC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3" name="AutoShape 10" descr="+">
          <a:extLst>
            <a:ext uri="{FF2B5EF4-FFF2-40B4-BE49-F238E27FC236}">
              <a16:creationId xmlns:a16="http://schemas.microsoft.com/office/drawing/2014/main" id="{577DF3A8-A0CB-453F-BEFD-B322A9B76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4" name="AutoShape 9" descr="+">
          <a:extLst>
            <a:ext uri="{FF2B5EF4-FFF2-40B4-BE49-F238E27FC236}">
              <a16:creationId xmlns:a16="http://schemas.microsoft.com/office/drawing/2014/main" id="{E2CC3252-E4EE-4092-8D4E-A4D4C46CB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75" name="AutoShape 9" descr="+">
          <a:extLst>
            <a:ext uri="{FF2B5EF4-FFF2-40B4-BE49-F238E27FC236}">
              <a16:creationId xmlns:a16="http://schemas.microsoft.com/office/drawing/2014/main" id="{E07CAB4B-C69F-47E0-969F-C840DE7338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6" name="AutoShape 10" descr="+">
          <a:extLst>
            <a:ext uri="{FF2B5EF4-FFF2-40B4-BE49-F238E27FC236}">
              <a16:creationId xmlns:a16="http://schemas.microsoft.com/office/drawing/2014/main" id="{9DC37602-C11D-4738-B981-B73CA9F71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7" name="AutoShape 9" descr="+">
          <a:extLst>
            <a:ext uri="{FF2B5EF4-FFF2-40B4-BE49-F238E27FC236}">
              <a16:creationId xmlns:a16="http://schemas.microsoft.com/office/drawing/2014/main" id="{1C1C907C-1870-4ABC-982D-5A4032D33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8" name="AutoShape 7" descr="+">
          <a:extLst>
            <a:ext uri="{FF2B5EF4-FFF2-40B4-BE49-F238E27FC236}">
              <a16:creationId xmlns:a16="http://schemas.microsoft.com/office/drawing/2014/main" id="{10285014-BA55-4C91-BA63-4D0A4B059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79" name="AutoShape 10" descr="+">
          <a:extLst>
            <a:ext uri="{FF2B5EF4-FFF2-40B4-BE49-F238E27FC236}">
              <a16:creationId xmlns:a16="http://schemas.microsoft.com/office/drawing/2014/main" id="{800EA6A3-F7E0-4334-8A38-B4C4E7C98A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0" name="AutoShape 9" descr="+">
          <a:extLst>
            <a:ext uri="{FF2B5EF4-FFF2-40B4-BE49-F238E27FC236}">
              <a16:creationId xmlns:a16="http://schemas.microsoft.com/office/drawing/2014/main" id="{5C917647-C69F-4B9E-A254-581635B0B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1" name="AutoShape 9" descr="+">
          <a:extLst>
            <a:ext uri="{FF2B5EF4-FFF2-40B4-BE49-F238E27FC236}">
              <a16:creationId xmlns:a16="http://schemas.microsoft.com/office/drawing/2014/main" id="{00944EAA-0531-407B-B907-FCD1AE4A4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2" name="AutoShape 7" descr="+">
          <a:extLst>
            <a:ext uri="{FF2B5EF4-FFF2-40B4-BE49-F238E27FC236}">
              <a16:creationId xmlns:a16="http://schemas.microsoft.com/office/drawing/2014/main" id="{87C62AD2-D8A3-4B0F-AB25-6D3352B37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3" name="AutoShape 7" descr="+">
          <a:extLst>
            <a:ext uri="{FF2B5EF4-FFF2-40B4-BE49-F238E27FC236}">
              <a16:creationId xmlns:a16="http://schemas.microsoft.com/office/drawing/2014/main" id="{2337FFAF-3D2F-4CB2-800E-FDE5DDFBB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4" name="AutoShape 7" descr="+">
          <a:extLst>
            <a:ext uri="{FF2B5EF4-FFF2-40B4-BE49-F238E27FC236}">
              <a16:creationId xmlns:a16="http://schemas.microsoft.com/office/drawing/2014/main" id="{03367B5C-708B-4BAD-8AFF-11BFC85DC3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5" name="AutoShape 10" descr="+">
          <a:extLst>
            <a:ext uri="{FF2B5EF4-FFF2-40B4-BE49-F238E27FC236}">
              <a16:creationId xmlns:a16="http://schemas.microsoft.com/office/drawing/2014/main" id="{A1604038-3D57-42DD-B1B5-01EE8595E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6" name="AutoShape 9" descr="+">
          <a:extLst>
            <a:ext uri="{FF2B5EF4-FFF2-40B4-BE49-F238E27FC236}">
              <a16:creationId xmlns:a16="http://schemas.microsoft.com/office/drawing/2014/main" id="{2606B6E3-5631-45F6-9524-38135882D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7" name="AutoShape 9" descr="+">
          <a:extLst>
            <a:ext uri="{FF2B5EF4-FFF2-40B4-BE49-F238E27FC236}">
              <a16:creationId xmlns:a16="http://schemas.microsoft.com/office/drawing/2014/main" id="{54B0A43C-1797-4544-AE98-E7CEAC85EF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8" name="AutoShape 10" descr="+">
          <a:extLst>
            <a:ext uri="{FF2B5EF4-FFF2-40B4-BE49-F238E27FC236}">
              <a16:creationId xmlns:a16="http://schemas.microsoft.com/office/drawing/2014/main" id="{05478450-8589-405D-A03A-FA082150A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9" name="AutoShape 9" descr="+">
          <a:extLst>
            <a:ext uri="{FF2B5EF4-FFF2-40B4-BE49-F238E27FC236}">
              <a16:creationId xmlns:a16="http://schemas.microsoft.com/office/drawing/2014/main" id="{B34A9438-69CE-4402-B97A-E0958AD003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0" name="AutoShape 7" descr="+">
          <a:extLst>
            <a:ext uri="{FF2B5EF4-FFF2-40B4-BE49-F238E27FC236}">
              <a16:creationId xmlns:a16="http://schemas.microsoft.com/office/drawing/2014/main" id="{B9C9BF9C-14CE-47AE-8305-DB077D3096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1" name="AutoShape 10" descr="+">
          <a:extLst>
            <a:ext uri="{FF2B5EF4-FFF2-40B4-BE49-F238E27FC236}">
              <a16:creationId xmlns:a16="http://schemas.microsoft.com/office/drawing/2014/main" id="{4D0ED9B3-60B0-49B7-9B82-AF6CCF5A2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2" name="AutoShape 9" descr="+">
          <a:extLst>
            <a:ext uri="{FF2B5EF4-FFF2-40B4-BE49-F238E27FC236}">
              <a16:creationId xmlns:a16="http://schemas.microsoft.com/office/drawing/2014/main" id="{8504A3BE-0980-427D-B155-9C927E9DC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3" name="AutoShape 9" descr="+">
          <a:extLst>
            <a:ext uri="{FF2B5EF4-FFF2-40B4-BE49-F238E27FC236}">
              <a16:creationId xmlns:a16="http://schemas.microsoft.com/office/drawing/2014/main" id="{E452E0A5-5599-4D25-A5E7-ECCCF8F2ED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4" name="AutoShape 7" descr="+">
          <a:extLst>
            <a:ext uri="{FF2B5EF4-FFF2-40B4-BE49-F238E27FC236}">
              <a16:creationId xmlns:a16="http://schemas.microsoft.com/office/drawing/2014/main" id="{D45A12DF-3A22-49AF-A9C9-026F17589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5" name="AutoShape 7" descr="+">
          <a:extLst>
            <a:ext uri="{FF2B5EF4-FFF2-40B4-BE49-F238E27FC236}">
              <a16:creationId xmlns:a16="http://schemas.microsoft.com/office/drawing/2014/main" id="{30C6FC0A-A9E6-4037-B73B-23F2DB730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6" name="AutoShape 10" descr="+">
          <a:extLst>
            <a:ext uri="{FF2B5EF4-FFF2-40B4-BE49-F238E27FC236}">
              <a16:creationId xmlns:a16="http://schemas.microsoft.com/office/drawing/2014/main" id="{168BD896-120C-400B-83D6-E60DF2B0B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7" name="AutoShape 9" descr="+">
          <a:extLst>
            <a:ext uri="{FF2B5EF4-FFF2-40B4-BE49-F238E27FC236}">
              <a16:creationId xmlns:a16="http://schemas.microsoft.com/office/drawing/2014/main" id="{F4E650D2-84B9-45E8-B485-AE20C1506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8" name="AutoShape 9" descr="+">
          <a:extLst>
            <a:ext uri="{FF2B5EF4-FFF2-40B4-BE49-F238E27FC236}">
              <a16:creationId xmlns:a16="http://schemas.microsoft.com/office/drawing/2014/main" id="{F7C4A1C9-05A5-445B-B2DD-946632218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9" name="AutoShape 10" descr="+">
          <a:extLst>
            <a:ext uri="{FF2B5EF4-FFF2-40B4-BE49-F238E27FC236}">
              <a16:creationId xmlns:a16="http://schemas.microsoft.com/office/drawing/2014/main" id="{6ED86E2C-D2CC-40BE-AB7C-224E52EDA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0" name="AutoShape 9" descr="+">
          <a:extLst>
            <a:ext uri="{FF2B5EF4-FFF2-40B4-BE49-F238E27FC236}">
              <a16:creationId xmlns:a16="http://schemas.microsoft.com/office/drawing/2014/main" id="{70B3BD85-EB60-49BE-82CA-90F522546C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1" name="AutoShape 7" descr="+">
          <a:extLst>
            <a:ext uri="{FF2B5EF4-FFF2-40B4-BE49-F238E27FC236}">
              <a16:creationId xmlns:a16="http://schemas.microsoft.com/office/drawing/2014/main" id="{EED4D393-74AE-4D9B-A125-C72E0C195E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2" name="AutoShape 10" descr="+">
          <a:extLst>
            <a:ext uri="{FF2B5EF4-FFF2-40B4-BE49-F238E27FC236}">
              <a16:creationId xmlns:a16="http://schemas.microsoft.com/office/drawing/2014/main" id="{D1D26F4D-9074-4DB5-B700-0B7321F71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3" name="AutoShape 9" descr="+">
          <a:extLst>
            <a:ext uri="{FF2B5EF4-FFF2-40B4-BE49-F238E27FC236}">
              <a16:creationId xmlns:a16="http://schemas.microsoft.com/office/drawing/2014/main" id="{1E7EDF6A-B3D5-4407-BB18-F8970A261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4" name="AutoShape 9" descr="+">
          <a:extLst>
            <a:ext uri="{FF2B5EF4-FFF2-40B4-BE49-F238E27FC236}">
              <a16:creationId xmlns:a16="http://schemas.microsoft.com/office/drawing/2014/main" id="{8B87CBE2-934D-4F83-9CF3-7A1FD6435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5" name="AutoShape 7" descr="+">
          <a:extLst>
            <a:ext uri="{FF2B5EF4-FFF2-40B4-BE49-F238E27FC236}">
              <a16:creationId xmlns:a16="http://schemas.microsoft.com/office/drawing/2014/main" id="{BF16B1A8-6916-4AF8-AE69-26EF92224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6" name="AutoShape 7" descr="+">
          <a:extLst>
            <a:ext uri="{FF2B5EF4-FFF2-40B4-BE49-F238E27FC236}">
              <a16:creationId xmlns:a16="http://schemas.microsoft.com/office/drawing/2014/main" id="{C8099146-CF54-48D0-AEC5-BC36A4E89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7" name="AutoShape 7" descr="+">
          <a:extLst>
            <a:ext uri="{FF2B5EF4-FFF2-40B4-BE49-F238E27FC236}">
              <a16:creationId xmlns:a16="http://schemas.microsoft.com/office/drawing/2014/main" id="{9DA16451-7171-495F-BBE7-B382022EE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8" name="AutoShape 10" descr="+">
          <a:extLst>
            <a:ext uri="{FF2B5EF4-FFF2-40B4-BE49-F238E27FC236}">
              <a16:creationId xmlns:a16="http://schemas.microsoft.com/office/drawing/2014/main" id="{D3386318-EA82-4CAA-9580-D5D50A4E3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9" name="AutoShape 9" descr="+">
          <a:extLst>
            <a:ext uri="{FF2B5EF4-FFF2-40B4-BE49-F238E27FC236}">
              <a16:creationId xmlns:a16="http://schemas.microsoft.com/office/drawing/2014/main" id="{C41E599A-A639-4961-A55F-2FAA725FB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0" name="AutoShape 9" descr="+">
          <a:extLst>
            <a:ext uri="{FF2B5EF4-FFF2-40B4-BE49-F238E27FC236}">
              <a16:creationId xmlns:a16="http://schemas.microsoft.com/office/drawing/2014/main" id="{4D17B89C-80F9-4806-BEE0-26F7C0819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1" name="AutoShape 10" descr="+">
          <a:extLst>
            <a:ext uri="{FF2B5EF4-FFF2-40B4-BE49-F238E27FC236}">
              <a16:creationId xmlns:a16="http://schemas.microsoft.com/office/drawing/2014/main" id="{7578DDE7-C6CD-4DD5-B776-D1DC84B993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2" name="AutoShape 9" descr="+">
          <a:extLst>
            <a:ext uri="{FF2B5EF4-FFF2-40B4-BE49-F238E27FC236}">
              <a16:creationId xmlns:a16="http://schemas.microsoft.com/office/drawing/2014/main" id="{73E85F39-0218-43C6-BED0-B63FA7B91D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3" name="AutoShape 7" descr="+">
          <a:extLst>
            <a:ext uri="{FF2B5EF4-FFF2-40B4-BE49-F238E27FC236}">
              <a16:creationId xmlns:a16="http://schemas.microsoft.com/office/drawing/2014/main" id="{C0D3AB06-C675-4D15-9976-3476F6B19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4" name="AutoShape 10" descr="+">
          <a:extLst>
            <a:ext uri="{FF2B5EF4-FFF2-40B4-BE49-F238E27FC236}">
              <a16:creationId xmlns:a16="http://schemas.microsoft.com/office/drawing/2014/main" id="{379A7360-E18E-40D1-ADA2-7CC148186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5" name="AutoShape 9" descr="+">
          <a:extLst>
            <a:ext uri="{FF2B5EF4-FFF2-40B4-BE49-F238E27FC236}">
              <a16:creationId xmlns:a16="http://schemas.microsoft.com/office/drawing/2014/main" id="{22762A53-EFC4-435C-BF16-FF4BD8885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6" name="AutoShape 9" descr="+">
          <a:extLst>
            <a:ext uri="{FF2B5EF4-FFF2-40B4-BE49-F238E27FC236}">
              <a16:creationId xmlns:a16="http://schemas.microsoft.com/office/drawing/2014/main" id="{BD4C5822-5BD8-4131-92CE-B2250AC85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7" name="AutoShape 7" descr="+">
          <a:extLst>
            <a:ext uri="{FF2B5EF4-FFF2-40B4-BE49-F238E27FC236}">
              <a16:creationId xmlns:a16="http://schemas.microsoft.com/office/drawing/2014/main" id="{6DC08268-35C0-4813-890F-17E38F99A9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8" name="AutoShape 7" descr="+">
          <a:extLst>
            <a:ext uri="{FF2B5EF4-FFF2-40B4-BE49-F238E27FC236}">
              <a16:creationId xmlns:a16="http://schemas.microsoft.com/office/drawing/2014/main" id="{352250D1-50A5-4EE3-9D55-1C5331420D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9" name="AutoShape 7" descr="+">
          <a:extLst>
            <a:ext uri="{FF2B5EF4-FFF2-40B4-BE49-F238E27FC236}">
              <a16:creationId xmlns:a16="http://schemas.microsoft.com/office/drawing/2014/main" id="{DF0F7542-AF25-451D-A8EC-4672669753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0" name="AutoShape 10" descr="+">
          <a:extLst>
            <a:ext uri="{FF2B5EF4-FFF2-40B4-BE49-F238E27FC236}">
              <a16:creationId xmlns:a16="http://schemas.microsoft.com/office/drawing/2014/main" id="{4A051109-2423-4E61-BB0C-E4B2BBC428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1" name="AutoShape 9" descr="+">
          <a:extLst>
            <a:ext uri="{FF2B5EF4-FFF2-40B4-BE49-F238E27FC236}">
              <a16:creationId xmlns:a16="http://schemas.microsoft.com/office/drawing/2014/main" id="{B0C9EA08-837E-4211-A174-79691B062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2" name="AutoShape 9" descr="+">
          <a:extLst>
            <a:ext uri="{FF2B5EF4-FFF2-40B4-BE49-F238E27FC236}">
              <a16:creationId xmlns:a16="http://schemas.microsoft.com/office/drawing/2014/main" id="{186765A1-024F-4707-961A-511205969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3" name="AutoShape 10" descr="+">
          <a:extLst>
            <a:ext uri="{FF2B5EF4-FFF2-40B4-BE49-F238E27FC236}">
              <a16:creationId xmlns:a16="http://schemas.microsoft.com/office/drawing/2014/main" id="{F436E553-7D28-4565-BD42-4B3C48044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4" name="AutoShape 9" descr="+">
          <a:extLst>
            <a:ext uri="{FF2B5EF4-FFF2-40B4-BE49-F238E27FC236}">
              <a16:creationId xmlns:a16="http://schemas.microsoft.com/office/drawing/2014/main" id="{BB6AC4B8-9CAC-4C32-AB02-01743D529A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5" name="AutoShape 7" descr="+">
          <a:extLst>
            <a:ext uri="{FF2B5EF4-FFF2-40B4-BE49-F238E27FC236}">
              <a16:creationId xmlns:a16="http://schemas.microsoft.com/office/drawing/2014/main" id="{54C794D3-3CDD-498D-A235-074000AF0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6" name="AutoShape 10" descr="+">
          <a:extLst>
            <a:ext uri="{FF2B5EF4-FFF2-40B4-BE49-F238E27FC236}">
              <a16:creationId xmlns:a16="http://schemas.microsoft.com/office/drawing/2014/main" id="{7EDA003E-F495-4629-B8EE-B4DC4C358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7" name="AutoShape 9" descr="+">
          <a:extLst>
            <a:ext uri="{FF2B5EF4-FFF2-40B4-BE49-F238E27FC236}">
              <a16:creationId xmlns:a16="http://schemas.microsoft.com/office/drawing/2014/main" id="{DFE2B093-2FE9-471E-96A2-67E7E92454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8" name="AutoShape 9" descr="+">
          <a:extLst>
            <a:ext uri="{FF2B5EF4-FFF2-40B4-BE49-F238E27FC236}">
              <a16:creationId xmlns:a16="http://schemas.microsoft.com/office/drawing/2014/main" id="{14B0EA7A-70C1-4823-8A58-2522BC7AD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9" name="AutoShape 7" descr="+">
          <a:extLst>
            <a:ext uri="{FF2B5EF4-FFF2-40B4-BE49-F238E27FC236}">
              <a16:creationId xmlns:a16="http://schemas.microsoft.com/office/drawing/2014/main" id="{74A00ECE-7DFA-417F-8DB8-CF6DC02AE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0" name="AutoShape 7" descr="+">
          <a:extLst>
            <a:ext uri="{FF2B5EF4-FFF2-40B4-BE49-F238E27FC236}">
              <a16:creationId xmlns:a16="http://schemas.microsoft.com/office/drawing/2014/main" id="{CF3E3A9B-0918-43D6-B72D-62F3D69D28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1" name="AutoShape 7" descr="+">
          <a:extLst>
            <a:ext uri="{FF2B5EF4-FFF2-40B4-BE49-F238E27FC236}">
              <a16:creationId xmlns:a16="http://schemas.microsoft.com/office/drawing/2014/main" id="{2BBF497F-3240-461F-9249-298C97E85B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2" name="AutoShape 10" descr="+">
          <a:extLst>
            <a:ext uri="{FF2B5EF4-FFF2-40B4-BE49-F238E27FC236}">
              <a16:creationId xmlns:a16="http://schemas.microsoft.com/office/drawing/2014/main" id="{44804422-157F-44B8-86E4-4D5840B09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3" name="AutoShape 9" descr="+">
          <a:extLst>
            <a:ext uri="{FF2B5EF4-FFF2-40B4-BE49-F238E27FC236}">
              <a16:creationId xmlns:a16="http://schemas.microsoft.com/office/drawing/2014/main" id="{AD7AA382-E9F4-47A7-8AA1-5E7F50CD5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4" name="AutoShape 7" descr="+">
          <a:extLst>
            <a:ext uri="{FF2B5EF4-FFF2-40B4-BE49-F238E27FC236}">
              <a16:creationId xmlns:a16="http://schemas.microsoft.com/office/drawing/2014/main" id="{14DF0605-A3F2-4B64-9F87-4F79437AB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5" name="AutoShape 7" descr="+">
          <a:extLst>
            <a:ext uri="{FF2B5EF4-FFF2-40B4-BE49-F238E27FC236}">
              <a16:creationId xmlns:a16="http://schemas.microsoft.com/office/drawing/2014/main" id="{A8AEED4B-3BDE-4F57-9E45-377AB59BE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6" name="AutoShape 7" descr="+">
          <a:extLst>
            <a:ext uri="{FF2B5EF4-FFF2-40B4-BE49-F238E27FC236}">
              <a16:creationId xmlns:a16="http://schemas.microsoft.com/office/drawing/2014/main" id="{32F51BBD-638B-4D9B-B903-CC904B779B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7" name="AutoShape 9" descr="+">
          <a:extLst>
            <a:ext uri="{FF2B5EF4-FFF2-40B4-BE49-F238E27FC236}">
              <a16:creationId xmlns:a16="http://schemas.microsoft.com/office/drawing/2014/main" id="{8D80A68B-A090-4B45-8B98-CFCF933F1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8" name="AutoShape 10" descr="+">
          <a:extLst>
            <a:ext uri="{FF2B5EF4-FFF2-40B4-BE49-F238E27FC236}">
              <a16:creationId xmlns:a16="http://schemas.microsoft.com/office/drawing/2014/main" id="{884274A0-3675-4DDE-BA2E-2E4B6FB50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9" name="AutoShape 9" descr="+">
          <a:extLst>
            <a:ext uri="{FF2B5EF4-FFF2-40B4-BE49-F238E27FC236}">
              <a16:creationId xmlns:a16="http://schemas.microsoft.com/office/drawing/2014/main" id="{1A50C7E8-8E69-4AA3-885E-404552FC7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0" name="AutoShape 9" descr="+">
          <a:extLst>
            <a:ext uri="{FF2B5EF4-FFF2-40B4-BE49-F238E27FC236}">
              <a16:creationId xmlns:a16="http://schemas.microsoft.com/office/drawing/2014/main" id="{1C40B166-907A-4B52-8714-4AD23AE486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1" name="AutoShape 7" descr="+">
          <a:extLst>
            <a:ext uri="{FF2B5EF4-FFF2-40B4-BE49-F238E27FC236}">
              <a16:creationId xmlns:a16="http://schemas.microsoft.com/office/drawing/2014/main" id="{11AADFD2-0149-4A20-966C-97AA17CFE0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2" name="AutoShape 7" descr="+">
          <a:extLst>
            <a:ext uri="{FF2B5EF4-FFF2-40B4-BE49-F238E27FC236}">
              <a16:creationId xmlns:a16="http://schemas.microsoft.com/office/drawing/2014/main" id="{291C8906-045F-4122-A241-520FE84A0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3" name="AutoShape 7" descr="+">
          <a:extLst>
            <a:ext uri="{FF2B5EF4-FFF2-40B4-BE49-F238E27FC236}">
              <a16:creationId xmlns:a16="http://schemas.microsoft.com/office/drawing/2014/main" id="{FD734BCB-1ACC-4553-A24E-E8AB07560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4" name="AutoShape 10" descr="+">
          <a:extLst>
            <a:ext uri="{FF2B5EF4-FFF2-40B4-BE49-F238E27FC236}">
              <a16:creationId xmlns:a16="http://schemas.microsoft.com/office/drawing/2014/main" id="{CA474B8D-6B1F-4B72-AA84-E38247B66F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5" name="AutoShape 7" descr="+">
          <a:extLst>
            <a:ext uri="{FF2B5EF4-FFF2-40B4-BE49-F238E27FC236}">
              <a16:creationId xmlns:a16="http://schemas.microsoft.com/office/drawing/2014/main" id="{2CF8E956-CBE1-4186-9600-10C455E82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6" name="AutoShape 10" descr="+">
          <a:extLst>
            <a:ext uri="{FF2B5EF4-FFF2-40B4-BE49-F238E27FC236}">
              <a16:creationId xmlns:a16="http://schemas.microsoft.com/office/drawing/2014/main" id="{4FF67368-3892-4F2B-8656-2BBF5F985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7" name="AutoShape 9" descr="+">
          <a:extLst>
            <a:ext uri="{FF2B5EF4-FFF2-40B4-BE49-F238E27FC236}">
              <a16:creationId xmlns:a16="http://schemas.microsoft.com/office/drawing/2014/main" id="{7F98A031-FBDB-4426-BC6B-E81D5195E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8" name="AutoShape 9" descr="+">
          <a:extLst>
            <a:ext uri="{FF2B5EF4-FFF2-40B4-BE49-F238E27FC236}">
              <a16:creationId xmlns:a16="http://schemas.microsoft.com/office/drawing/2014/main" id="{DEF74F03-5A64-42D8-A8FE-E712AD59EC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9" name="AutoShape 10" descr="+">
          <a:extLst>
            <a:ext uri="{FF2B5EF4-FFF2-40B4-BE49-F238E27FC236}">
              <a16:creationId xmlns:a16="http://schemas.microsoft.com/office/drawing/2014/main" id="{BEE15589-DD71-4FF6-8D5C-851FC9C1F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0" name="AutoShape 9" descr="+">
          <a:extLst>
            <a:ext uri="{FF2B5EF4-FFF2-40B4-BE49-F238E27FC236}">
              <a16:creationId xmlns:a16="http://schemas.microsoft.com/office/drawing/2014/main" id="{B728C448-9BE1-495D-ADAE-AE4495648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1" name="AutoShape 7" descr="+">
          <a:extLst>
            <a:ext uri="{FF2B5EF4-FFF2-40B4-BE49-F238E27FC236}">
              <a16:creationId xmlns:a16="http://schemas.microsoft.com/office/drawing/2014/main" id="{63E3B8BA-6634-4DE4-BDC2-92541478C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2" name="AutoShape 10" descr="+">
          <a:extLst>
            <a:ext uri="{FF2B5EF4-FFF2-40B4-BE49-F238E27FC236}">
              <a16:creationId xmlns:a16="http://schemas.microsoft.com/office/drawing/2014/main" id="{0A22AFAE-B176-458D-88C0-81D178AD2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3" name="AutoShape 9" descr="+">
          <a:extLst>
            <a:ext uri="{FF2B5EF4-FFF2-40B4-BE49-F238E27FC236}">
              <a16:creationId xmlns:a16="http://schemas.microsoft.com/office/drawing/2014/main" id="{C959751F-8E3B-4D6E-8A14-6C424D56E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4" name="AutoShape 9" descr="+">
          <a:extLst>
            <a:ext uri="{FF2B5EF4-FFF2-40B4-BE49-F238E27FC236}">
              <a16:creationId xmlns:a16="http://schemas.microsoft.com/office/drawing/2014/main" id="{7BD860CE-99C8-4744-A985-763D4777A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5" name="AutoShape 7" descr="+">
          <a:extLst>
            <a:ext uri="{FF2B5EF4-FFF2-40B4-BE49-F238E27FC236}">
              <a16:creationId xmlns:a16="http://schemas.microsoft.com/office/drawing/2014/main" id="{F8997D71-3DA3-497D-827F-6DBB5361C2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6" name="AutoShape 7" descr="+">
          <a:extLst>
            <a:ext uri="{FF2B5EF4-FFF2-40B4-BE49-F238E27FC236}">
              <a16:creationId xmlns:a16="http://schemas.microsoft.com/office/drawing/2014/main" id="{224F46D4-2C32-4DB6-8024-5C0FFBFE2B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7" name="AutoShape 10" descr="+">
          <a:extLst>
            <a:ext uri="{FF2B5EF4-FFF2-40B4-BE49-F238E27FC236}">
              <a16:creationId xmlns:a16="http://schemas.microsoft.com/office/drawing/2014/main" id="{CCDF3D7F-3485-4D3E-9C3C-F829A75EE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8" name="AutoShape 9" descr="+">
          <a:extLst>
            <a:ext uri="{FF2B5EF4-FFF2-40B4-BE49-F238E27FC236}">
              <a16:creationId xmlns:a16="http://schemas.microsoft.com/office/drawing/2014/main" id="{A8695DA1-920F-476D-9808-A94FF72436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9" name="AutoShape 9" descr="+">
          <a:extLst>
            <a:ext uri="{FF2B5EF4-FFF2-40B4-BE49-F238E27FC236}">
              <a16:creationId xmlns:a16="http://schemas.microsoft.com/office/drawing/2014/main" id="{94F6E37D-375D-4249-85D8-DC6906649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0" name="AutoShape 10" descr="+">
          <a:extLst>
            <a:ext uri="{FF2B5EF4-FFF2-40B4-BE49-F238E27FC236}">
              <a16:creationId xmlns:a16="http://schemas.microsoft.com/office/drawing/2014/main" id="{A5DCAC15-3472-4E3F-8E8B-2C3578F659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1" name="AutoShape 9" descr="+">
          <a:extLst>
            <a:ext uri="{FF2B5EF4-FFF2-40B4-BE49-F238E27FC236}">
              <a16:creationId xmlns:a16="http://schemas.microsoft.com/office/drawing/2014/main" id="{77AD5EBB-4E6A-4B59-AC5B-B72B2E5856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2" name="AutoShape 7" descr="+">
          <a:extLst>
            <a:ext uri="{FF2B5EF4-FFF2-40B4-BE49-F238E27FC236}">
              <a16:creationId xmlns:a16="http://schemas.microsoft.com/office/drawing/2014/main" id="{276267B5-5F9D-4F59-9F0C-1B2ED0C64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3" name="AutoShape 10" descr="+">
          <a:extLst>
            <a:ext uri="{FF2B5EF4-FFF2-40B4-BE49-F238E27FC236}">
              <a16:creationId xmlns:a16="http://schemas.microsoft.com/office/drawing/2014/main" id="{D3288EF8-E5F2-4CB0-AD33-70D43B1D9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4" name="AutoShape 9" descr="+">
          <a:extLst>
            <a:ext uri="{FF2B5EF4-FFF2-40B4-BE49-F238E27FC236}">
              <a16:creationId xmlns:a16="http://schemas.microsoft.com/office/drawing/2014/main" id="{5CCF1013-F160-4132-940F-3C738A03EC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5" name="AutoShape 9" descr="+">
          <a:extLst>
            <a:ext uri="{FF2B5EF4-FFF2-40B4-BE49-F238E27FC236}">
              <a16:creationId xmlns:a16="http://schemas.microsoft.com/office/drawing/2014/main" id="{42589E06-6A9C-46DE-A134-E2C272F4A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6" name="AutoShape 7" descr="+">
          <a:extLst>
            <a:ext uri="{FF2B5EF4-FFF2-40B4-BE49-F238E27FC236}">
              <a16:creationId xmlns:a16="http://schemas.microsoft.com/office/drawing/2014/main" id="{9B81C5BF-3DC8-45EB-A6BD-8E9FE4574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7" name="AutoShape 7" descr="+">
          <a:extLst>
            <a:ext uri="{FF2B5EF4-FFF2-40B4-BE49-F238E27FC236}">
              <a16:creationId xmlns:a16="http://schemas.microsoft.com/office/drawing/2014/main" id="{AB136AD5-44E3-4AC4-ABE4-8D572E9DA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8" name="AutoShape 7" descr="+">
          <a:extLst>
            <a:ext uri="{FF2B5EF4-FFF2-40B4-BE49-F238E27FC236}">
              <a16:creationId xmlns:a16="http://schemas.microsoft.com/office/drawing/2014/main" id="{75B5A407-F6FA-4DFF-A8F5-0D6D534D0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9" name="AutoShape 10" descr="+">
          <a:extLst>
            <a:ext uri="{FF2B5EF4-FFF2-40B4-BE49-F238E27FC236}">
              <a16:creationId xmlns:a16="http://schemas.microsoft.com/office/drawing/2014/main" id="{337A252B-C691-449D-832B-A2903243A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0" name="AutoShape 9" descr="+">
          <a:extLst>
            <a:ext uri="{FF2B5EF4-FFF2-40B4-BE49-F238E27FC236}">
              <a16:creationId xmlns:a16="http://schemas.microsoft.com/office/drawing/2014/main" id="{740CF035-DAB3-4AAC-B57D-4A216E9AC9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1" name="AutoShape 9" descr="+">
          <a:extLst>
            <a:ext uri="{FF2B5EF4-FFF2-40B4-BE49-F238E27FC236}">
              <a16:creationId xmlns:a16="http://schemas.microsoft.com/office/drawing/2014/main" id="{61C8A846-F006-42A6-BAA8-53EED88AF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2" name="AutoShape 10" descr="+">
          <a:extLst>
            <a:ext uri="{FF2B5EF4-FFF2-40B4-BE49-F238E27FC236}">
              <a16:creationId xmlns:a16="http://schemas.microsoft.com/office/drawing/2014/main" id="{8CFFE13A-A81E-4DDC-ABB4-B7455C4EB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3" name="AutoShape 9" descr="+">
          <a:extLst>
            <a:ext uri="{FF2B5EF4-FFF2-40B4-BE49-F238E27FC236}">
              <a16:creationId xmlns:a16="http://schemas.microsoft.com/office/drawing/2014/main" id="{0A365E4F-4EE5-4A00-B80E-B500476D7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4" name="AutoShape 7" descr="+">
          <a:extLst>
            <a:ext uri="{FF2B5EF4-FFF2-40B4-BE49-F238E27FC236}">
              <a16:creationId xmlns:a16="http://schemas.microsoft.com/office/drawing/2014/main" id="{754ACE10-53AF-4CE9-B8CA-5AD720962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5" name="AutoShape 10" descr="+">
          <a:extLst>
            <a:ext uri="{FF2B5EF4-FFF2-40B4-BE49-F238E27FC236}">
              <a16:creationId xmlns:a16="http://schemas.microsoft.com/office/drawing/2014/main" id="{DB897BE5-27B6-49B5-919A-143A1A9CE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6" name="AutoShape 9" descr="+">
          <a:extLst>
            <a:ext uri="{FF2B5EF4-FFF2-40B4-BE49-F238E27FC236}">
              <a16:creationId xmlns:a16="http://schemas.microsoft.com/office/drawing/2014/main" id="{3A1036CC-7EAA-471D-AB35-17B447E1D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7" name="AutoShape 9" descr="+">
          <a:extLst>
            <a:ext uri="{FF2B5EF4-FFF2-40B4-BE49-F238E27FC236}">
              <a16:creationId xmlns:a16="http://schemas.microsoft.com/office/drawing/2014/main" id="{9CF163E4-3A8C-48B9-A62C-7925068EA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8" name="AutoShape 7" descr="+">
          <a:extLst>
            <a:ext uri="{FF2B5EF4-FFF2-40B4-BE49-F238E27FC236}">
              <a16:creationId xmlns:a16="http://schemas.microsoft.com/office/drawing/2014/main" id="{6B2E3F2A-61B2-48D5-9044-30DDFCC34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9" name="AutoShape 7" descr="+">
          <a:extLst>
            <a:ext uri="{FF2B5EF4-FFF2-40B4-BE49-F238E27FC236}">
              <a16:creationId xmlns:a16="http://schemas.microsoft.com/office/drawing/2014/main" id="{03573582-3C0B-4398-8B29-EFE9C8352E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0" name="AutoShape 7" descr="+">
          <a:extLst>
            <a:ext uri="{FF2B5EF4-FFF2-40B4-BE49-F238E27FC236}">
              <a16:creationId xmlns:a16="http://schemas.microsoft.com/office/drawing/2014/main" id="{71E44E3D-F0CF-46F0-B66F-5BA5715CD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1" name="AutoShape 10" descr="+">
          <a:extLst>
            <a:ext uri="{FF2B5EF4-FFF2-40B4-BE49-F238E27FC236}">
              <a16:creationId xmlns:a16="http://schemas.microsoft.com/office/drawing/2014/main" id="{012DDF08-FE98-40B6-83CA-9B44ED25F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2" name="AutoShape 9" descr="+">
          <a:extLst>
            <a:ext uri="{FF2B5EF4-FFF2-40B4-BE49-F238E27FC236}">
              <a16:creationId xmlns:a16="http://schemas.microsoft.com/office/drawing/2014/main" id="{37FDEC34-F3CF-40F8-97F5-B76974CCC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3" name="AutoShape 9" descr="+">
          <a:extLst>
            <a:ext uri="{FF2B5EF4-FFF2-40B4-BE49-F238E27FC236}">
              <a16:creationId xmlns:a16="http://schemas.microsoft.com/office/drawing/2014/main" id="{A81BEE03-D37B-420C-8DE5-216135911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4" name="AutoShape 10" descr="+">
          <a:extLst>
            <a:ext uri="{FF2B5EF4-FFF2-40B4-BE49-F238E27FC236}">
              <a16:creationId xmlns:a16="http://schemas.microsoft.com/office/drawing/2014/main" id="{6153D04A-370E-435B-A6DE-79C4C29C2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5" name="AutoShape 9" descr="+">
          <a:extLst>
            <a:ext uri="{FF2B5EF4-FFF2-40B4-BE49-F238E27FC236}">
              <a16:creationId xmlns:a16="http://schemas.microsoft.com/office/drawing/2014/main" id="{230F529C-10D3-419A-BC35-F24B2CABEB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6" name="AutoShape 7" descr="+">
          <a:extLst>
            <a:ext uri="{FF2B5EF4-FFF2-40B4-BE49-F238E27FC236}">
              <a16:creationId xmlns:a16="http://schemas.microsoft.com/office/drawing/2014/main" id="{85D67FB4-0D13-4217-B8AB-50EA73DD44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7" name="AutoShape 10" descr="+">
          <a:extLst>
            <a:ext uri="{FF2B5EF4-FFF2-40B4-BE49-F238E27FC236}">
              <a16:creationId xmlns:a16="http://schemas.microsoft.com/office/drawing/2014/main" id="{3EC088CA-9FC7-4AFD-9ACB-383A8DEE1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8" name="AutoShape 9" descr="+">
          <a:extLst>
            <a:ext uri="{FF2B5EF4-FFF2-40B4-BE49-F238E27FC236}">
              <a16:creationId xmlns:a16="http://schemas.microsoft.com/office/drawing/2014/main" id="{0A9C9E80-5B1E-41CB-A672-29AFDCC96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9" name="AutoShape 9" descr="+">
          <a:extLst>
            <a:ext uri="{FF2B5EF4-FFF2-40B4-BE49-F238E27FC236}">
              <a16:creationId xmlns:a16="http://schemas.microsoft.com/office/drawing/2014/main" id="{5122306E-7549-4FBB-A95A-DBF5DAB29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0" name="AutoShape 7" descr="+">
          <a:extLst>
            <a:ext uri="{FF2B5EF4-FFF2-40B4-BE49-F238E27FC236}">
              <a16:creationId xmlns:a16="http://schemas.microsoft.com/office/drawing/2014/main" id="{30760F3B-0791-4CFD-A970-E2EA6B468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1" name="AutoShape 7" descr="+">
          <a:extLst>
            <a:ext uri="{FF2B5EF4-FFF2-40B4-BE49-F238E27FC236}">
              <a16:creationId xmlns:a16="http://schemas.microsoft.com/office/drawing/2014/main" id="{901B57C8-ACC8-4244-AAD1-C22E48040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2" name="AutoShape 7" descr="+">
          <a:extLst>
            <a:ext uri="{FF2B5EF4-FFF2-40B4-BE49-F238E27FC236}">
              <a16:creationId xmlns:a16="http://schemas.microsoft.com/office/drawing/2014/main" id="{F7F4E9AC-ED12-483E-9A55-3855C6AB6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3" name="AutoShape 10" descr="+">
          <a:extLst>
            <a:ext uri="{FF2B5EF4-FFF2-40B4-BE49-F238E27FC236}">
              <a16:creationId xmlns:a16="http://schemas.microsoft.com/office/drawing/2014/main" id="{9C6EF37E-D6AC-4979-99FC-0CA4A376C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4" name="AutoShape 9" descr="+">
          <a:extLst>
            <a:ext uri="{FF2B5EF4-FFF2-40B4-BE49-F238E27FC236}">
              <a16:creationId xmlns:a16="http://schemas.microsoft.com/office/drawing/2014/main" id="{976F5C7A-DFD0-4CB8-8229-15244DAA5E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5" name="AutoShape 9" descr="+">
          <a:extLst>
            <a:ext uri="{FF2B5EF4-FFF2-40B4-BE49-F238E27FC236}">
              <a16:creationId xmlns:a16="http://schemas.microsoft.com/office/drawing/2014/main" id="{1FE097EA-787C-465E-902A-E88C6AAF5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6" name="AutoShape 7" descr="+">
          <a:extLst>
            <a:ext uri="{FF2B5EF4-FFF2-40B4-BE49-F238E27FC236}">
              <a16:creationId xmlns:a16="http://schemas.microsoft.com/office/drawing/2014/main" id="{F702B202-4163-4924-8976-765C202C3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7" name="AutoShape 7" descr="+">
          <a:extLst>
            <a:ext uri="{FF2B5EF4-FFF2-40B4-BE49-F238E27FC236}">
              <a16:creationId xmlns:a16="http://schemas.microsoft.com/office/drawing/2014/main" id="{04697AB6-5637-48F3-ACAD-DE1706B31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8" name="AutoShape 7" descr="+">
          <a:extLst>
            <a:ext uri="{FF2B5EF4-FFF2-40B4-BE49-F238E27FC236}">
              <a16:creationId xmlns:a16="http://schemas.microsoft.com/office/drawing/2014/main" id="{AC75CFA6-42CE-4F57-B455-02D2797B31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99" name="AutoShape 7" descr="+">
          <a:extLst>
            <a:ext uri="{FF2B5EF4-FFF2-40B4-BE49-F238E27FC236}">
              <a16:creationId xmlns:a16="http://schemas.microsoft.com/office/drawing/2014/main" id="{54ECB2EC-E01E-4B5D-ABC8-C7D5FF6AA1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0" name="AutoShape 10" descr="+">
          <a:extLst>
            <a:ext uri="{FF2B5EF4-FFF2-40B4-BE49-F238E27FC236}">
              <a16:creationId xmlns:a16="http://schemas.microsoft.com/office/drawing/2014/main" id="{FFE36548-390C-488E-B462-51E68E4813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1" name="AutoShape 9" descr="+">
          <a:extLst>
            <a:ext uri="{FF2B5EF4-FFF2-40B4-BE49-F238E27FC236}">
              <a16:creationId xmlns:a16="http://schemas.microsoft.com/office/drawing/2014/main" id="{91E06235-F289-42DA-B0AD-A83298160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2" name="AutoShape 9" descr="+">
          <a:extLst>
            <a:ext uri="{FF2B5EF4-FFF2-40B4-BE49-F238E27FC236}">
              <a16:creationId xmlns:a16="http://schemas.microsoft.com/office/drawing/2014/main" id="{EED66582-F30E-450A-8AAC-1A9A6307A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3" name="AutoShape 10" descr="+">
          <a:extLst>
            <a:ext uri="{FF2B5EF4-FFF2-40B4-BE49-F238E27FC236}">
              <a16:creationId xmlns:a16="http://schemas.microsoft.com/office/drawing/2014/main" id="{C7C27076-91CC-444D-943E-2515870FAC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4" name="AutoShape 9" descr="+">
          <a:extLst>
            <a:ext uri="{FF2B5EF4-FFF2-40B4-BE49-F238E27FC236}">
              <a16:creationId xmlns:a16="http://schemas.microsoft.com/office/drawing/2014/main" id="{4A492001-5320-4802-8645-8DE65A2C9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5" name="AutoShape 7" descr="+">
          <a:extLst>
            <a:ext uri="{FF2B5EF4-FFF2-40B4-BE49-F238E27FC236}">
              <a16:creationId xmlns:a16="http://schemas.microsoft.com/office/drawing/2014/main" id="{94853195-12F1-41ED-AC89-F345F60B9D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6" name="AutoShape 10" descr="+">
          <a:extLst>
            <a:ext uri="{FF2B5EF4-FFF2-40B4-BE49-F238E27FC236}">
              <a16:creationId xmlns:a16="http://schemas.microsoft.com/office/drawing/2014/main" id="{43C6AD90-B553-4F6D-8D84-653D3B2289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7" name="AutoShape 9" descr="+">
          <a:extLst>
            <a:ext uri="{FF2B5EF4-FFF2-40B4-BE49-F238E27FC236}">
              <a16:creationId xmlns:a16="http://schemas.microsoft.com/office/drawing/2014/main" id="{D3D500BE-7346-49EA-9856-57309E862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8" name="AutoShape 9" descr="+">
          <a:extLst>
            <a:ext uri="{FF2B5EF4-FFF2-40B4-BE49-F238E27FC236}">
              <a16:creationId xmlns:a16="http://schemas.microsoft.com/office/drawing/2014/main" id="{CEF07CCF-7D1E-4E0C-A71A-49AF6EA9A1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9" name="AutoShape 7" descr="+">
          <a:extLst>
            <a:ext uri="{FF2B5EF4-FFF2-40B4-BE49-F238E27FC236}">
              <a16:creationId xmlns:a16="http://schemas.microsoft.com/office/drawing/2014/main" id="{6F4FC0B6-2009-4590-AD1D-FD7D8A2E3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10" name="AutoShape 7" descr="+">
          <a:extLst>
            <a:ext uri="{FF2B5EF4-FFF2-40B4-BE49-F238E27FC236}">
              <a16:creationId xmlns:a16="http://schemas.microsoft.com/office/drawing/2014/main" id="{EE0CF965-5C63-4F59-83F4-30AB5B4BC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11" name="AutoShape 7" descr="+">
          <a:extLst>
            <a:ext uri="{FF2B5EF4-FFF2-40B4-BE49-F238E27FC236}">
              <a16:creationId xmlns:a16="http://schemas.microsoft.com/office/drawing/2014/main" id="{C0B93662-C1DF-476D-A655-D24C88E69F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2" name="AutoShape 10" descr="+">
          <a:extLst>
            <a:ext uri="{FF2B5EF4-FFF2-40B4-BE49-F238E27FC236}">
              <a16:creationId xmlns:a16="http://schemas.microsoft.com/office/drawing/2014/main" id="{3E1BE579-2BFB-4BE2-81DB-21501C84D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3" name="AutoShape 9" descr="+">
          <a:extLst>
            <a:ext uri="{FF2B5EF4-FFF2-40B4-BE49-F238E27FC236}">
              <a16:creationId xmlns:a16="http://schemas.microsoft.com/office/drawing/2014/main" id="{7DC830C1-0D76-4F9D-88BB-11B40E3EC8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4" name="AutoShape 9" descr="+">
          <a:extLst>
            <a:ext uri="{FF2B5EF4-FFF2-40B4-BE49-F238E27FC236}">
              <a16:creationId xmlns:a16="http://schemas.microsoft.com/office/drawing/2014/main" id="{490A2966-1217-4C87-9D2A-CFBF61CD0A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5" name="AutoShape 10" descr="+">
          <a:extLst>
            <a:ext uri="{FF2B5EF4-FFF2-40B4-BE49-F238E27FC236}">
              <a16:creationId xmlns:a16="http://schemas.microsoft.com/office/drawing/2014/main" id="{33BD8D55-B567-4EFB-86F8-135EF7127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6" name="AutoShape 9" descr="+">
          <a:extLst>
            <a:ext uri="{FF2B5EF4-FFF2-40B4-BE49-F238E27FC236}">
              <a16:creationId xmlns:a16="http://schemas.microsoft.com/office/drawing/2014/main" id="{25CAECF9-9059-4072-A745-74A2CE9036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7" name="AutoShape 7" descr="+">
          <a:extLst>
            <a:ext uri="{FF2B5EF4-FFF2-40B4-BE49-F238E27FC236}">
              <a16:creationId xmlns:a16="http://schemas.microsoft.com/office/drawing/2014/main" id="{EB12CDC6-10D5-4E0D-950B-D27519555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8" name="AutoShape 10" descr="+">
          <a:extLst>
            <a:ext uri="{FF2B5EF4-FFF2-40B4-BE49-F238E27FC236}">
              <a16:creationId xmlns:a16="http://schemas.microsoft.com/office/drawing/2014/main" id="{FE0381B0-3ECA-4E09-903D-1F3C7FC67A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9" name="AutoShape 9" descr="+">
          <a:extLst>
            <a:ext uri="{FF2B5EF4-FFF2-40B4-BE49-F238E27FC236}">
              <a16:creationId xmlns:a16="http://schemas.microsoft.com/office/drawing/2014/main" id="{10D3AF15-73D0-425A-9124-2EB9C487A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0" name="AutoShape 9" descr="+">
          <a:extLst>
            <a:ext uri="{FF2B5EF4-FFF2-40B4-BE49-F238E27FC236}">
              <a16:creationId xmlns:a16="http://schemas.microsoft.com/office/drawing/2014/main" id="{8A5CB169-034A-4C5D-A938-167C43C14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1" name="AutoShape 7" descr="+">
          <a:extLst>
            <a:ext uri="{FF2B5EF4-FFF2-40B4-BE49-F238E27FC236}">
              <a16:creationId xmlns:a16="http://schemas.microsoft.com/office/drawing/2014/main" id="{196BA58F-2A84-471D-B3F9-DFB9C6D240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2" name="AutoShape 7" descr="+">
          <a:extLst>
            <a:ext uri="{FF2B5EF4-FFF2-40B4-BE49-F238E27FC236}">
              <a16:creationId xmlns:a16="http://schemas.microsoft.com/office/drawing/2014/main" id="{99C615A4-C2F0-45C1-8DFA-70882B606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3" name="AutoShape 10" descr="+">
          <a:extLst>
            <a:ext uri="{FF2B5EF4-FFF2-40B4-BE49-F238E27FC236}">
              <a16:creationId xmlns:a16="http://schemas.microsoft.com/office/drawing/2014/main" id="{5221E34B-994E-404F-9D8E-4D5B755B7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4" name="AutoShape 9" descr="+">
          <a:extLst>
            <a:ext uri="{FF2B5EF4-FFF2-40B4-BE49-F238E27FC236}">
              <a16:creationId xmlns:a16="http://schemas.microsoft.com/office/drawing/2014/main" id="{6DF7B5DA-3120-4D18-A669-7280A47A8D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5" name="AutoShape 9" descr="+">
          <a:extLst>
            <a:ext uri="{FF2B5EF4-FFF2-40B4-BE49-F238E27FC236}">
              <a16:creationId xmlns:a16="http://schemas.microsoft.com/office/drawing/2014/main" id="{0EE2FFED-CEA9-48C9-998E-D33794078E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6" name="AutoShape 10" descr="+">
          <a:extLst>
            <a:ext uri="{FF2B5EF4-FFF2-40B4-BE49-F238E27FC236}">
              <a16:creationId xmlns:a16="http://schemas.microsoft.com/office/drawing/2014/main" id="{36F4DA9A-DFEC-453D-8EA2-A7334ABBE4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7" name="AutoShape 9" descr="+">
          <a:extLst>
            <a:ext uri="{FF2B5EF4-FFF2-40B4-BE49-F238E27FC236}">
              <a16:creationId xmlns:a16="http://schemas.microsoft.com/office/drawing/2014/main" id="{2DD7922B-49D6-42D5-8C9D-25DC391139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8" name="AutoShape 7" descr="+">
          <a:extLst>
            <a:ext uri="{FF2B5EF4-FFF2-40B4-BE49-F238E27FC236}">
              <a16:creationId xmlns:a16="http://schemas.microsoft.com/office/drawing/2014/main" id="{6EB07CB4-0DAC-4F2F-83E1-E9201CDF8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9" name="AutoShape 10" descr="+">
          <a:extLst>
            <a:ext uri="{FF2B5EF4-FFF2-40B4-BE49-F238E27FC236}">
              <a16:creationId xmlns:a16="http://schemas.microsoft.com/office/drawing/2014/main" id="{CFB2E331-60F7-42EF-BF01-C2AEAE0E4C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0" name="AutoShape 9" descr="+">
          <a:extLst>
            <a:ext uri="{FF2B5EF4-FFF2-40B4-BE49-F238E27FC236}">
              <a16:creationId xmlns:a16="http://schemas.microsoft.com/office/drawing/2014/main" id="{455B4B00-32D5-4B00-9AEA-BBA181D43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1" name="AutoShape 9" descr="+">
          <a:extLst>
            <a:ext uri="{FF2B5EF4-FFF2-40B4-BE49-F238E27FC236}">
              <a16:creationId xmlns:a16="http://schemas.microsoft.com/office/drawing/2014/main" id="{51B3F28E-EB06-4B45-BF4A-F7BFF5930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2" name="AutoShape 7" descr="+">
          <a:extLst>
            <a:ext uri="{FF2B5EF4-FFF2-40B4-BE49-F238E27FC236}">
              <a16:creationId xmlns:a16="http://schemas.microsoft.com/office/drawing/2014/main" id="{8DB9730B-D616-4F3F-97B2-E74E57F56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3" name="AutoShape 7" descr="+">
          <a:extLst>
            <a:ext uri="{FF2B5EF4-FFF2-40B4-BE49-F238E27FC236}">
              <a16:creationId xmlns:a16="http://schemas.microsoft.com/office/drawing/2014/main" id="{19FEA4CE-B3E3-4312-B2EB-B817A1636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4" name="AutoShape 7" descr="+">
          <a:extLst>
            <a:ext uri="{FF2B5EF4-FFF2-40B4-BE49-F238E27FC236}">
              <a16:creationId xmlns:a16="http://schemas.microsoft.com/office/drawing/2014/main" id="{BFB77437-12DB-4D30-8250-5794219C4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5" name="AutoShape 10" descr="+">
          <a:extLst>
            <a:ext uri="{FF2B5EF4-FFF2-40B4-BE49-F238E27FC236}">
              <a16:creationId xmlns:a16="http://schemas.microsoft.com/office/drawing/2014/main" id="{2EB74533-D534-4292-9D4B-066F3CDBE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6" name="AutoShape 9" descr="+">
          <a:extLst>
            <a:ext uri="{FF2B5EF4-FFF2-40B4-BE49-F238E27FC236}">
              <a16:creationId xmlns:a16="http://schemas.microsoft.com/office/drawing/2014/main" id="{FADC9D4E-1E9D-4559-BC28-601045FCFB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7" name="AutoShape 9" descr="+">
          <a:extLst>
            <a:ext uri="{FF2B5EF4-FFF2-40B4-BE49-F238E27FC236}">
              <a16:creationId xmlns:a16="http://schemas.microsoft.com/office/drawing/2014/main" id="{56F413B1-C2EB-4AB0-9E01-E425FA0F4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8" name="AutoShape 10" descr="+">
          <a:extLst>
            <a:ext uri="{FF2B5EF4-FFF2-40B4-BE49-F238E27FC236}">
              <a16:creationId xmlns:a16="http://schemas.microsoft.com/office/drawing/2014/main" id="{7021365E-AD16-4A34-9781-F76FC3C77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9" name="AutoShape 9" descr="+">
          <a:extLst>
            <a:ext uri="{FF2B5EF4-FFF2-40B4-BE49-F238E27FC236}">
              <a16:creationId xmlns:a16="http://schemas.microsoft.com/office/drawing/2014/main" id="{C113B329-0447-489A-8980-EE754CE30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0" name="AutoShape 7" descr="+">
          <a:extLst>
            <a:ext uri="{FF2B5EF4-FFF2-40B4-BE49-F238E27FC236}">
              <a16:creationId xmlns:a16="http://schemas.microsoft.com/office/drawing/2014/main" id="{62936DCB-F34D-4E5D-B1DD-CCA154D767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1" name="AutoShape 10" descr="+">
          <a:extLst>
            <a:ext uri="{FF2B5EF4-FFF2-40B4-BE49-F238E27FC236}">
              <a16:creationId xmlns:a16="http://schemas.microsoft.com/office/drawing/2014/main" id="{E9C3B801-D4D1-4880-9CA2-EA1D7173B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2" name="AutoShape 9" descr="+">
          <a:extLst>
            <a:ext uri="{FF2B5EF4-FFF2-40B4-BE49-F238E27FC236}">
              <a16:creationId xmlns:a16="http://schemas.microsoft.com/office/drawing/2014/main" id="{E80F825D-05EB-4A79-8A4F-11DAA8CDE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3" name="AutoShape 9" descr="+">
          <a:extLst>
            <a:ext uri="{FF2B5EF4-FFF2-40B4-BE49-F238E27FC236}">
              <a16:creationId xmlns:a16="http://schemas.microsoft.com/office/drawing/2014/main" id="{E7EC1818-F4BA-46CF-BC8C-37A9CA88C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4" name="AutoShape 7" descr="+">
          <a:extLst>
            <a:ext uri="{FF2B5EF4-FFF2-40B4-BE49-F238E27FC236}">
              <a16:creationId xmlns:a16="http://schemas.microsoft.com/office/drawing/2014/main" id="{EFF0A85F-A5C8-4C4F-A17C-5DA8047292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5" name="AutoShape 7" descr="+">
          <a:extLst>
            <a:ext uri="{FF2B5EF4-FFF2-40B4-BE49-F238E27FC236}">
              <a16:creationId xmlns:a16="http://schemas.microsoft.com/office/drawing/2014/main" id="{7BDD42C0-5924-49F4-967C-194077E54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6" name="AutoShape 7" descr="+">
          <a:extLst>
            <a:ext uri="{FF2B5EF4-FFF2-40B4-BE49-F238E27FC236}">
              <a16:creationId xmlns:a16="http://schemas.microsoft.com/office/drawing/2014/main" id="{72D16082-6477-4F6D-B296-B3E220D5C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7" name="AutoShape 10" descr="+">
          <a:extLst>
            <a:ext uri="{FF2B5EF4-FFF2-40B4-BE49-F238E27FC236}">
              <a16:creationId xmlns:a16="http://schemas.microsoft.com/office/drawing/2014/main" id="{F5262B1B-B71A-4198-8A2E-20D778D2CC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8" name="AutoShape 9" descr="+">
          <a:extLst>
            <a:ext uri="{FF2B5EF4-FFF2-40B4-BE49-F238E27FC236}">
              <a16:creationId xmlns:a16="http://schemas.microsoft.com/office/drawing/2014/main" id="{BC6E1FAD-9651-4660-A32F-75C41E902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9" name="AutoShape 9" descr="+">
          <a:extLst>
            <a:ext uri="{FF2B5EF4-FFF2-40B4-BE49-F238E27FC236}">
              <a16:creationId xmlns:a16="http://schemas.microsoft.com/office/drawing/2014/main" id="{E77CAA8E-E901-4E6C-B045-A5F2034BE4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0" name="AutoShape 10" descr="+">
          <a:extLst>
            <a:ext uri="{FF2B5EF4-FFF2-40B4-BE49-F238E27FC236}">
              <a16:creationId xmlns:a16="http://schemas.microsoft.com/office/drawing/2014/main" id="{5940EB20-15FE-4099-95AA-2D2B6B0CD6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1" name="AutoShape 9" descr="+">
          <a:extLst>
            <a:ext uri="{FF2B5EF4-FFF2-40B4-BE49-F238E27FC236}">
              <a16:creationId xmlns:a16="http://schemas.microsoft.com/office/drawing/2014/main" id="{FE960A3A-6A2C-47F5-B7C5-933EDAF7B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2" name="AutoShape 7" descr="+">
          <a:extLst>
            <a:ext uri="{FF2B5EF4-FFF2-40B4-BE49-F238E27FC236}">
              <a16:creationId xmlns:a16="http://schemas.microsoft.com/office/drawing/2014/main" id="{9943D177-8ECE-47AA-81CA-04540FFE08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3" name="AutoShape 10" descr="+">
          <a:extLst>
            <a:ext uri="{FF2B5EF4-FFF2-40B4-BE49-F238E27FC236}">
              <a16:creationId xmlns:a16="http://schemas.microsoft.com/office/drawing/2014/main" id="{85AD65A9-8724-4020-AE10-0F146B4CC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4" name="AutoShape 9" descr="+">
          <a:extLst>
            <a:ext uri="{FF2B5EF4-FFF2-40B4-BE49-F238E27FC236}">
              <a16:creationId xmlns:a16="http://schemas.microsoft.com/office/drawing/2014/main" id="{C0B24DE3-4266-4721-AA7D-766409EA7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5" name="AutoShape 9" descr="+">
          <a:extLst>
            <a:ext uri="{FF2B5EF4-FFF2-40B4-BE49-F238E27FC236}">
              <a16:creationId xmlns:a16="http://schemas.microsoft.com/office/drawing/2014/main" id="{65218E94-2C5B-4839-984A-EEE1893462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6" name="AutoShape 7" descr="+">
          <a:extLst>
            <a:ext uri="{FF2B5EF4-FFF2-40B4-BE49-F238E27FC236}">
              <a16:creationId xmlns:a16="http://schemas.microsoft.com/office/drawing/2014/main" id="{D0020992-95BB-4210-8A10-B465D4181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7" name="AutoShape 7" descr="+">
          <a:extLst>
            <a:ext uri="{FF2B5EF4-FFF2-40B4-BE49-F238E27FC236}">
              <a16:creationId xmlns:a16="http://schemas.microsoft.com/office/drawing/2014/main" id="{36292146-51C3-4FC4-9B6A-6942ED241D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8" name="AutoShape 7" descr="+">
          <a:extLst>
            <a:ext uri="{FF2B5EF4-FFF2-40B4-BE49-F238E27FC236}">
              <a16:creationId xmlns:a16="http://schemas.microsoft.com/office/drawing/2014/main" id="{3FE390F4-9196-408A-B161-1E4D0FC15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9" name="AutoShape 10" descr="+">
          <a:extLst>
            <a:ext uri="{FF2B5EF4-FFF2-40B4-BE49-F238E27FC236}">
              <a16:creationId xmlns:a16="http://schemas.microsoft.com/office/drawing/2014/main" id="{E4980031-A7E8-44F5-928B-55E7EE583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0" name="AutoShape 9" descr="+">
          <a:extLst>
            <a:ext uri="{FF2B5EF4-FFF2-40B4-BE49-F238E27FC236}">
              <a16:creationId xmlns:a16="http://schemas.microsoft.com/office/drawing/2014/main" id="{27638738-2D55-442E-BB9E-DDA542F59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1" name="AutoShape 7" descr="+">
          <a:extLst>
            <a:ext uri="{FF2B5EF4-FFF2-40B4-BE49-F238E27FC236}">
              <a16:creationId xmlns:a16="http://schemas.microsoft.com/office/drawing/2014/main" id="{C3130531-3FCD-4CA1-A1AD-F415BFFEB6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2" name="AutoShape 7" descr="+">
          <a:extLst>
            <a:ext uri="{FF2B5EF4-FFF2-40B4-BE49-F238E27FC236}">
              <a16:creationId xmlns:a16="http://schemas.microsoft.com/office/drawing/2014/main" id="{C8F34ED1-90A6-4773-8002-D68B892B7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3" name="AutoShape 7" descr="+">
          <a:extLst>
            <a:ext uri="{FF2B5EF4-FFF2-40B4-BE49-F238E27FC236}">
              <a16:creationId xmlns:a16="http://schemas.microsoft.com/office/drawing/2014/main" id="{FDE535EE-8F6F-48EE-A667-343DAE29A8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4" name="AutoShape 9" descr="+">
          <a:extLst>
            <a:ext uri="{FF2B5EF4-FFF2-40B4-BE49-F238E27FC236}">
              <a16:creationId xmlns:a16="http://schemas.microsoft.com/office/drawing/2014/main" id="{3FE9867E-980B-46A5-B84B-B83019166F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5" name="AutoShape 10" descr="+">
          <a:extLst>
            <a:ext uri="{FF2B5EF4-FFF2-40B4-BE49-F238E27FC236}">
              <a16:creationId xmlns:a16="http://schemas.microsoft.com/office/drawing/2014/main" id="{3E46A180-E8E2-4572-A97A-133D1B685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6" name="AutoShape 9" descr="+">
          <a:extLst>
            <a:ext uri="{FF2B5EF4-FFF2-40B4-BE49-F238E27FC236}">
              <a16:creationId xmlns:a16="http://schemas.microsoft.com/office/drawing/2014/main" id="{A74474CF-A33E-4FB4-93F4-F12388604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7" name="AutoShape 9" descr="+">
          <a:extLst>
            <a:ext uri="{FF2B5EF4-FFF2-40B4-BE49-F238E27FC236}">
              <a16:creationId xmlns:a16="http://schemas.microsoft.com/office/drawing/2014/main" id="{8B182363-4547-4005-B9FC-ACB6F2E3FF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8" name="AutoShape 7" descr="+">
          <a:extLst>
            <a:ext uri="{FF2B5EF4-FFF2-40B4-BE49-F238E27FC236}">
              <a16:creationId xmlns:a16="http://schemas.microsoft.com/office/drawing/2014/main" id="{19FE6DC7-2607-4E49-851D-0E78F5BB41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9" name="AutoShape 7" descr="+">
          <a:extLst>
            <a:ext uri="{FF2B5EF4-FFF2-40B4-BE49-F238E27FC236}">
              <a16:creationId xmlns:a16="http://schemas.microsoft.com/office/drawing/2014/main" id="{3B106EEF-55BA-4575-A929-8031B52B9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70" name="AutoShape 7" descr="+">
          <a:extLst>
            <a:ext uri="{FF2B5EF4-FFF2-40B4-BE49-F238E27FC236}">
              <a16:creationId xmlns:a16="http://schemas.microsoft.com/office/drawing/2014/main" id="{CBAD2629-95A1-4AE7-BFB0-5C18A0E6B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71" name="AutoShape 10" descr="+">
          <a:extLst>
            <a:ext uri="{FF2B5EF4-FFF2-40B4-BE49-F238E27FC236}">
              <a16:creationId xmlns:a16="http://schemas.microsoft.com/office/drawing/2014/main" id="{EBB2E6CF-EEEE-40DD-9187-A290DF12F6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72" name="AutoShape 7" descr="+">
          <a:extLst>
            <a:ext uri="{FF2B5EF4-FFF2-40B4-BE49-F238E27FC236}">
              <a16:creationId xmlns:a16="http://schemas.microsoft.com/office/drawing/2014/main" id="{2E0F7FA1-CA8A-4FF1-986D-5B51093DB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3" name="AutoShape 10" descr="+">
          <a:extLst>
            <a:ext uri="{FF2B5EF4-FFF2-40B4-BE49-F238E27FC236}">
              <a16:creationId xmlns:a16="http://schemas.microsoft.com/office/drawing/2014/main" id="{2EDAF13B-5638-49EB-B960-167120DAAB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4" name="AutoShape 9" descr="+">
          <a:extLst>
            <a:ext uri="{FF2B5EF4-FFF2-40B4-BE49-F238E27FC236}">
              <a16:creationId xmlns:a16="http://schemas.microsoft.com/office/drawing/2014/main" id="{B458E1AA-C7A1-4BC5-A8DE-BDF80DBE5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5" name="AutoShape 9" descr="+">
          <a:extLst>
            <a:ext uri="{FF2B5EF4-FFF2-40B4-BE49-F238E27FC236}">
              <a16:creationId xmlns:a16="http://schemas.microsoft.com/office/drawing/2014/main" id="{ACA0840B-51FF-46D9-8DB9-4320C60ED8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6" name="AutoShape 10" descr="+">
          <a:extLst>
            <a:ext uri="{FF2B5EF4-FFF2-40B4-BE49-F238E27FC236}">
              <a16:creationId xmlns:a16="http://schemas.microsoft.com/office/drawing/2014/main" id="{35FC01B8-2369-4ED2-9302-B2B161EA53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7" name="AutoShape 9" descr="+">
          <a:extLst>
            <a:ext uri="{FF2B5EF4-FFF2-40B4-BE49-F238E27FC236}">
              <a16:creationId xmlns:a16="http://schemas.microsoft.com/office/drawing/2014/main" id="{5A128140-A656-4945-8D50-2909054949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8" name="AutoShape 7" descr="+">
          <a:extLst>
            <a:ext uri="{FF2B5EF4-FFF2-40B4-BE49-F238E27FC236}">
              <a16:creationId xmlns:a16="http://schemas.microsoft.com/office/drawing/2014/main" id="{84A7B889-E031-4CA4-9471-C388932BB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9" name="AutoShape 10" descr="+">
          <a:extLst>
            <a:ext uri="{FF2B5EF4-FFF2-40B4-BE49-F238E27FC236}">
              <a16:creationId xmlns:a16="http://schemas.microsoft.com/office/drawing/2014/main" id="{EF94D89E-C1AA-44DF-97AE-2657045B7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0" name="AutoShape 9" descr="+">
          <a:extLst>
            <a:ext uri="{FF2B5EF4-FFF2-40B4-BE49-F238E27FC236}">
              <a16:creationId xmlns:a16="http://schemas.microsoft.com/office/drawing/2014/main" id="{8DEFBCFC-1B39-400E-A125-AEDE210D4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1" name="AutoShape 9" descr="+">
          <a:extLst>
            <a:ext uri="{FF2B5EF4-FFF2-40B4-BE49-F238E27FC236}">
              <a16:creationId xmlns:a16="http://schemas.microsoft.com/office/drawing/2014/main" id="{E3D06F7A-ECEC-4D27-839E-3A239959F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2" name="AutoShape 7" descr="+">
          <a:extLst>
            <a:ext uri="{FF2B5EF4-FFF2-40B4-BE49-F238E27FC236}">
              <a16:creationId xmlns:a16="http://schemas.microsoft.com/office/drawing/2014/main" id="{967B7E06-9816-43CB-82D0-1CD75FA011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3" name="AutoShape 7" descr="+">
          <a:extLst>
            <a:ext uri="{FF2B5EF4-FFF2-40B4-BE49-F238E27FC236}">
              <a16:creationId xmlns:a16="http://schemas.microsoft.com/office/drawing/2014/main" id="{DD26DEB9-F7D5-4E44-8B6A-F06BF8E22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4" name="AutoShape 10" descr="+">
          <a:extLst>
            <a:ext uri="{FF2B5EF4-FFF2-40B4-BE49-F238E27FC236}">
              <a16:creationId xmlns:a16="http://schemas.microsoft.com/office/drawing/2014/main" id="{292FA3B8-71A6-4B04-B273-7E1AB1E27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5" name="AutoShape 9" descr="+">
          <a:extLst>
            <a:ext uri="{FF2B5EF4-FFF2-40B4-BE49-F238E27FC236}">
              <a16:creationId xmlns:a16="http://schemas.microsoft.com/office/drawing/2014/main" id="{0BE2F7FB-C7D8-4B2E-9370-232F141A2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6" name="AutoShape 9" descr="+">
          <a:extLst>
            <a:ext uri="{FF2B5EF4-FFF2-40B4-BE49-F238E27FC236}">
              <a16:creationId xmlns:a16="http://schemas.microsoft.com/office/drawing/2014/main" id="{D109E6D7-4CA7-46EB-AC0D-FF40407DD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7" name="AutoShape 10" descr="+">
          <a:extLst>
            <a:ext uri="{FF2B5EF4-FFF2-40B4-BE49-F238E27FC236}">
              <a16:creationId xmlns:a16="http://schemas.microsoft.com/office/drawing/2014/main" id="{F0732336-85FE-4320-9459-DAA7E0FB0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8" name="AutoShape 9" descr="+">
          <a:extLst>
            <a:ext uri="{FF2B5EF4-FFF2-40B4-BE49-F238E27FC236}">
              <a16:creationId xmlns:a16="http://schemas.microsoft.com/office/drawing/2014/main" id="{A466C2AA-BC06-4E30-B7B6-E94705D9B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9" name="AutoShape 7" descr="+">
          <a:extLst>
            <a:ext uri="{FF2B5EF4-FFF2-40B4-BE49-F238E27FC236}">
              <a16:creationId xmlns:a16="http://schemas.microsoft.com/office/drawing/2014/main" id="{EDC0BAE5-59F4-48BC-BE36-D24573AFB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0" name="AutoShape 10" descr="+">
          <a:extLst>
            <a:ext uri="{FF2B5EF4-FFF2-40B4-BE49-F238E27FC236}">
              <a16:creationId xmlns:a16="http://schemas.microsoft.com/office/drawing/2014/main" id="{FBE87BC7-2825-49FD-BC30-2C18D715C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1" name="AutoShape 9" descr="+">
          <a:extLst>
            <a:ext uri="{FF2B5EF4-FFF2-40B4-BE49-F238E27FC236}">
              <a16:creationId xmlns:a16="http://schemas.microsoft.com/office/drawing/2014/main" id="{C61C8706-4D13-4DA8-85E2-10066F9C5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2" name="AutoShape 9" descr="+">
          <a:extLst>
            <a:ext uri="{FF2B5EF4-FFF2-40B4-BE49-F238E27FC236}">
              <a16:creationId xmlns:a16="http://schemas.microsoft.com/office/drawing/2014/main" id="{4A4C22B2-F744-41E5-B36A-CE21448DB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3" name="AutoShape 7" descr="+">
          <a:extLst>
            <a:ext uri="{FF2B5EF4-FFF2-40B4-BE49-F238E27FC236}">
              <a16:creationId xmlns:a16="http://schemas.microsoft.com/office/drawing/2014/main" id="{42570DD9-FD4A-460B-BC45-C8526D2C8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4" name="AutoShape 7" descr="+">
          <a:extLst>
            <a:ext uri="{FF2B5EF4-FFF2-40B4-BE49-F238E27FC236}">
              <a16:creationId xmlns:a16="http://schemas.microsoft.com/office/drawing/2014/main" id="{42D89253-E9AA-480D-B31D-BB9FFDD442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5" name="AutoShape 7" descr="+">
          <a:extLst>
            <a:ext uri="{FF2B5EF4-FFF2-40B4-BE49-F238E27FC236}">
              <a16:creationId xmlns:a16="http://schemas.microsoft.com/office/drawing/2014/main" id="{327D073F-D88B-47CC-AC21-02782BC8C8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6" name="AutoShape 10" descr="+">
          <a:extLst>
            <a:ext uri="{FF2B5EF4-FFF2-40B4-BE49-F238E27FC236}">
              <a16:creationId xmlns:a16="http://schemas.microsoft.com/office/drawing/2014/main" id="{693F2CAF-93B4-4E9E-9533-A6D070238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7" name="AutoShape 9" descr="+">
          <a:extLst>
            <a:ext uri="{FF2B5EF4-FFF2-40B4-BE49-F238E27FC236}">
              <a16:creationId xmlns:a16="http://schemas.microsoft.com/office/drawing/2014/main" id="{4AE96DC4-2694-49CA-A922-2B4CBDAA8D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8" name="AutoShape 9" descr="+">
          <a:extLst>
            <a:ext uri="{FF2B5EF4-FFF2-40B4-BE49-F238E27FC236}">
              <a16:creationId xmlns:a16="http://schemas.microsoft.com/office/drawing/2014/main" id="{DD3468C1-CD4A-4894-B363-78A6D177A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9" name="AutoShape 10" descr="+">
          <a:extLst>
            <a:ext uri="{FF2B5EF4-FFF2-40B4-BE49-F238E27FC236}">
              <a16:creationId xmlns:a16="http://schemas.microsoft.com/office/drawing/2014/main" id="{A724C49A-C927-4864-8BC9-0864E4A3C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0" name="AutoShape 9" descr="+">
          <a:extLst>
            <a:ext uri="{FF2B5EF4-FFF2-40B4-BE49-F238E27FC236}">
              <a16:creationId xmlns:a16="http://schemas.microsoft.com/office/drawing/2014/main" id="{0A156BFF-AD5B-4A6C-80AD-D88C30A8B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1" name="AutoShape 7" descr="+">
          <a:extLst>
            <a:ext uri="{FF2B5EF4-FFF2-40B4-BE49-F238E27FC236}">
              <a16:creationId xmlns:a16="http://schemas.microsoft.com/office/drawing/2014/main" id="{DBA41F46-DBBF-4577-8BE8-BA33976E7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2" name="AutoShape 10" descr="+">
          <a:extLst>
            <a:ext uri="{FF2B5EF4-FFF2-40B4-BE49-F238E27FC236}">
              <a16:creationId xmlns:a16="http://schemas.microsoft.com/office/drawing/2014/main" id="{1A986655-CB43-4560-9C38-60F154557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3" name="AutoShape 9" descr="+">
          <a:extLst>
            <a:ext uri="{FF2B5EF4-FFF2-40B4-BE49-F238E27FC236}">
              <a16:creationId xmlns:a16="http://schemas.microsoft.com/office/drawing/2014/main" id="{A6FF1E85-8807-4948-806B-E390D06C9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4" name="AutoShape 9" descr="+">
          <a:extLst>
            <a:ext uri="{FF2B5EF4-FFF2-40B4-BE49-F238E27FC236}">
              <a16:creationId xmlns:a16="http://schemas.microsoft.com/office/drawing/2014/main" id="{95784808-9CE0-48D9-8EE9-63A4DD1C4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5" name="AutoShape 7" descr="+">
          <a:extLst>
            <a:ext uri="{FF2B5EF4-FFF2-40B4-BE49-F238E27FC236}">
              <a16:creationId xmlns:a16="http://schemas.microsoft.com/office/drawing/2014/main" id="{7AFF3A8F-A770-44E4-AE1B-913C10B46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6" name="AutoShape 7" descr="+">
          <a:extLst>
            <a:ext uri="{FF2B5EF4-FFF2-40B4-BE49-F238E27FC236}">
              <a16:creationId xmlns:a16="http://schemas.microsoft.com/office/drawing/2014/main" id="{FED2CCC2-B0FA-4144-9C84-C2AAE754B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7" name="AutoShape 7" descr="+">
          <a:extLst>
            <a:ext uri="{FF2B5EF4-FFF2-40B4-BE49-F238E27FC236}">
              <a16:creationId xmlns:a16="http://schemas.microsoft.com/office/drawing/2014/main" id="{9ECB92CB-46D6-433A-BE7A-6140B0576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8" name="AutoShape 10" descr="+">
          <a:extLst>
            <a:ext uri="{FF2B5EF4-FFF2-40B4-BE49-F238E27FC236}">
              <a16:creationId xmlns:a16="http://schemas.microsoft.com/office/drawing/2014/main" id="{51BBD23B-7E1A-4D3C-8447-4AAB4589B1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9" name="AutoShape 9" descr="+">
          <a:extLst>
            <a:ext uri="{FF2B5EF4-FFF2-40B4-BE49-F238E27FC236}">
              <a16:creationId xmlns:a16="http://schemas.microsoft.com/office/drawing/2014/main" id="{90E1AC15-6968-4F0E-97E3-1823AD7E2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0" name="AutoShape 9" descr="+">
          <a:extLst>
            <a:ext uri="{FF2B5EF4-FFF2-40B4-BE49-F238E27FC236}">
              <a16:creationId xmlns:a16="http://schemas.microsoft.com/office/drawing/2014/main" id="{B84E2B10-2ED7-4EBE-B55D-33D92AD42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1" name="AutoShape 10" descr="+">
          <a:extLst>
            <a:ext uri="{FF2B5EF4-FFF2-40B4-BE49-F238E27FC236}">
              <a16:creationId xmlns:a16="http://schemas.microsoft.com/office/drawing/2014/main" id="{9C9D8BF9-537A-46FD-AA6D-4287EB94E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2" name="AutoShape 9" descr="+">
          <a:extLst>
            <a:ext uri="{FF2B5EF4-FFF2-40B4-BE49-F238E27FC236}">
              <a16:creationId xmlns:a16="http://schemas.microsoft.com/office/drawing/2014/main" id="{301C69EA-40C6-4FFF-AC68-C06C3847FD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3" name="AutoShape 7" descr="+">
          <a:extLst>
            <a:ext uri="{FF2B5EF4-FFF2-40B4-BE49-F238E27FC236}">
              <a16:creationId xmlns:a16="http://schemas.microsoft.com/office/drawing/2014/main" id="{B4A20AD5-13BA-4EDE-A981-3AFF95C914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4" name="AutoShape 10" descr="+">
          <a:extLst>
            <a:ext uri="{FF2B5EF4-FFF2-40B4-BE49-F238E27FC236}">
              <a16:creationId xmlns:a16="http://schemas.microsoft.com/office/drawing/2014/main" id="{9D80ECCB-FA77-4C05-8767-0EC701A75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5" name="AutoShape 9" descr="+">
          <a:extLst>
            <a:ext uri="{FF2B5EF4-FFF2-40B4-BE49-F238E27FC236}">
              <a16:creationId xmlns:a16="http://schemas.microsoft.com/office/drawing/2014/main" id="{92597077-9C16-40D4-BB12-AF3198F59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6" name="AutoShape 9" descr="+">
          <a:extLst>
            <a:ext uri="{FF2B5EF4-FFF2-40B4-BE49-F238E27FC236}">
              <a16:creationId xmlns:a16="http://schemas.microsoft.com/office/drawing/2014/main" id="{3DF31E12-D914-4659-91E6-AD63BB70A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7" name="AutoShape 7" descr="+">
          <a:extLst>
            <a:ext uri="{FF2B5EF4-FFF2-40B4-BE49-F238E27FC236}">
              <a16:creationId xmlns:a16="http://schemas.microsoft.com/office/drawing/2014/main" id="{97C2AACD-B922-4A74-A4A2-583BD4325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8" name="AutoShape 7" descr="+">
          <a:extLst>
            <a:ext uri="{FF2B5EF4-FFF2-40B4-BE49-F238E27FC236}">
              <a16:creationId xmlns:a16="http://schemas.microsoft.com/office/drawing/2014/main" id="{E124B2D8-B43A-4B66-B536-435EBBE3C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9" name="AutoShape 7" descr="+">
          <a:extLst>
            <a:ext uri="{FF2B5EF4-FFF2-40B4-BE49-F238E27FC236}">
              <a16:creationId xmlns:a16="http://schemas.microsoft.com/office/drawing/2014/main" id="{E0BBF95F-9871-4EDB-BD0F-7078815E8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0" name="AutoShape 10" descr="+">
          <a:extLst>
            <a:ext uri="{FF2B5EF4-FFF2-40B4-BE49-F238E27FC236}">
              <a16:creationId xmlns:a16="http://schemas.microsoft.com/office/drawing/2014/main" id="{D45FCDA8-671B-4C97-A42E-63E9EAFFA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1" name="AutoShape 9" descr="+">
          <a:extLst>
            <a:ext uri="{FF2B5EF4-FFF2-40B4-BE49-F238E27FC236}">
              <a16:creationId xmlns:a16="http://schemas.microsoft.com/office/drawing/2014/main" id="{83D0702A-FF67-4B92-8A68-B5378E0E7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2" name="AutoShape 9" descr="+">
          <a:extLst>
            <a:ext uri="{FF2B5EF4-FFF2-40B4-BE49-F238E27FC236}">
              <a16:creationId xmlns:a16="http://schemas.microsoft.com/office/drawing/2014/main" id="{E8727F62-EAC6-4829-8D5A-476D14720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3" name="AutoShape 7" descr="+">
          <a:extLst>
            <a:ext uri="{FF2B5EF4-FFF2-40B4-BE49-F238E27FC236}">
              <a16:creationId xmlns:a16="http://schemas.microsoft.com/office/drawing/2014/main" id="{27F5BE1F-0B57-4E8D-A7DF-DAEE4FBB4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4" name="AutoShape 7" descr="+">
          <a:extLst>
            <a:ext uri="{FF2B5EF4-FFF2-40B4-BE49-F238E27FC236}">
              <a16:creationId xmlns:a16="http://schemas.microsoft.com/office/drawing/2014/main" id="{255042A9-79BC-416F-A1AD-6B43E6E8C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5" name="AutoShape 7" descr="+">
          <a:extLst>
            <a:ext uri="{FF2B5EF4-FFF2-40B4-BE49-F238E27FC236}">
              <a16:creationId xmlns:a16="http://schemas.microsoft.com/office/drawing/2014/main" id="{CEA8BC07-A96A-4558-A36B-11195E5CB2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526" name="AutoShape 7" descr="+">
          <a:extLst>
            <a:ext uri="{FF2B5EF4-FFF2-40B4-BE49-F238E27FC236}">
              <a16:creationId xmlns:a16="http://schemas.microsoft.com/office/drawing/2014/main" id="{E8F21978-EA66-4BC1-AB21-0AE008E3E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27" name="AutoShape 10" descr="+">
          <a:extLst>
            <a:ext uri="{FF2B5EF4-FFF2-40B4-BE49-F238E27FC236}">
              <a16:creationId xmlns:a16="http://schemas.microsoft.com/office/drawing/2014/main" id="{1B0A590E-EB33-4AB1-87DE-573919253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28" name="AutoShape 9" descr="+">
          <a:extLst>
            <a:ext uri="{FF2B5EF4-FFF2-40B4-BE49-F238E27FC236}">
              <a16:creationId xmlns:a16="http://schemas.microsoft.com/office/drawing/2014/main" id="{E629DD6A-F1CB-4232-BF14-1E0B00CDB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29" name="AutoShape 9" descr="+">
          <a:extLst>
            <a:ext uri="{FF2B5EF4-FFF2-40B4-BE49-F238E27FC236}">
              <a16:creationId xmlns:a16="http://schemas.microsoft.com/office/drawing/2014/main" id="{B79A7A71-3418-433E-80EE-C559AE040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0" name="AutoShape 10" descr="+">
          <a:extLst>
            <a:ext uri="{FF2B5EF4-FFF2-40B4-BE49-F238E27FC236}">
              <a16:creationId xmlns:a16="http://schemas.microsoft.com/office/drawing/2014/main" id="{AA04267C-241C-4466-98D0-54C8282F8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1" name="AutoShape 9" descr="+">
          <a:extLst>
            <a:ext uri="{FF2B5EF4-FFF2-40B4-BE49-F238E27FC236}">
              <a16:creationId xmlns:a16="http://schemas.microsoft.com/office/drawing/2014/main" id="{83CB7F9E-7C90-40A9-9675-69C6F1FC9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2" name="AutoShape 7" descr="+">
          <a:extLst>
            <a:ext uri="{FF2B5EF4-FFF2-40B4-BE49-F238E27FC236}">
              <a16:creationId xmlns:a16="http://schemas.microsoft.com/office/drawing/2014/main" id="{3624A8B9-1888-424E-8200-4D2C46ECE6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3" name="AutoShape 10" descr="+">
          <a:extLst>
            <a:ext uri="{FF2B5EF4-FFF2-40B4-BE49-F238E27FC236}">
              <a16:creationId xmlns:a16="http://schemas.microsoft.com/office/drawing/2014/main" id="{4C2695F8-A834-4EE4-A6CA-EEE3D18E1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4" name="AutoShape 9" descr="+">
          <a:extLst>
            <a:ext uri="{FF2B5EF4-FFF2-40B4-BE49-F238E27FC236}">
              <a16:creationId xmlns:a16="http://schemas.microsoft.com/office/drawing/2014/main" id="{8B75E0D0-865F-4F10-89A5-201C8DA2A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5" name="AutoShape 9" descr="+">
          <a:extLst>
            <a:ext uri="{FF2B5EF4-FFF2-40B4-BE49-F238E27FC236}">
              <a16:creationId xmlns:a16="http://schemas.microsoft.com/office/drawing/2014/main" id="{F6FBE0FB-08CD-404F-A661-60882725B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6" name="AutoShape 7" descr="+">
          <a:extLst>
            <a:ext uri="{FF2B5EF4-FFF2-40B4-BE49-F238E27FC236}">
              <a16:creationId xmlns:a16="http://schemas.microsoft.com/office/drawing/2014/main" id="{38906B26-6374-42EE-A7F0-69AB38D3AC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7" name="AutoShape 7" descr="+">
          <a:extLst>
            <a:ext uri="{FF2B5EF4-FFF2-40B4-BE49-F238E27FC236}">
              <a16:creationId xmlns:a16="http://schemas.microsoft.com/office/drawing/2014/main" id="{602637C0-3EDF-4E72-BD64-DB4DB90D9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8" name="AutoShape 7" descr="+">
          <a:extLst>
            <a:ext uri="{FF2B5EF4-FFF2-40B4-BE49-F238E27FC236}">
              <a16:creationId xmlns:a16="http://schemas.microsoft.com/office/drawing/2014/main" id="{B791F856-B5E5-493D-B1BB-575ECAF735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9" name="AutoShape 10" descr="+">
          <a:extLst>
            <a:ext uri="{FF2B5EF4-FFF2-40B4-BE49-F238E27FC236}">
              <a16:creationId xmlns:a16="http://schemas.microsoft.com/office/drawing/2014/main" id="{1900D856-5D26-4037-B8DC-6F5880A811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0" name="AutoShape 9" descr="+">
          <a:extLst>
            <a:ext uri="{FF2B5EF4-FFF2-40B4-BE49-F238E27FC236}">
              <a16:creationId xmlns:a16="http://schemas.microsoft.com/office/drawing/2014/main" id="{8A626F66-04F6-4F72-BC38-23F0EE027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1" name="AutoShape 9" descr="+">
          <a:extLst>
            <a:ext uri="{FF2B5EF4-FFF2-40B4-BE49-F238E27FC236}">
              <a16:creationId xmlns:a16="http://schemas.microsoft.com/office/drawing/2014/main" id="{F987DC23-3CD9-42F7-842E-C2AA0BEE48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2" name="AutoShape 10" descr="+">
          <a:extLst>
            <a:ext uri="{FF2B5EF4-FFF2-40B4-BE49-F238E27FC236}">
              <a16:creationId xmlns:a16="http://schemas.microsoft.com/office/drawing/2014/main" id="{008537C0-F274-479F-B628-A286E94C6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3" name="AutoShape 9" descr="+">
          <a:extLst>
            <a:ext uri="{FF2B5EF4-FFF2-40B4-BE49-F238E27FC236}">
              <a16:creationId xmlns:a16="http://schemas.microsoft.com/office/drawing/2014/main" id="{2F853E17-F222-4EC2-85A0-B49925CFB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4" name="AutoShape 7" descr="+">
          <a:extLst>
            <a:ext uri="{FF2B5EF4-FFF2-40B4-BE49-F238E27FC236}">
              <a16:creationId xmlns:a16="http://schemas.microsoft.com/office/drawing/2014/main" id="{119F12FD-5ED9-4B74-864A-BE59F68B6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5" name="AutoShape 10" descr="+">
          <a:extLst>
            <a:ext uri="{FF2B5EF4-FFF2-40B4-BE49-F238E27FC236}">
              <a16:creationId xmlns:a16="http://schemas.microsoft.com/office/drawing/2014/main" id="{0B783874-3B42-4A62-852C-741CB675D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6" name="AutoShape 9" descr="+">
          <a:extLst>
            <a:ext uri="{FF2B5EF4-FFF2-40B4-BE49-F238E27FC236}">
              <a16:creationId xmlns:a16="http://schemas.microsoft.com/office/drawing/2014/main" id="{46C650BD-FB82-48C3-A290-1DF1DC8DC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7" name="AutoShape 9" descr="+">
          <a:extLst>
            <a:ext uri="{FF2B5EF4-FFF2-40B4-BE49-F238E27FC236}">
              <a16:creationId xmlns:a16="http://schemas.microsoft.com/office/drawing/2014/main" id="{77F1A82D-AB69-4EBC-9FF4-A50B115C7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8" name="AutoShape 7" descr="+">
          <a:extLst>
            <a:ext uri="{FF2B5EF4-FFF2-40B4-BE49-F238E27FC236}">
              <a16:creationId xmlns:a16="http://schemas.microsoft.com/office/drawing/2014/main" id="{891C9C81-A450-4385-8699-CB9CDF00D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9" name="AutoShape 7" descr="+">
          <a:extLst>
            <a:ext uri="{FF2B5EF4-FFF2-40B4-BE49-F238E27FC236}">
              <a16:creationId xmlns:a16="http://schemas.microsoft.com/office/drawing/2014/main" id="{2DB839FA-7D6D-4B6B-B7BD-4134B6F2B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0" name="AutoShape 10" descr="+">
          <a:extLst>
            <a:ext uri="{FF2B5EF4-FFF2-40B4-BE49-F238E27FC236}">
              <a16:creationId xmlns:a16="http://schemas.microsoft.com/office/drawing/2014/main" id="{A2271800-84E9-45A5-B3BA-B14406B0A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1" name="AutoShape 9" descr="+">
          <a:extLst>
            <a:ext uri="{FF2B5EF4-FFF2-40B4-BE49-F238E27FC236}">
              <a16:creationId xmlns:a16="http://schemas.microsoft.com/office/drawing/2014/main" id="{1BF5EA01-1EAC-469D-A9BB-33AEAEA811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2" name="AutoShape 9" descr="+">
          <a:extLst>
            <a:ext uri="{FF2B5EF4-FFF2-40B4-BE49-F238E27FC236}">
              <a16:creationId xmlns:a16="http://schemas.microsoft.com/office/drawing/2014/main" id="{23BDD16F-09A6-43AA-80B2-123FA0279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3" name="AutoShape 10" descr="+">
          <a:extLst>
            <a:ext uri="{FF2B5EF4-FFF2-40B4-BE49-F238E27FC236}">
              <a16:creationId xmlns:a16="http://schemas.microsoft.com/office/drawing/2014/main" id="{5C7036B5-00CA-492E-965B-7B22BC228C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4" name="AutoShape 9" descr="+">
          <a:extLst>
            <a:ext uri="{FF2B5EF4-FFF2-40B4-BE49-F238E27FC236}">
              <a16:creationId xmlns:a16="http://schemas.microsoft.com/office/drawing/2014/main" id="{864FFB64-9CB7-4DC2-863B-73E6EC25CF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5" name="AutoShape 7" descr="+">
          <a:extLst>
            <a:ext uri="{FF2B5EF4-FFF2-40B4-BE49-F238E27FC236}">
              <a16:creationId xmlns:a16="http://schemas.microsoft.com/office/drawing/2014/main" id="{5560E6C2-D769-40BD-ABF9-1056FE89C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6" name="AutoShape 10" descr="+">
          <a:extLst>
            <a:ext uri="{FF2B5EF4-FFF2-40B4-BE49-F238E27FC236}">
              <a16:creationId xmlns:a16="http://schemas.microsoft.com/office/drawing/2014/main" id="{C7392DB2-2980-4C2D-BE4C-A8C7058F8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7" name="AutoShape 9" descr="+">
          <a:extLst>
            <a:ext uri="{FF2B5EF4-FFF2-40B4-BE49-F238E27FC236}">
              <a16:creationId xmlns:a16="http://schemas.microsoft.com/office/drawing/2014/main" id="{BD62FF39-B57B-43AC-BEAC-F240D663A3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8" name="AutoShape 9" descr="+">
          <a:extLst>
            <a:ext uri="{FF2B5EF4-FFF2-40B4-BE49-F238E27FC236}">
              <a16:creationId xmlns:a16="http://schemas.microsoft.com/office/drawing/2014/main" id="{1A38C6AC-3D70-4CAC-8929-8A5730C3B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9" name="AutoShape 7" descr="+">
          <a:extLst>
            <a:ext uri="{FF2B5EF4-FFF2-40B4-BE49-F238E27FC236}">
              <a16:creationId xmlns:a16="http://schemas.microsoft.com/office/drawing/2014/main" id="{00448E80-2492-417B-835A-7AAE5D3DB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0" name="AutoShape 7" descr="+">
          <a:extLst>
            <a:ext uri="{FF2B5EF4-FFF2-40B4-BE49-F238E27FC236}">
              <a16:creationId xmlns:a16="http://schemas.microsoft.com/office/drawing/2014/main" id="{0E83E9C8-F542-49F8-9481-21DB1F84D7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1" name="AutoShape 7" descr="+">
          <a:extLst>
            <a:ext uri="{FF2B5EF4-FFF2-40B4-BE49-F238E27FC236}">
              <a16:creationId xmlns:a16="http://schemas.microsoft.com/office/drawing/2014/main" id="{C335B4EA-CE76-4365-9EBC-2D28AD541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2" name="AutoShape 10" descr="+">
          <a:extLst>
            <a:ext uri="{FF2B5EF4-FFF2-40B4-BE49-F238E27FC236}">
              <a16:creationId xmlns:a16="http://schemas.microsoft.com/office/drawing/2014/main" id="{E469D7C7-6B97-47AC-B91A-4EB9DC7D24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3" name="AutoShape 9" descr="+">
          <a:extLst>
            <a:ext uri="{FF2B5EF4-FFF2-40B4-BE49-F238E27FC236}">
              <a16:creationId xmlns:a16="http://schemas.microsoft.com/office/drawing/2014/main" id="{F482A235-BDBB-4B39-A457-AE645A56C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4" name="AutoShape 9" descr="+">
          <a:extLst>
            <a:ext uri="{FF2B5EF4-FFF2-40B4-BE49-F238E27FC236}">
              <a16:creationId xmlns:a16="http://schemas.microsoft.com/office/drawing/2014/main" id="{ADE94EB7-15D0-4FC9-91A7-6464F3069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5" name="AutoShape 10" descr="+">
          <a:extLst>
            <a:ext uri="{FF2B5EF4-FFF2-40B4-BE49-F238E27FC236}">
              <a16:creationId xmlns:a16="http://schemas.microsoft.com/office/drawing/2014/main" id="{F2A9FA1C-2784-424A-BB6E-5A64AB8FF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6" name="AutoShape 9" descr="+">
          <a:extLst>
            <a:ext uri="{FF2B5EF4-FFF2-40B4-BE49-F238E27FC236}">
              <a16:creationId xmlns:a16="http://schemas.microsoft.com/office/drawing/2014/main" id="{3770A7E7-E23E-4E5A-80DA-00E6EF05B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7" name="AutoShape 7" descr="+">
          <a:extLst>
            <a:ext uri="{FF2B5EF4-FFF2-40B4-BE49-F238E27FC236}">
              <a16:creationId xmlns:a16="http://schemas.microsoft.com/office/drawing/2014/main" id="{2F81605A-D6BC-4636-9C1C-BDCAC9EB2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8" name="AutoShape 10" descr="+">
          <a:extLst>
            <a:ext uri="{FF2B5EF4-FFF2-40B4-BE49-F238E27FC236}">
              <a16:creationId xmlns:a16="http://schemas.microsoft.com/office/drawing/2014/main" id="{D637CF1F-DB3D-468B-A264-B227419C1A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9" name="AutoShape 9" descr="+">
          <a:extLst>
            <a:ext uri="{FF2B5EF4-FFF2-40B4-BE49-F238E27FC236}">
              <a16:creationId xmlns:a16="http://schemas.microsoft.com/office/drawing/2014/main" id="{F31329AA-375F-4959-B40A-7E70B7F203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0" name="AutoShape 9" descr="+">
          <a:extLst>
            <a:ext uri="{FF2B5EF4-FFF2-40B4-BE49-F238E27FC236}">
              <a16:creationId xmlns:a16="http://schemas.microsoft.com/office/drawing/2014/main" id="{8B5C9948-6707-4449-BCC9-AA15A5D3E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1" name="AutoShape 7" descr="+">
          <a:extLst>
            <a:ext uri="{FF2B5EF4-FFF2-40B4-BE49-F238E27FC236}">
              <a16:creationId xmlns:a16="http://schemas.microsoft.com/office/drawing/2014/main" id="{9534A733-3D9A-4455-AD43-DFB45D3A99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2" name="AutoShape 7" descr="+">
          <a:extLst>
            <a:ext uri="{FF2B5EF4-FFF2-40B4-BE49-F238E27FC236}">
              <a16:creationId xmlns:a16="http://schemas.microsoft.com/office/drawing/2014/main" id="{63AE876A-6141-46B1-B124-401FE3A40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3" name="AutoShape 7" descr="+">
          <a:extLst>
            <a:ext uri="{FF2B5EF4-FFF2-40B4-BE49-F238E27FC236}">
              <a16:creationId xmlns:a16="http://schemas.microsoft.com/office/drawing/2014/main" id="{33672BBD-2754-4C1D-A380-73BE0994F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4" name="AutoShape 10" descr="+">
          <a:extLst>
            <a:ext uri="{FF2B5EF4-FFF2-40B4-BE49-F238E27FC236}">
              <a16:creationId xmlns:a16="http://schemas.microsoft.com/office/drawing/2014/main" id="{57498344-C3DB-46B5-9F4C-6B6FB72B6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5" name="AutoShape 9" descr="+">
          <a:extLst>
            <a:ext uri="{FF2B5EF4-FFF2-40B4-BE49-F238E27FC236}">
              <a16:creationId xmlns:a16="http://schemas.microsoft.com/office/drawing/2014/main" id="{E7D60C66-CABE-4067-B6F1-3E822D174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6" name="AutoShape 9" descr="+">
          <a:extLst>
            <a:ext uri="{FF2B5EF4-FFF2-40B4-BE49-F238E27FC236}">
              <a16:creationId xmlns:a16="http://schemas.microsoft.com/office/drawing/2014/main" id="{D0ABC0D8-CDEB-42BB-A0A7-B8CC192CA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7" name="AutoShape 10" descr="+">
          <a:extLst>
            <a:ext uri="{FF2B5EF4-FFF2-40B4-BE49-F238E27FC236}">
              <a16:creationId xmlns:a16="http://schemas.microsoft.com/office/drawing/2014/main" id="{FB33A672-8FEF-4FF1-A7CD-71767E10B1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8" name="AutoShape 9" descr="+">
          <a:extLst>
            <a:ext uri="{FF2B5EF4-FFF2-40B4-BE49-F238E27FC236}">
              <a16:creationId xmlns:a16="http://schemas.microsoft.com/office/drawing/2014/main" id="{322FCDCB-321A-4BDE-A9D0-016A910BFF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9" name="AutoShape 7" descr="+">
          <a:extLst>
            <a:ext uri="{FF2B5EF4-FFF2-40B4-BE49-F238E27FC236}">
              <a16:creationId xmlns:a16="http://schemas.microsoft.com/office/drawing/2014/main" id="{778758F3-3649-4C41-890B-2F7953562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0" name="AutoShape 10" descr="+">
          <a:extLst>
            <a:ext uri="{FF2B5EF4-FFF2-40B4-BE49-F238E27FC236}">
              <a16:creationId xmlns:a16="http://schemas.microsoft.com/office/drawing/2014/main" id="{30484D63-21E9-41C8-BF4D-EA16F6B829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1" name="AutoShape 9" descr="+">
          <a:extLst>
            <a:ext uri="{FF2B5EF4-FFF2-40B4-BE49-F238E27FC236}">
              <a16:creationId xmlns:a16="http://schemas.microsoft.com/office/drawing/2014/main" id="{CF6218FE-8719-4E8A-ABF9-6E55022E2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2" name="AutoShape 9" descr="+">
          <a:extLst>
            <a:ext uri="{FF2B5EF4-FFF2-40B4-BE49-F238E27FC236}">
              <a16:creationId xmlns:a16="http://schemas.microsoft.com/office/drawing/2014/main" id="{4FEA6AC3-7EEF-47A8-8A4E-169D9599E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3" name="AutoShape 7" descr="+">
          <a:extLst>
            <a:ext uri="{FF2B5EF4-FFF2-40B4-BE49-F238E27FC236}">
              <a16:creationId xmlns:a16="http://schemas.microsoft.com/office/drawing/2014/main" id="{3143BD91-438A-4ED8-92AE-26777A3AF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4" name="AutoShape 7" descr="+">
          <a:extLst>
            <a:ext uri="{FF2B5EF4-FFF2-40B4-BE49-F238E27FC236}">
              <a16:creationId xmlns:a16="http://schemas.microsoft.com/office/drawing/2014/main" id="{140331F5-D247-4010-B2D8-A72EE5C9C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5" name="AutoShape 7" descr="+">
          <a:extLst>
            <a:ext uri="{FF2B5EF4-FFF2-40B4-BE49-F238E27FC236}">
              <a16:creationId xmlns:a16="http://schemas.microsoft.com/office/drawing/2014/main" id="{A1A8A803-0C18-4F11-8064-AA5FE8805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6" name="AutoShape 10" descr="+">
          <a:extLst>
            <a:ext uri="{FF2B5EF4-FFF2-40B4-BE49-F238E27FC236}">
              <a16:creationId xmlns:a16="http://schemas.microsoft.com/office/drawing/2014/main" id="{D6DD49AA-A1EF-44C0-8135-7F4087227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7" name="AutoShape 9" descr="+">
          <a:extLst>
            <a:ext uri="{FF2B5EF4-FFF2-40B4-BE49-F238E27FC236}">
              <a16:creationId xmlns:a16="http://schemas.microsoft.com/office/drawing/2014/main" id="{235912A0-AA19-4EFF-8934-0B6AEFFF0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8" name="AutoShape 7" descr="+">
          <a:extLst>
            <a:ext uri="{FF2B5EF4-FFF2-40B4-BE49-F238E27FC236}">
              <a16:creationId xmlns:a16="http://schemas.microsoft.com/office/drawing/2014/main" id="{64708997-156A-4B46-B55E-C68D1C0F9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9" name="AutoShape 7" descr="+">
          <a:extLst>
            <a:ext uri="{FF2B5EF4-FFF2-40B4-BE49-F238E27FC236}">
              <a16:creationId xmlns:a16="http://schemas.microsoft.com/office/drawing/2014/main" id="{155C22DC-7B74-4C73-AA97-6A86CB037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0" name="AutoShape 7" descr="+">
          <a:extLst>
            <a:ext uri="{FF2B5EF4-FFF2-40B4-BE49-F238E27FC236}">
              <a16:creationId xmlns:a16="http://schemas.microsoft.com/office/drawing/2014/main" id="{C6F3269F-4487-4FEE-AACC-158CD818C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1" name="AutoShape 9" descr="+">
          <a:extLst>
            <a:ext uri="{FF2B5EF4-FFF2-40B4-BE49-F238E27FC236}">
              <a16:creationId xmlns:a16="http://schemas.microsoft.com/office/drawing/2014/main" id="{1CDF2398-79D8-4808-BFAA-2A64026E6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2" name="AutoShape 10" descr="+">
          <a:extLst>
            <a:ext uri="{FF2B5EF4-FFF2-40B4-BE49-F238E27FC236}">
              <a16:creationId xmlns:a16="http://schemas.microsoft.com/office/drawing/2014/main" id="{E0E5801E-6B95-4429-8E88-BBBF6817AA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3" name="AutoShape 9" descr="+">
          <a:extLst>
            <a:ext uri="{FF2B5EF4-FFF2-40B4-BE49-F238E27FC236}">
              <a16:creationId xmlns:a16="http://schemas.microsoft.com/office/drawing/2014/main" id="{4DAA832B-59BD-43E8-A89E-1877C38496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4" name="AutoShape 9" descr="+">
          <a:extLst>
            <a:ext uri="{FF2B5EF4-FFF2-40B4-BE49-F238E27FC236}">
              <a16:creationId xmlns:a16="http://schemas.microsoft.com/office/drawing/2014/main" id="{D7DDEB27-EF47-4046-AADF-6F7BB857C0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5" name="AutoShape 7" descr="+">
          <a:extLst>
            <a:ext uri="{FF2B5EF4-FFF2-40B4-BE49-F238E27FC236}">
              <a16:creationId xmlns:a16="http://schemas.microsoft.com/office/drawing/2014/main" id="{62FF4656-21A5-48A7-A748-4886B09FE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6" name="AutoShape 7" descr="+">
          <a:extLst>
            <a:ext uri="{FF2B5EF4-FFF2-40B4-BE49-F238E27FC236}">
              <a16:creationId xmlns:a16="http://schemas.microsoft.com/office/drawing/2014/main" id="{003A1DA7-8347-4895-9B7A-E33F696A80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7" name="AutoShape 7" descr="+">
          <a:extLst>
            <a:ext uri="{FF2B5EF4-FFF2-40B4-BE49-F238E27FC236}">
              <a16:creationId xmlns:a16="http://schemas.microsoft.com/office/drawing/2014/main" id="{B5EB90E1-A3E3-4924-B6CE-3FEC553BD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8" name="AutoShape 10" descr="+">
          <a:extLst>
            <a:ext uri="{FF2B5EF4-FFF2-40B4-BE49-F238E27FC236}">
              <a16:creationId xmlns:a16="http://schemas.microsoft.com/office/drawing/2014/main" id="{2B60B032-C75D-423A-AD52-E872994E57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9" name="AutoShape 7" descr="+">
          <a:extLst>
            <a:ext uri="{FF2B5EF4-FFF2-40B4-BE49-F238E27FC236}">
              <a16:creationId xmlns:a16="http://schemas.microsoft.com/office/drawing/2014/main" id="{B6F40046-6E1D-4690-850F-7A146EDEC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0" name="AutoShape 10" descr="+">
          <a:extLst>
            <a:ext uri="{FF2B5EF4-FFF2-40B4-BE49-F238E27FC236}">
              <a16:creationId xmlns:a16="http://schemas.microsoft.com/office/drawing/2014/main" id="{155502BB-923A-4FD2-ABC5-54CE6659F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1" name="AutoShape 9" descr="+">
          <a:extLst>
            <a:ext uri="{FF2B5EF4-FFF2-40B4-BE49-F238E27FC236}">
              <a16:creationId xmlns:a16="http://schemas.microsoft.com/office/drawing/2014/main" id="{69E7A3C8-8B28-421A-9BD0-2A4A92FDAA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2" name="AutoShape 9" descr="+">
          <a:extLst>
            <a:ext uri="{FF2B5EF4-FFF2-40B4-BE49-F238E27FC236}">
              <a16:creationId xmlns:a16="http://schemas.microsoft.com/office/drawing/2014/main" id="{877BF3E2-5356-4CDB-B4CB-B4E6AE58E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3" name="AutoShape 10" descr="+">
          <a:extLst>
            <a:ext uri="{FF2B5EF4-FFF2-40B4-BE49-F238E27FC236}">
              <a16:creationId xmlns:a16="http://schemas.microsoft.com/office/drawing/2014/main" id="{332B290B-F093-495F-93E7-AC2EE8008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4" name="AutoShape 9" descr="+">
          <a:extLst>
            <a:ext uri="{FF2B5EF4-FFF2-40B4-BE49-F238E27FC236}">
              <a16:creationId xmlns:a16="http://schemas.microsoft.com/office/drawing/2014/main" id="{16CDD6EF-7F0A-46B6-A19F-FB9BFFB92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5" name="AutoShape 7" descr="+">
          <a:extLst>
            <a:ext uri="{FF2B5EF4-FFF2-40B4-BE49-F238E27FC236}">
              <a16:creationId xmlns:a16="http://schemas.microsoft.com/office/drawing/2014/main" id="{32670259-5863-4060-AE3B-1605DA891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6" name="AutoShape 10" descr="+">
          <a:extLst>
            <a:ext uri="{FF2B5EF4-FFF2-40B4-BE49-F238E27FC236}">
              <a16:creationId xmlns:a16="http://schemas.microsoft.com/office/drawing/2014/main" id="{FEC861B8-591C-4C9F-AF07-38F3CAC56D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7" name="AutoShape 9" descr="+">
          <a:extLst>
            <a:ext uri="{FF2B5EF4-FFF2-40B4-BE49-F238E27FC236}">
              <a16:creationId xmlns:a16="http://schemas.microsoft.com/office/drawing/2014/main" id="{A30D1E94-4BC2-421B-89AE-23415DA86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8" name="AutoShape 9" descr="+">
          <a:extLst>
            <a:ext uri="{FF2B5EF4-FFF2-40B4-BE49-F238E27FC236}">
              <a16:creationId xmlns:a16="http://schemas.microsoft.com/office/drawing/2014/main" id="{FC49B095-6680-40E9-880F-DE066F295D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9" name="AutoShape 7" descr="+">
          <a:extLst>
            <a:ext uri="{FF2B5EF4-FFF2-40B4-BE49-F238E27FC236}">
              <a16:creationId xmlns:a16="http://schemas.microsoft.com/office/drawing/2014/main" id="{641B3C44-2D0F-4D9C-9B80-146AD58F94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0" name="AutoShape 7" descr="+">
          <a:extLst>
            <a:ext uri="{FF2B5EF4-FFF2-40B4-BE49-F238E27FC236}">
              <a16:creationId xmlns:a16="http://schemas.microsoft.com/office/drawing/2014/main" id="{501747C2-8A1A-4D5C-8072-8E3A84DDC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1" name="AutoShape 10" descr="+">
          <a:extLst>
            <a:ext uri="{FF2B5EF4-FFF2-40B4-BE49-F238E27FC236}">
              <a16:creationId xmlns:a16="http://schemas.microsoft.com/office/drawing/2014/main" id="{CC8352E9-92D8-4A25-8792-70307B241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2" name="AutoShape 9" descr="+">
          <a:extLst>
            <a:ext uri="{FF2B5EF4-FFF2-40B4-BE49-F238E27FC236}">
              <a16:creationId xmlns:a16="http://schemas.microsoft.com/office/drawing/2014/main" id="{AA7DB49B-0AA0-46BA-993E-78C4BB93D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3" name="AutoShape 9" descr="+">
          <a:extLst>
            <a:ext uri="{FF2B5EF4-FFF2-40B4-BE49-F238E27FC236}">
              <a16:creationId xmlns:a16="http://schemas.microsoft.com/office/drawing/2014/main" id="{37482F38-C738-4493-9548-90D5B010F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4" name="AutoShape 10" descr="+">
          <a:extLst>
            <a:ext uri="{FF2B5EF4-FFF2-40B4-BE49-F238E27FC236}">
              <a16:creationId xmlns:a16="http://schemas.microsoft.com/office/drawing/2014/main" id="{D4522F25-82C2-4403-9F4E-1F1728A32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5" name="AutoShape 9" descr="+">
          <a:extLst>
            <a:ext uri="{FF2B5EF4-FFF2-40B4-BE49-F238E27FC236}">
              <a16:creationId xmlns:a16="http://schemas.microsoft.com/office/drawing/2014/main" id="{B1158CA6-1809-4F9F-A77E-91626DD44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6" name="AutoShape 7" descr="+">
          <a:extLst>
            <a:ext uri="{FF2B5EF4-FFF2-40B4-BE49-F238E27FC236}">
              <a16:creationId xmlns:a16="http://schemas.microsoft.com/office/drawing/2014/main" id="{07DFCB8E-22C9-4EE4-9D6A-7E9788A4C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7" name="AutoShape 10" descr="+">
          <a:extLst>
            <a:ext uri="{FF2B5EF4-FFF2-40B4-BE49-F238E27FC236}">
              <a16:creationId xmlns:a16="http://schemas.microsoft.com/office/drawing/2014/main" id="{23482365-1F74-49CE-AF3D-D029A59E5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8" name="AutoShape 9" descr="+">
          <a:extLst>
            <a:ext uri="{FF2B5EF4-FFF2-40B4-BE49-F238E27FC236}">
              <a16:creationId xmlns:a16="http://schemas.microsoft.com/office/drawing/2014/main" id="{3E4C7F7A-040C-4158-BF3E-EF8BB64C5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9" name="AutoShape 9" descr="+">
          <a:extLst>
            <a:ext uri="{FF2B5EF4-FFF2-40B4-BE49-F238E27FC236}">
              <a16:creationId xmlns:a16="http://schemas.microsoft.com/office/drawing/2014/main" id="{94E7924B-4F04-4B57-BBFC-F4FA36BD9A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0" name="AutoShape 7" descr="+">
          <a:extLst>
            <a:ext uri="{FF2B5EF4-FFF2-40B4-BE49-F238E27FC236}">
              <a16:creationId xmlns:a16="http://schemas.microsoft.com/office/drawing/2014/main" id="{077F258C-9DA3-4D5D-8297-EA6CABA6B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1" name="AutoShape 7" descr="+">
          <a:extLst>
            <a:ext uri="{FF2B5EF4-FFF2-40B4-BE49-F238E27FC236}">
              <a16:creationId xmlns:a16="http://schemas.microsoft.com/office/drawing/2014/main" id="{A93333BA-095C-4C0B-9248-BD7F38EC0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2" name="AutoShape 7" descr="+">
          <a:extLst>
            <a:ext uri="{FF2B5EF4-FFF2-40B4-BE49-F238E27FC236}">
              <a16:creationId xmlns:a16="http://schemas.microsoft.com/office/drawing/2014/main" id="{B13DBACC-EC97-48FF-B891-DFBD22A3E3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3" name="AutoShape 10" descr="+">
          <a:extLst>
            <a:ext uri="{FF2B5EF4-FFF2-40B4-BE49-F238E27FC236}">
              <a16:creationId xmlns:a16="http://schemas.microsoft.com/office/drawing/2014/main" id="{21652E92-ABEF-47EB-BF3C-6A66B50BC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4" name="AutoShape 9" descr="+">
          <a:extLst>
            <a:ext uri="{FF2B5EF4-FFF2-40B4-BE49-F238E27FC236}">
              <a16:creationId xmlns:a16="http://schemas.microsoft.com/office/drawing/2014/main" id="{098D47BB-7B0C-40D6-9FB8-A6CA5F32A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5" name="AutoShape 9" descr="+">
          <a:extLst>
            <a:ext uri="{FF2B5EF4-FFF2-40B4-BE49-F238E27FC236}">
              <a16:creationId xmlns:a16="http://schemas.microsoft.com/office/drawing/2014/main" id="{F774E2FF-9807-44B6-9489-E980E8588F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6" name="AutoShape 10" descr="+">
          <a:extLst>
            <a:ext uri="{FF2B5EF4-FFF2-40B4-BE49-F238E27FC236}">
              <a16:creationId xmlns:a16="http://schemas.microsoft.com/office/drawing/2014/main" id="{8B64D669-A98B-4E43-A282-FC8DCBA3F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7" name="AutoShape 9" descr="+">
          <a:extLst>
            <a:ext uri="{FF2B5EF4-FFF2-40B4-BE49-F238E27FC236}">
              <a16:creationId xmlns:a16="http://schemas.microsoft.com/office/drawing/2014/main" id="{CFF2BD6D-4D33-4076-A8F5-6BE6267649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8" name="AutoShape 7" descr="+">
          <a:extLst>
            <a:ext uri="{FF2B5EF4-FFF2-40B4-BE49-F238E27FC236}">
              <a16:creationId xmlns:a16="http://schemas.microsoft.com/office/drawing/2014/main" id="{01B7FD47-C3E3-4652-93B2-63B33620C9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9" name="AutoShape 10" descr="+">
          <a:extLst>
            <a:ext uri="{FF2B5EF4-FFF2-40B4-BE49-F238E27FC236}">
              <a16:creationId xmlns:a16="http://schemas.microsoft.com/office/drawing/2014/main" id="{FA23B2F7-BC0F-4EAE-80E0-D12E24D6C9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0" name="AutoShape 9" descr="+">
          <a:extLst>
            <a:ext uri="{FF2B5EF4-FFF2-40B4-BE49-F238E27FC236}">
              <a16:creationId xmlns:a16="http://schemas.microsoft.com/office/drawing/2014/main" id="{75F5AF33-2181-47EC-843A-2046960C9A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1" name="AutoShape 9" descr="+">
          <a:extLst>
            <a:ext uri="{FF2B5EF4-FFF2-40B4-BE49-F238E27FC236}">
              <a16:creationId xmlns:a16="http://schemas.microsoft.com/office/drawing/2014/main" id="{3F437D32-5D1E-4956-A3AE-C0ECC1AB1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2" name="AutoShape 7" descr="+">
          <a:extLst>
            <a:ext uri="{FF2B5EF4-FFF2-40B4-BE49-F238E27FC236}">
              <a16:creationId xmlns:a16="http://schemas.microsoft.com/office/drawing/2014/main" id="{9A886D1D-B750-4E5F-87D3-95C6822F6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3" name="AutoShape 7" descr="+">
          <a:extLst>
            <a:ext uri="{FF2B5EF4-FFF2-40B4-BE49-F238E27FC236}">
              <a16:creationId xmlns:a16="http://schemas.microsoft.com/office/drawing/2014/main" id="{16F28655-1797-4414-8604-B74BD433C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4" name="AutoShape 7" descr="+">
          <a:extLst>
            <a:ext uri="{FF2B5EF4-FFF2-40B4-BE49-F238E27FC236}">
              <a16:creationId xmlns:a16="http://schemas.microsoft.com/office/drawing/2014/main" id="{93670737-4C97-4E31-9804-45A30572B1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5" name="AutoShape 10" descr="+">
          <a:extLst>
            <a:ext uri="{FF2B5EF4-FFF2-40B4-BE49-F238E27FC236}">
              <a16:creationId xmlns:a16="http://schemas.microsoft.com/office/drawing/2014/main" id="{55AC1919-8DDA-406A-986E-12969FAFAE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6" name="AutoShape 9" descr="+">
          <a:extLst>
            <a:ext uri="{FF2B5EF4-FFF2-40B4-BE49-F238E27FC236}">
              <a16:creationId xmlns:a16="http://schemas.microsoft.com/office/drawing/2014/main" id="{9B284EA5-CF04-4B25-B74A-CFBE896BB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7" name="AutoShape 9" descr="+">
          <a:extLst>
            <a:ext uri="{FF2B5EF4-FFF2-40B4-BE49-F238E27FC236}">
              <a16:creationId xmlns:a16="http://schemas.microsoft.com/office/drawing/2014/main" id="{EBC21339-8DC1-43A4-BB27-738D61A61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8" name="AutoShape 10" descr="+">
          <a:extLst>
            <a:ext uri="{FF2B5EF4-FFF2-40B4-BE49-F238E27FC236}">
              <a16:creationId xmlns:a16="http://schemas.microsoft.com/office/drawing/2014/main" id="{75483D68-968E-4880-AF33-9F27F5107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9" name="AutoShape 9" descr="+">
          <a:extLst>
            <a:ext uri="{FF2B5EF4-FFF2-40B4-BE49-F238E27FC236}">
              <a16:creationId xmlns:a16="http://schemas.microsoft.com/office/drawing/2014/main" id="{4C2F1139-FC61-4E28-B166-19E7904C3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0" name="AutoShape 7" descr="+">
          <a:extLst>
            <a:ext uri="{FF2B5EF4-FFF2-40B4-BE49-F238E27FC236}">
              <a16:creationId xmlns:a16="http://schemas.microsoft.com/office/drawing/2014/main" id="{4A65160B-41E1-494D-9D93-21665D33A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1" name="AutoShape 10" descr="+">
          <a:extLst>
            <a:ext uri="{FF2B5EF4-FFF2-40B4-BE49-F238E27FC236}">
              <a16:creationId xmlns:a16="http://schemas.microsoft.com/office/drawing/2014/main" id="{55557DC3-A854-4E8A-BC4E-3D013D49CC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2" name="AutoShape 9" descr="+">
          <a:extLst>
            <a:ext uri="{FF2B5EF4-FFF2-40B4-BE49-F238E27FC236}">
              <a16:creationId xmlns:a16="http://schemas.microsoft.com/office/drawing/2014/main" id="{1C5E7DBC-033A-4FEB-80E2-604EEC6081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3" name="AutoShape 9" descr="+">
          <a:extLst>
            <a:ext uri="{FF2B5EF4-FFF2-40B4-BE49-F238E27FC236}">
              <a16:creationId xmlns:a16="http://schemas.microsoft.com/office/drawing/2014/main" id="{6AB9DB6E-01D1-4711-9C0B-1039160DA4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4" name="AutoShape 7" descr="+">
          <a:extLst>
            <a:ext uri="{FF2B5EF4-FFF2-40B4-BE49-F238E27FC236}">
              <a16:creationId xmlns:a16="http://schemas.microsoft.com/office/drawing/2014/main" id="{E81F2F97-6E19-440D-BE12-6D6C1D103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5" name="AutoShape 7" descr="+">
          <a:extLst>
            <a:ext uri="{FF2B5EF4-FFF2-40B4-BE49-F238E27FC236}">
              <a16:creationId xmlns:a16="http://schemas.microsoft.com/office/drawing/2014/main" id="{DB6D4843-98FC-4C43-860E-64202AEB6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6" name="AutoShape 7" descr="+">
          <a:extLst>
            <a:ext uri="{FF2B5EF4-FFF2-40B4-BE49-F238E27FC236}">
              <a16:creationId xmlns:a16="http://schemas.microsoft.com/office/drawing/2014/main" id="{820B919D-3C0E-4375-967C-17A9B313D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7" name="AutoShape 10" descr="+">
          <a:extLst>
            <a:ext uri="{FF2B5EF4-FFF2-40B4-BE49-F238E27FC236}">
              <a16:creationId xmlns:a16="http://schemas.microsoft.com/office/drawing/2014/main" id="{F601076D-ECBE-4837-9DF0-D6934720C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8" name="AutoShape 9" descr="+">
          <a:extLst>
            <a:ext uri="{FF2B5EF4-FFF2-40B4-BE49-F238E27FC236}">
              <a16:creationId xmlns:a16="http://schemas.microsoft.com/office/drawing/2014/main" id="{35B7CB2C-F0D3-4CC5-8285-4DEAB7E27E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9" name="AutoShape 9" descr="+">
          <a:extLst>
            <a:ext uri="{FF2B5EF4-FFF2-40B4-BE49-F238E27FC236}">
              <a16:creationId xmlns:a16="http://schemas.microsoft.com/office/drawing/2014/main" id="{A386D6CE-40B2-40F6-9067-4DBEC0E79E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50" name="AutoShape 7" descr="+">
          <a:extLst>
            <a:ext uri="{FF2B5EF4-FFF2-40B4-BE49-F238E27FC236}">
              <a16:creationId xmlns:a16="http://schemas.microsoft.com/office/drawing/2014/main" id="{FA698A7E-C735-4BC0-962C-70E9AEC91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51" name="AutoShape 7" descr="+">
          <a:extLst>
            <a:ext uri="{FF2B5EF4-FFF2-40B4-BE49-F238E27FC236}">
              <a16:creationId xmlns:a16="http://schemas.microsoft.com/office/drawing/2014/main" id="{1905B499-D26B-418E-89BF-E6EAB4B5F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52" name="AutoShape 7" descr="+">
          <a:extLst>
            <a:ext uri="{FF2B5EF4-FFF2-40B4-BE49-F238E27FC236}">
              <a16:creationId xmlns:a16="http://schemas.microsoft.com/office/drawing/2014/main" id="{A3F11409-652C-4E9F-B0A0-56939805C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653" name="AutoShape 7" descr="+">
          <a:extLst>
            <a:ext uri="{FF2B5EF4-FFF2-40B4-BE49-F238E27FC236}">
              <a16:creationId xmlns:a16="http://schemas.microsoft.com/office/drawing/2014/main" id="{EA8E0DDC-8E17-4D16-BEAA-10887D453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4" name="AutoShape 10" descr="+">
          <a:extLst>
            <a:ext uri="{FF2B5EF4-FFF2-40B4-BE49-F238E27FC236}">
              <a16:creationId xmlns:a16="http://schemas.microsoft.com/office/drawing/2014/main" id="{80A69889-2737-4EC1-8775-073E46557F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5" name="AutoShape 9" descr="+">
          <a:extLst>
            <a:ext uri="{FF2B5EF4-FFF2-40B4-BE49-F238E27FC236}">
              <a16:creationId xmlns:a16="http://schemas.microsoft.com/office/drawing/2014/main" id="{BB864BB4-2CEB-4580-BFFD-5B750956F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56" name="AutoShape 9" descr="+">
          <a:extLst>
            <a:ext uri="{FF2B5EF4-FFF2-40B4-BE49-F238E27FC236}">
              <a16:creationId xmlns:a16="http://schemas.microsoft.com/office/drawing/2014/main" id="{D7BF5210-0776-4B4B-A3BA-C02F1DE79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7" name="AutoShape 10" descr="+">
          <a:extLst>
            <a:ext uri="{FF2B5EF4-FFF2-40B4-BE49-F238E27FC236}">
              <a16:creationId xmlns:a16="http://schemas.microsoft.com/office/drawing/2014/main" id="{E930580D-CADF-4F8D-84F5-789BCFF8B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8" name="AutoShape 9" descr="+">
          <a:extLst>
            <a:ext uri="{FF2B5EF4-FFF2-40B4-BE49-F238E27FC236}">
              <a16:creationId xmlns:a16="http://schemas.microsoft.com/office/drawing/2014/main" id="{E27FF77E-D101-4FEB-82CF-F70FB99554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9" name="AutoShape 7" descr="+">
          <a:extLst>
            <a:ext uri="{FF2B5EF4-FFF2-40B4-BE49-F238E27FC236}">
              <a16:creationId xmlns:a16="http://schemas.microsoft.com/office/drawing/2014/main" id="{3721D570-928D-4C61-951E-B94897419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0" name="AutoShape 10" descr="+">
          <a:extLst>
            <a:ext uri="{FF2B5EF4-FFF2-40B4-BE49-F238E27FC236}">
              <a16:creationId xmlns:a16="http://schemas.microsoft.com/office/drawing/2014/main" id="{72ABF43C-07EF-4EC4-B91D-30D91413E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1" name="AutoShape 9" descr="+">
          <a:extLst>
            <a:ext uri="{FF2B5EF4-FFF2-40B4-BE49-F238E27FC236}">
              <a16:creationId xmlns:a16="http://schemas.microsoft.com/office/drawing/2014/main" id="{3B300842-C66A-481E-B0CB-B4D977038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2" name="AutoShape 9" descr="+">
          <a:extLst>
            <a:ext uri="{FF2B5EF4-FFF2-40B4-BE49-F238E27FC236}">
              <a16:creationId xmlns:a16="http://schemas.microsoft.com/office/drawing/2014/main" id="{BBC9DBC5-DCBF-4DC7-B3F7-34071004D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3" name="AutoShape 7" descr="+">
          <a:extLst>
            <a:ext uri="{FF2B5EF4-FFF2-40B4-BE49-F238E27FC236}">
              <a16:creationId xmlns:a16="http://schemas.microsoft.com/office/drawing/2014/main" id="{64EAA7D5-2CD3-4BF4-BFA7-D680B933B2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4" name="AutoShape 7" descr="+">
          <a:extLst>
            <a:ext uri="{FF2B5EF4-FFF2-40B4-BE49-F238E27FC236}">
              <a16:creationId xmlns:a16="http://schemas.microsoft.com/office/drawing/2014/main" id="{82821009-54CB-4CE4-BA66-89343B511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5" name="AutoShape 7" descr="+">
          <a:extLst>
            <a:ext uri="{FF2B5EF4-FFF2-40B4-BE49-F238E27FC236}">
              <a16:creationId xmlns:a16="http://schemas.microsoft.com/office/drawing/2014/main" id="{81AE385F-A0F2-4D86-91EF-C944F3050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6" name="AutoShape 10" descr="+">
          <a:extLst>
            <a:ext uri="{FF2B5EF4-FFF2-40B4-BE49-F238E27FC236}">
              <a16:creationId xmlns:a16="http://schemas.microsoft.com/office/drawing/2014/main" id="{E18A3935-91D2-421B-BF01-9D027808CA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7" name="AutoShape 9" descr="+">
          <a:extLst>
            <a:ext uri="{FF2B5EF4-FFF2-40B4-BE49-F238E27FC236}">
              <a16:creationId xmlns:a16="http://schemas.microsoft.com/office/drawing/2014/main" id="{65578E24-7448-4C99-B062-31721A9173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8" name="AutoShape 9" descr="+">
          <a:extLst>
            <a:ext uri="{FF2B5EF4-FFF2-40B4-BE49-F238E27FC236}">
              <a16:creationId xmlns:a16="http://schemas.microsoft.com/office/drawing/2014/main" id="{2F53F46C-3363-4457-9253-913E4A9B1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9" name="AutoShape 10" descr="+">
          <a:extLst>
            <a:ext uri="{FF2B5EF4-FFF2-40B4-BE49-F238E27FC236}">
              <a16:creationId xmlns:a16="http://schemas.microsoft.com/office/drawing/2014/main" id="{7EA9535C-B5E1-4B3E-A855-0C4960639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0" name="AutoShape 9" descr="+">
          <a:extLst>
            <a:ext uri="{FF2B5EF4-FFF2-40B4-BE49-F238E27FC236}">
              <a16:creationId xmlns:a16="http://schemas.microsoft.com/office/drawing/2014/main" id="{A955F5E3-9D06-4487-9867-C00FF4972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1" name="AutoShape 7" descr="+">
          <a:extLst>
            <a:ext uri="{FF2B5EF4-FFF2-40B4-BE49-F238E27FC236}">
              <a16:creationId xmlns:a16="http://schemas.microsoft.com/office/drawing/2014/main" id="{F87014C5-404B-4607-AD8C-03B272EA7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2" name="AutoShape 10" descr="+">
          <a:extLst>
            <a:ext uri="{FF2B5EF4-FFF2-40B4-BE49-F238E27FC236}">
              <a16:creationId xmlns:a16="http://schemas.microsoft.com/office/drawing/2014/main" id="{746B1A95-A779-491D-A33D-52CBA6393F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3" name="AutoShape 9" descr="+">
          <a:extLst>
            <a:ext uri="{FF2B5EF4-FFF2-40B4-BE49-F238E27FC236}">
              <a16:creationId xmlns:a16="http://schemas.microsoft.com/office/drawing/2014/main" id="{F572D6CA-DD28-4E18-8D12-6DAA8465D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4" name="AutoShape 9" descr="+">
          <a:extLst>
            <a:ext uri="{FF2B5EF4-FFF2-40B4-BE49-F238E27FC236}">
              <a16:creationId xmlns:a16="http://schemas.microsoft.com/office/drawing/2014/main" id="{90AFCC1B-FA76-45A1-876B-095C35840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5" name="AutoShape 7" descr="+">
          <a:extLst>
            <a:ext uri="{FF2B5EF4-FFF2-40B4-BE49-F238E27FC236}">
              <a16:creationId xmlns:a16="http://schemas.microsoft.com/office/drawing/2014/main" id="{9B7AD4EE-555B-45B0-86DE-090DED2CAB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6" name="AutoShape 7" descr="+">
          <a:extLst>
            <a:ext uri="{FF2B5EF4-FFF2-40B4-BE49-F238E27FC236}">
              <a16:creationId xmlns:a16="http://schemas.microsoft.com/office/drawing/2014/main" id="{4AAFFF48-9F62-4898-B747-CB8FAA7803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7" name="AutoShape 10" descr="+">
          <a:extLst>
            <a:ext uri="{FF2B5EF4-FFF2-40B4-BE49-F238E27FC236}">
              <a16:creationId xmlns:a16="http://schemas.microsoft.com/office/drawing/2014/main" id="{AC9539D4-6F1E-4F8D-8E45-6B85C3AED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8" name="AutoShape 9" descr="+">
          <a:extLst>
            <a:ext uri="{FF2B5EF4-FFF2-40B4-BE49-F238E27FC236}">
              <a16:creationId xmlns:a16="http://schemas.microsoft.com/office/drawing/2014/main" id="{44DFC139-11C9-49F3-87FC-F02BF7750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9" name="AutoShape 9" descr="+">
          <a:extLst>
            <a:ext uri="{FF2B5EF4-FFF2-40B4-BE49-F238E27FC236}">
              <a16:creationId xmlns:a16="http://schemas.microsoft.com/office/drawing/2014/main" id="{C78FEDF7-D9B0-46E0-81C0-680B6509D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0" name="AutoShape 10" descr="+">
          <a:extLst>
            <a:ext uri="{FF2B5EF4-FFF2-40B4-BE49-F238E27FC236}">
              <a16:creationId xmlns:a16="http://schemas.microsoft.com/office/drawing/2014/main" id="{FA126409-33A1-438C-99F5-53CECD9AD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1" name="AutoShape 9" descr="+">
          <a:extLst>
            <a:ext uri="{FF2B5EF4-FFF2-40B4-BE49-F238E27FC236}">
              <a16:creationId xmlns:a16="http://schemas.microsoft.com/office/drawing/2014/main" id="{1B670EAE-82D5-431F-9173-B389AD154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2" name="AutoShape 7" descr="+">
          <a:extLst>
            <a:ext uri="{FF2B5EF4-FFF2-40B4-BE49-F238E27FC236}">
              <a16:creationId xmlns:a16="http://schemas.microsoft.com/office/drawing/2014/main" id="{F4B27136-D36F-47C3-BF08-A3F643C27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3" name="AutoShape 10" descr="+">
          <a:extLst>
            <a:ext uri="{FF2B5EF4-FFF2-40B4-BE49-F238E27FC236}">
              <a16:creationId xmlns:a16="http://schemas.microsoft.com/office/drawing/2014/main" id="{70766730-6955-486A-9884-85DD433483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4" name="AutoShape 9" descr="+">
          <a:extLst>
            <a:ext uri="{FF2B5EF4-FFF2-40B4-BE49-F238E27FC236}">
              <a16:creationId xmlns:a16="http://schemas.microsoft.com/office/drawing/2014/main" id="{47E5CFA6-71A1-402D-8187-760A095D5F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5" name="AutoShape 9" descr="+">
          <a:extLst>
            <a:ext uri="{FF2B5EF4-FFF2-40B4-BE49-F238E27FC236}">
              <a16:creationId xmlns:a16="http://schemas.microsoft.com/office/drawing/2014/main" id="{F868DD2A-FB51-4E26-9590-89C543DFE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6" name="AutoShape 7" descr="+">
          <a:extLst>
            <a:ext uri="{FF2B5EF4-FFF2-40B4-BE49-F238E27FC236}">
              <a16:creationId xmlns:a16="http://schemas.microsoft.com/office/drawing/2014/main" id="{FC0A2182-CED2-499D-A92F-EBA467B79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7" name="AutoShape 7" descr="+">
          <a:extLst>
            <a:ext uri="{FF2B5EF4-FFF2-40B4-BE49-F238E27FC236}">
              <a16:creationId xmlns:a16="http://schemas.microsoft.com/office/drawing/2014/main" id="{A9B9F15B-0E12-45FA-A153-BBA5A80651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8" name="AutoShape 7" descr="+">
          <a:extLst>
            <a:ext uri="{FF2B5EF4-FFF2-40B4-BE49-F238E27FC236}">
              <a16:creationId xmlns:a16="http://schemas.microsoft.com/office/drawing/2014/main" id="{538F6693-3848-4904-84F3-39458D199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9" name="AutoShape 10" descr="+">
          <a:extLst>
            <a:ext uri="{FF2B5EF4-FFF2-40B4-BE49-F238E27FC236}">
              <a16:creationId xmlns:a16="http://schemas.microsoft.com/office/drawing/2014/main" id="{323C9505-9CF6-4E40-A75B-48B04E56D2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0" name="AutoShape 9" descr="+">
          <a:extLst>
            <a:ext uri="{FF2B5EF4-FFF2-40B4-BE49-F238E27FC236}">
              <a16:creationId xmlns:a16="http://schemas.microsoft.com/office/drawing/2014/main" id="{4AFE4242-70B0-4786-884F-BDA27C948F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1" name="AutoShape 9" descr="+">
          <a:extLst>
            <a:ext uri="{FF2B5EF4-FFF2-40B4-BE49-F238E27FC236}">
              <a16:creationId xmlns:a16="http://schemas.microsoft.com/office/drawing/2014/main" id="{03C9C7FE-8969-4D9D-AF02-1E80C5EA7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2" name="AutoShape 10" descr="+">
          <a:extLst>
            <a:ext uri="{FF2B5EF4-FFF2-40B4-BE49-F238E27FC236}">
              <a16:creationId xmlns:a16="http://schemas.microsoft.com/office/drawing/2014/main" id="{674E2CFE-24BA-4130-B071-E1EA4C829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3" name="AutoShape 9" descr="+">
          <a:extLst>
            <a:ext uri="{FF2B5EF4-FFF2-40B4-BE49-F238E27FC236}">
              <a16:creationId xmlns:a16="http://schemas.microsoft.com/office/drawing/2014/main" id="{82B284DD-ACC0-4339-983F-D707866BD7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4" name="AutoShape 7" descr="+">
          <a:extLst>
            <a:ext uri="{FF2B5EF4-FFF2-40B4-BE49-F238E27FC236}">
              <a16:creationId xmlns:a16="http://schemas.microsoft.com/office/drawing/2014/main" id="{99A69276-CD48-4FEA-9907-606ABDAF6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5" name="AutoShape 10" descr="+">
          <a:extLst>
            <a:ext uri="{FF2B5EF4-FFF2-40B4-BE49-F238E27FC236}">
              <a16:creationId xmlns:a16="http://schemas.microsoft.com/office/drawing/2014/main" id="{05E529D1-357D-4DFF-B111-423B275F85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6" name="AutoShape 9" descr="+">
          <a:extLst>
            <a:ext uri="{FF2B5EF4-FFF2-40B4-BE49-F238E27FC236}">
              <a16:creationId xmlns:a16="http://schemas.microsoft.com/office/drawing/2014/main" id="{432BF685-1405-47D4-8502-C676C01C12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7" name="AutoShape 9" descr="+">
          <a:extLst>
            <a:ext uri="{FF2B5EF4-FFF2-40B4-BE49-F238E27FC236}">
              <a16:creationId xmlns:a16="http://schemas.microsoft.com/office/drawing/2014/main" id="{990CC8D4-FB4E-4815-B74D-A18C43745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8" name="AutoShape 7" descr="+">
          <a:extLst>
            <a:ext uri="{FF2B5EF4-FFF2-40B4-BE49-F238E27FC236}">
              <a16:creationId xmlns:a16="http://schemas.microsoft.com/office/drawing/2014/main" id="{05BDD177-1335-4A52-89FB-2A2F631607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9" name="AutoShape 7" descr="+">
          <a:extLst>
            <a:ext uri="{FF2B5EF4-FFF2-40B4-BE49-F238E27FC236}">
              <a16:creationId xmlns:a16="http://schemas.microsoft.com/office/drawing/2014/main" id="{02693D6E-F133-40F9-BDF0-36FDB3053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0" name="AutoShape 7" descr="+">
          <a:extLst>
            <a:ext uri="{FF2B5EF4-FFF2-40B4-BE49-F238E27FC236}">
              <a16:creationId xmlns:a16="http://schemas.microsoft.com/office/drawing/2014/main" id="{696490AE-2ACE-4C0C-B188-B18EBB5009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1" name="AutoShape 10" descr="+">
          <a:extLst>
            <a:ext uri="{FF2B5EF4-FFF2-40B4-BE49-F238E27FC236}">
              <a16:creationId xmlns:a16="http://schemas.microsoft.com/office/drawing/2014/main" id="{2E3DDD94-F938-4187-B12F-B48B74588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2" name="AutoShape 9" descr="+">
          <a:extLst>
            <a:ext uri="{FF2B5EF4-FFF2-40B4-BE49-F238E27FC236}">
              <a16:creationId xmlns:a16="http://schemas.microsoft.com/office/drawing/2014/main" id="{62B83D6E-5E80-4051-9897-40B541254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3" name="AutoShape 9" descr="+">
          <a:extLst>
            <a:ext uri="{FF2B5EF4-FFF2-40B4-BE49-F238E27FC236}">
              <a16:creationId xmlns:a16="http://schemas.microsoft.com/office/drawing/2014/main" id="{5123A930-000B-4219-BEBA-0001445B3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4" name="AutoShape 10" descr="+">
          <a:extLst>
            <a:ext uri="{FF2B5EF4-FFF2-40B4-BE49-F238E27FC236}">
              <a16:creationId xmlns:a16="http://schemas.microsoft.com/office/drawing/2014/main" id="{4A4C3FAB-169D-4710-BF55-453F19EF5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5" name="AutoShape 9" descr="+">
          <a:extLst>
            <a:ext uri="{FF2B5EF4-FFF2-40B4-BE49-F238E27FC236}">
              <a16:creationId xmlns:a16="http://schemas.microsoft.com/office/drawing/2014/main" id="{3A698EDE-5565-44D6-A9AA-94E18B1AA7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6" name="AutoShape 7" descr="+">
          <a:extLst>
            <a:ext uri="{FF2B5EF4-FFF2-40B4-BE49-F238E27FC236}">
              <a16:creationId xmlns:a16="http://schemas.microsoft.com/office/drawing/2014/main" id="{97B20150-87AF-4B62-9068-628E6E5BBA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7" name="AutoShape 10" descr="+">
          <a:extLst>
            <a:ext uri="{FF2B5EF4-FFF2-40B4-BE49-F238E27FC236}">
              <a16:creationId xmlns:a16="http://schemas.microsoft.com/office/drawing/2014/main" id="{E1212ABA-FAF6-44B1-B364-FBF4891DC1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8" name="AutoShape 9" descr="+">
          <a:extLst>
            <a:ext uri="{FF2B5EF4-FFF2-40B4-BE49-F238E27FC236}">
              <a16:creationId xmlns:a16="http://schemas.microsoft.com/office/drawing/2014/main" id="{2CC765A8-B0FB-49C5-A119-28A36C70E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9" name="AutoShape 9" descr="+">
          <a:extLst>
            <a:ext uri="{FF2B5EF4-FFF2-40B4-BE49-F238E27FC236}">
              <a16:creationId xmlns:a16="http://schemas.microsoft.com/office/drawing/2014/main" id="{3F91569A-1F56-4F93-91FE-570DF20F3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0" name="AutoShape 7" descr="+">
          <a:extLst>
            <a:ext uri="{FF2B5EF4-FFF2-40B4-BE49-F238E27FC236}">
              <a16:creationId xmlns:a16="http://schemas.microsoft.com/office/drawing/2014/main" id="{0312AB2B-CAC8-40EF-B532-AA325576D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1" name="AutoShape 7" descr="+">
          <a:extLst>
            <a:ext uri="{FF2B5EF4-FFF2-40B4-BE49-F238E27FC236}">
              <a16:creationId xmlns:a16="http://schemas.microsoft.com/office/drawing/2014/main" id="{4A8A97A2-1DAF-4C22-A973-088E05DE4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2" name="AutoShape 7" descr="+">
          <a:extLst>
            <a:ext uri="{FF2B5EF4-FFF2-40B4-BE49-F238E27FC236}">
              <a16:creationId xmlns:a16="http://schemas.microsoft.com/office/drawing/2014/main" id="{C0611A12-CFAE-4AC6-BBF6-CC8223E095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3" name="AutoShape 10" descr="+">
          <a:extLst>
            <a:ext uri="{FF2B5EF4-FFF2-40B4-BE49-F238E27FC236}">
              <a16:creationId xmlns:a16="http://schemas.microsoft.com/office/drawing/2014/main" id="{AFF3E1AB-7230-4721-8E89-E0BAD42FEE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4" name="AutoShape 9" descr="+">
          <a:extLst>
            <a:ext uri="{FF2B5EF4-FFF2-40B4-BE49-F238E27FC236}">
              <a16:creationId xmlns:a16="http://schemas.microsoft.com/office/drawing/2014/main" id="{75967F15-02AB-4B56-9632-BF9A3A51E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5" name="AutoShape 7" descr="+">
          <a:extLst>
            <a:ext uri="{FF2B5EF4-FFF2-40B4-BE49-F238E27FC236}">
              <a16:creationId xmlns:a16="http://schemas.microsoft.com/office/drawing/2014/main" id="{280AF5EE-9DA5-499F-8EE5-9FB659A79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6" name="AutoShape 7" descr="+">
          <a:extLst>
            <a:ext uri="{FF2B5EF4-FFF2-40B4-BE49-F238E27FC236}">
              <a16:creationId xmlns:a16="http://schemas.microsoft.com/office/drawing/2014/main" id="{39DFB1F1-3C10-44E6-B323-3F3F62A1F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7" name="AutoShape 7" descr="+">
          <a:extLst>
            <a:ext uri="{FF2B5EF4-FFF2-40B4-BE49-F238E27FC236}">
              <a16:creationId xmlns:a16="http://schemas.microsoft.com/office/drawing/2014/main" id="{5BBD0C92-C10F-4BA4-ABF2-FA33BFB77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8" name="AutoShape 9" descr="+">
          <a:extLst>
            <a:ext uri="{FF2B5EF4-FFF2-40B4-BE49-F238E27FC236}">
              <a16:creationId xmlns:a16="http://schemas.microsoft.com/office/drawing/2014/main" id="{6FC36F2E-90A7-4C75-87DB-3C09D9726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9" name="AutoShape 10" descr="+">
          <a:extLst>
            <a:ext uri="{FF2B5EF4-FFF2-40B4-BE49-F238E27FC236}">
              <a16:creationId xmlns:a16="http://schemas.microsoft.com/office/drawing/2014/main" id="{7C8FF120-C166-421D-AFE6-E7517C3B7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0" name="AutoShape 9" descr="+">
          <a:extLst>
            <a:ext uri="{FF2B5EF4-FFF2-40B4-BE49-F238E27FC236}">
              <a16:creationId xmlns:a16="http://schemas.microsoft.com/office/drawing/2014/main" id="{686BC489-F8F1-402E-807D-7928EC86F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1" name="AutoShape 9" descr="+">
          <a:extLst>
            <a:ext uri="{FF2B5EF4-FFF2-40B4-BE49-F238E27FC236}">
              <a16:creationId xmlns:a16="http://schemas.microsoft.com/office/drawing/2014/main" id="{64B7A019-373F-4371-8F5C-F037E4483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2" name="AutoShape 7" descr="+">
          <a:extLst>
            <a:ext uri="{FF2B5EF4-FFF2-40B4-BE49-F238E27FC236}">
              <a16:creationId xmlns:a16="http://schemas.microsoft.com/office/drawing/2014/main" id="{A490F89A-22FC-477E-98F9-7A2EF4627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3" name="AutoShape 7" descr="+">
          <a:extLst>
            <a:ext uri="{FF2B5EF4-FFF2-40B4-BE49-F238E27FC236}">
              <a16:creationId xmlns:a16="http://schemas.microsoft.com/office/drawing/2014/main" id="{AD134515-D70F-47BD-96F7-D1D9EB475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4" name="AutoShape 7" descr="+">
          <a:extLst>
            <a:ext uri="{FF2B5EF4-FFF2-40B4-BE49-F238E27FC236}">
              <a16:creationId xmlns:a16="http://schemas.microsoft.com/office/drawing/2014/main" id="{7C5BF6A9-4F02-470D-804D-3FC186779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5" name="AutoShape 10" descr="+">
          <a:extLst>
            <a:ext uri="{FF2B5EF4-FFF2-40B4-BE49-F238E27FC236}">
              <a16:creationId xmlns:a16="http://schemas.microsoft.com/office/drawing/2014/main" id="{AA160A7A-7307-4E5A-B441-2C828B198F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6" name="AutoShape 7" descr="+">
          <a:extLst>
            <a:ext uri="{FF2B5EF4-FFF2-40B4-BE49-F238E27FC236}">
              <a16:creationId xmlns:a16="http://schemas.microsoft.com/office/drawing/2014/main" id="{59156E11-E8BF-46C8-985F-646074823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27" name="AutoShape 10" descr="+">
          <a:extLst>
            <a:ext uri="{FF2B5EF4-FFF2-40B4-BE49-F238E27FC236}">
              <a16:creationId xmlns:a16="http://schemas.microsoft.com/office/drawing/2014/main" id="{BA7926B4-73E3-40B3-8E71-FA8BC6E87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28" name="AutoShape 9" descr="+">
          <a:extLst>
            <a:ext uri="{FF2B5EF4-FFF2-40B4-BE49-F238E27FC236}">
              <a16:creationId xmlns:a16="http://schemas.microsoft.com/office/drawing/2014/main" id="{78E1290D-9C0F-40B2-8E48-2008E06134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29" name="AutoShape 9" descr="+">
          <a:extLst>
            <a:ext uri="{FF2B5EF4-FFF2-40B4-BE49-F238E27FC236}">
              <a16:creationId xmlns:a16="http://schemas.microsoft.com/office/drawing/2014/main" id="{CADEBE27-5735-4B79-A562-5A39711349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0" name="AutoShape 10" descr="+">
          <a:extLst>
            <a:ext uri="{FF2B5EF4-FFF2-40B4-BE49-F238E27FC236}">
              <a16:creationId xmlns:a16="http://schemas.microsoft.com/office/drawing/2014/main" id="{173F5DC3-3E9C-4688-840D-A548DD4B7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1" name="AutoShape 9" descr="+">
          <a:extLst>
            <a:ext uri="{FF2B5EF4-FFF2-40B4-BE49-F238E27FC236}">
              <a16:creationId xmlns:a16="http://schemas.microsoft.com/office/drawing/2014/main" id="{C62E2C09-A777-4870-8A05-1910BAC64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2" name="AutoShape 7" descr="+">
          <a:extLst>
            <a:ext uri="{FF2B5EF4-FFF2-40B4-BE49-F238E27FC236}">
              <a16:creationId xmlns:a16="http://schemas.microsoft.com/office/drawing/2014/main" id="{279AEE77-214A-49C7-BA73-914623912F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3" name="AutoShape 10" descr="+">
          <a:extLst>
            <a:ext uri="{FF2B5EF4-FFF2-40B4-BE49-F238E27FC236}">
              <a16:creationId xmlns:a16="http://schemas.microsoft.com/office/drawing/2014/main" id="{3634AC00-1CC3-4BDF-B8F5-F756FA9B90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4" name="AutoShape 9" descr="+">
          <a:extLst>
            <a:ext uri="{FF2B5EF4-FFF2-40B4-BE49-F238E27FC236}">
              <a16:creationId xmlns:a16="http://schemas.microsoft.com/office/drawing/2014/main" id="{6E24696B-557F-430F-875E-87EA957E0E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5" name="AutoShape 9" descr="+">
          <a:extLst>
            <a:ext uri="{FF2B5EF4-FFF2-40B4-BE49-F238E27FC236}">
              <a16:creationId xmlns:a16="http://schemas.microsoft.com/office/drawing/2014/main" id="{4AAFDCCF-E231-4A6C-9F97-716A351DE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6" name="AutoShape 7" descr="+">
          <a:extLst>
            <a:ext uri="{FF2B5EF4-FFF2-40B4-BE49-F238E27FC236}">
              <a16:creationId xmlns:a16="http://schemas.microsoft.com/office/drawing/2014/main" id="{E0DF25DC-8E2D-480A-A5CC-A68952666A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7" name="AutoShape 7" descr="+">
          <a:extLst>
            <a:ext uri="{FF2B5EF4-FFF2-40B4-BE49-F238E27FC236}">
              <a16:creationId xmlns:a16="http://schemas.microsoft.com/office/drawing/2014/main" id="{2D3BF12B-2D93-4403-A448-29C4257D6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8" name="AutoShape 10" descr="+">
          <a:extLst>
            <a:ext uri="{FF2B5EF4-FFF2-40B4-BE49-F238E27FC236}">
              <a16:creationId xmlns:a16="http://schemas.microsoft.com/office/drawing/2014/main" id="{682B33D3-FE0A-4B97-98A8-D01B942B6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9" name="AutoShape 9" descr="+">
          <a:extLst>
            <a:ext uri="{FF2B5EF4-FFF2-40B4-BE49-F238E27FC236}">
              <a16:creationId xmlns:a16="http://schemas.microsoft.com/office/drawing/2014/main" id="{4D8DEAD6-84B8-47A3-8ADB-1C32F2DBB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0" name="AutoShape 9" descr="+">
          <a:extLst>
            <a:ext uri="{FF2B5EF4-FFF2-40B4-BE49-F238E27FC236}">
              <a16:creationId xmlns:a16="http://schemas.microsoft.com/office/drawing/2014/main" id="{D0CD4068-193B-444B-B7B6-C41027636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1" name="AutoShape 10" descr="+">
          <a:extLst>
            <a:ext uri="{FF2B5EF4-FFF2-40B4-BE49-F238E27FC236}">
              <a16:creationId xmlns:a16="http://schemas.microsoft.com/office/drawing/2014/main" id="{8B09DDBD-0925-4451-89CB-A43B438BB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2" name="AutoShape 9" descr="+">
          <a:extLst>
            <a:ext uri="{FF2B5EF4-FFF2-40B4-BE49-F238E27FC236}">
              <a16:creationId xmlns:a16="http://schemas.microsoft.com/office/drawing/2014/main" id="{2EABCAC4-5E2B-4EB6-BA0F-D789E81C3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3" name="AutoShape 7" descr="+">
          <a:extLst>
            <a:ext uri="{FF2B5EF4-FFF2-40B4-BE49-F238E27FC236}">
              <a16:creationId xmlns:a16="http://schemas.microsoft.com/office/drawing/2014/main" id="{05BC513B-C5A4-4274-BF88-63D65F408E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4" name="AutoShape 10" descr="+">
          <a:extLst>
            <a:ext uri="{FF2B5EF4-FFF2-40B4-BE49-F238E27FC236}">
              <a16:creationId xmlns:a16="http://schemas.microsoft.com/office/drawing/2014/main" id="{BD42C6D4-5C1C-4C1C-8921-52DA1A8310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5" name="AutoShape 9" descr="+">
          <a:extLst>
            <a:ext uri="{FF2B5EF4-FFF2-40B4-BE49-F238E27FC236}">
              <a16:creationId xmlns:a16="http://schemas.microsoft.com/office/drawing/2014/main" id="{90205247-F251-403D-957F-DC63886FE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6" name="AutoShape 9" descr="+">
          <a:extLst>
            <a:ext uri="{FF2B5EF4-FFF2-40B4-BE49-F238E27FC236}">
              <a16:creationId xmlns:a16="http://schemas.microsoft.com/office/drawing/2014/main" id="{0F720560-D745-46E5-953D-5AF1CD999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7" name="AutoShape 7" descr="+">
          <a:extLst>
            <a:ext uri="{FF2B5EF4-FFF2-40B4-BE49-F238E27FC236}">
              <a16:creationId xmlns:a16="http://schemas.microsoft.com/office/drawing/2014/main" id="{95BC6BE6-5D0C-4B2A-84BB-868383FC4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8" name="AutoShape 7" descr="+">
          <a:extLst>
            <a:ext uri="{FF2B5EF4-FFF2-40B4-BE49-F238E27FC236}">
              <a16:creationId xmlns:a16="http://schemas.microsoft.com/office/drawing/2014/main" id="{A8D8437D-8A2F-4524-853D-EA917E783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9" name="AutoShape 7" descr="+">
          <a:extLst>
            <a:ext uri="{FF2B5EF4-FFF2-40B4-BE49-F238E27FC236}">
              <a16:creationId xmlns:a16="http://schemas.microsoft.com/office/drawing/2014/main" id="{CD3BCB55-644C-42B5-958A-4EB5690C8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0" name="AutoShape 10" descr="+">
          <a:extLst>
            <a:ext uri="{FF2B5EF4-FFF2-40B4-BE49-F238E27FC236}">
              <a16:creationId xmlns:a16="http://schemas.microsoft.com/office/drawing/2014/main" id="{591BD220-463E-4109-A000-B668812499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1" name="AutoShape 9" descr="+">
          <a:extLst>
            <a:ext uri="{FF2B5EF4-FFF2-40B4-BE49-F238E27FC236}">
              <a16:creationId xmlns:a16="http://schemas.microsoft.com/office/drawing/2014/main" id="{0840CBC0-2238-4097-96E7-84B19C53D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2" name="AutoShape 9" descr="+">
          <a:extLst>
            <a:ext uri="{FF2B5EF4-FFF2-40B4-BE49-F238E27FC236}">
              <a16:creationId xmlns:a16="http://schemas.microsoft.com/office/drawing/2014/main" id="{7D41C7FC-ED99-4143-B3C4-87D606D18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3" name="AutoShape 10" descr="+">
          <a:extLst>
            <a:ext uri="{FF2B5EF4-FFF2-40B4-BE49-F238E27FC236}">
              <a16:creationId xmlns:a16="http://schemas.microsoft.com/office/drawing/2014/main" id="{E04C3590-9563-46B3-9543-0EEB4CE9A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4" name="AutoShape 9" descr="+">
          <a:extLst>
            <a:ext uri="{FF2B5EF4-FFF2-40B4-BE49-F238E27FC236}">
              <a16:creationId xmlns:a16="http://schemas.microsoft.com/office/drawing/2014/main" id="{CDD14BCA-AD39-4CEF-A9FD-2354ABE10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5" name="AutoShape 7" descr="+">
          <a:extLst>
            <a:ext uri="{FF2B5EF4-FFF2-40B4-BE49-F238E27FC236}">
              <a16:creationId xmlns:a16="http://schemas.microsoft.com/office/drawing/2014/main" id="{FCA8B988-354C-4979-9B51-81B5ACBF56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6" name="AutoShape 10" descr="+">
          <a:extLst>
            <a:ext uri="{FF2B5EF4-FFF2-40B4-BE49-F238E27FC236}">
              <a16:creationId xmlns:a16="http://schemas.microsoft.com/office/drawing/2014/main" id="{6B6E7315-31A3-4E8F-8CF8-B1600E5C91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7" name="AutoShape 9" descr="+">
          <a:extLst>
            <a:ext uri="{FF2B5EF4-FFF2-40B4-BE49-F238E27FC236}">
              <a16:creationId xmlns:a16="http://schemas.microsoft.com/office/drawing/2014/main" id="{631088EE-E13E-4F08-B364-B8B09F92E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8" name="AutoShape 9" descr="+">
          <a:extLst>
            <a:ext uri="{FF2B5EF4-FFF2-40B4-BE49-F238E27FC236}">
              <a16:creationId xmlns:a16="http://schemas.microsoft.com/office/drawing/2014/main" id="{66B2B993-DC74-4422-8F9A-C2620ECF2A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9" name="AutoShape 7" descr="+">
          <a:extLst>
            <a:ext uri="{FF2B5EF4-FFF2-40B4-BE49-F238E27FC236}">
              <a16:creationId xmlns:a16="http://schemas.microsoft.com/office/drawing/2014/main" id="{5873FF1B-BDF7-4A35-8776-387511B03C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0" name="AutoShape 7" descr="+">
          <a:extLst>
            <a:ext uri="{FF2B5EF4-FFF2-40B4-BE49-F238E27FC236}">
              <a16:creationId xmlns:a16="http://schemas.microsoft.com/office/drawing/2014/main" id="{1F16B84D-1103-4ABB-B015-6F3C29FAB1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1" name="AutoShape 7" descr="+">
          <a:extLst>
            <a:ext uri="{FF2B5EF4-FFF2-40B4-BE49-F238E27FC236}">
              <a16:creationId xmlns:a16="http://schemas.microsoft.com/office/drawing/2014/main" id="{F77BD2DA-FC8C-4352-A520-A1FE0B198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2" name="AutoShape 10" descr="+">
          <a:extLst>
            <a:ext uri="{FF2B5EF4-FFF2-40B4-BE49-F238E27FC236}">
              <a16:creationId xmlns:a16="http://schemas.microsoft.com/office/drawing/2014/main" id="{1FEB20FB-1615-47B5-A793-D47930A10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3" name="AutoShape 9" descr="+">
          <a:extLst>
            <a:ext uri="{FF2B5EF4-FFF2-40B4-BE49-F238E27FC236}">
              <a16:creationId xmlns:a16="http://schemas.microsoft.com/office/drawing/2014/main" id="{FB7D2EB0-FA11-4F85-BA70-4E6DEBF03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4" name="AutoShape 9" descr="+">
          <a:extLst>
            <a:ext uri="{FF2B5EF4-FFF2-40B4-BE49-F238E27FC236}">
              <a16:creationId xmlns:a16="http://schemas.microsoft.com/office/drawing/2014/main" id="{2117BD5B-8BBF-461F-A9C7-A41A35A89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5" name="AutoShape 10" descr="+">
          <a:extLst>
            <a:ext uri="{FF2B5EF4-FFF2-40B4-BE49-F238E27FC236}">
              <a16:creationId xmlns:a16="http://schemas.microsoft.com/office/drawing/2014/main" id="{84289725-2BD7-408A-80AF-A71FFF240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6" name="AutoShape 9" descr="+">
          <a:extLst>
            <a:ext uri="{FF2B5EF4-FFF2-40B4-BE49-F238E27FC236}">
              <a16:creationId xmlns:a16="http://schemas.microsoft.com/office/drawing/2014/main" id="{DCB6B218-126E-4FCE-8114-D7910A92B8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7" name="AutoShape 7" descr="+">
          <a:extLst>
            <a:ext uri="{FF2B5EF4-FFF2-40B4-BE49-F238E27FC236}">
              <a16:creationId xmlns:a16="http://schemas.microsoft.com/office/drawing/2014/main" id="{00079EA9-862E-4806-A719-EFDFC0B649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8" name="AutoShape 10" descr="+">
          <a:extLst>
            <a:ext uri="{FF2B5EF4-FFF2-40B4-BE49-F238E27FC236}">
              <a16:creationId xmlns:a16="http://schemas.microsoft.com/office/drawing/2014/main" id="{4DD12A6A-313D-4894-BABA-6339DE7705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9" name="AutoShape 9" descr="+">
          <a:extLst>
            <a:ext uri="{FF2B5EF4-FFF2-40B4-BE49-F238E27FC236}">
              <a16:creationId xmlns:a16="http://schemas.microsoft.com/office/drawing/2014/main" id="{3A94DC3C-8372-42F8-BCF3-F60EDDD0F4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0" name="AutoShape 9" descr="+">
          <a:extLst>
            <a:ext uri="{FF2B5EF4-FFF2-40B4-BE49-F238E27FC236}">
              <a16:creationId xmlns:a16="http://schemas.microsoft.com/office/drawing/2014/main" id="{9428E96F-CA50-457F-AE8D-08F9DC9FA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1" name="AutoShape 7" descr="+">
          <a:extLst>
            <a:ext uri="{FF2B5EF4-FFF2-40B4-BE49-F238E27FC236}">
              <a16:creationId xmlns:a16="http://schemas.microsoft.com/office/drawing/2014/main" id="{F5FDDEA5-E34F-455B-B663-0757C2C6A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2" name="AutoShape 7" descr="+">
          <a:extLst>
            <a:ext uri="{FF2B5EF4-FFF2-40B4-BE49-F238E27FC236}">
              <a16:creationId xmlns:a16="http://schemas.microsoft.com/office/drawing/2014/main" id="{A0764470-5D60-4E5D-BD4E-F4C931957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3" name="AutoShape 7" descr="+">
          <a:extLst>
            <a:ext uri="{FF2B5EF4-FFF2-40B4-BE49-F238E27FC236}">
              <a16:creationId xmlns:a16="http://schemas.microsoft.com/office/drawing/2014/main" id="{9C9C1DB8-7B4B-4B8B-A21C-3AC1E46EC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4" name="AutoShape 10" descr="+">
          <a:extLst>
            <a:ext uri="{FF2B5EF4-FFF2-40B4-BE49-F238E27FC236}">
              <a16:creationId xmlns:a16="http://schemas.microsoft.com/office/drawing/2014/main" id="{C89F14D7-D52B-46BE-BF3E-AFAAD798FF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5" name="AutoShape 9" descr="+">
          <a:extLst>
            <a:ext uri="{FF2B5EF4-FFF2-40B4-BE49-F238E27FC236}">
              <a16:creationId xmlns:a16="http://schemas.microsoft.com/office/drawing/2014/main" id="{E738045A-D845-402D-B91F-4C49C31D4E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6" name="AutoShape 9" descr="+">
          <a:extLst>
            <a:ext uri="{FF2B5EF4-FFF2-40B4-BE49-F238E27FC236}">
              <a16:creationId xmlns:a16="http://schemas.microsoft.com/office/drawing/2014/main" id="{6773C286-CB81-402E-AFF8-7305FB680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7" name="AutoShape 7" descr="+">
          <a:extLst>
            <a:ext uri="{FF2B5EF4-FFF2-40B4-BE49-F238E27FC236}">
              <a16:creationId xmlns:a16="http://schemas.microsoft.com/office/drawing/2014/main" id="{1D8E2D1D-0A07-4189-BBC0-45636C066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8" name="AutoShape 7" descr="+">
          <a:extLst>
            <a:ext uri="{FF2B5EF4-FFF2-40B4-BE49-F238E27FC236}">
              <a16:creationId xmlns:a16="http://schemas.microsoft.com/office/drawing/2014/main" id="{B7F8B609-7DEF-40A2-8B53-B852E2FC7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9" name="AutoShape 7" descr="+">
          <a:extLst>
            <a:ext uri="{FF2B5EF4-FFF2-40B4-BE49-F238E27FC236}">
              <a16:creationId xmlns:a16="http://schemas.microsoft.com/office/drawing/2014/main" id="{6A56515F-2660-45BC-A602-71A02F096F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80" name="AutoShape 7" descr="+">
          <a:extLst>
            <a:ext uri="{FF2B5EF4-FFF2-40B4-BE49-F238E27FC236}">
              <a16:creationId xmlns:a16="http://schemas.microsoft.com/office/drawing/2014/main" id="{C655E794-0552-40AF-B23B-E45769314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1" name="AutoShape 10" descr="+">
          <a:extLst>
            <a:ext uri="{FF2B5EF4-FFF2-40B4-BE49-F238E27FC236}">
              <a16:creationId xmlns:a16="http://schemas.microsoft.com/office/drawing/2014/main" id="{A531774B-4B59-472D-A510-D91551E2F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2" name="AutoShape 9" descr="+">
          <a:extLst>
            <a:ext uri="{FF2B5EF4-FFF2-40B4-BE49-F238E27FC236}">
              <a16:creationId xmlns:a16="http://schemas.microsoft.com/office/drawing/2014/main" id="{1ACFA8FA-DC9F-4AA8-8CD4-3A3A710B2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3" name="AutoShape 9" descr="+">
          <a:extLst>
            <a:ext uri="{FF2B5EF4-FFF2-40B4-BE49-F238E27FC236}">
              <a16:creationId xmlns:a16="http://schemas.microsoft.com/office/drawing/2014/main" id="{52060148-00A6-4F31-BFD4-770EC2F90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4" name="AutoShape 10" descr="+">
          <a:extLst>
            <a:ext uri="{FF2B5EF4-FFF2-40B4-BE49-F238E27FC236}">
              <a16:creationId xmlns:a16="http://schemas.microsoft.com/office/drawing/2014/main" id="{6F129D25-ABC5-4272-A536-70825EC03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5" name="AutoShape 9" descr="+">
          <a:extLst>
            <a:ext uri="{FF2B5EF4-FFF2-40B4-BE49-F238E27FC236}">
              <a16:creationId xmlns:a16="http://schemas.microsoft.com/office/drawing/2014/main" id="{DD6187AA-5D7F-45F0-BDD2-6EFD1AAAF3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6" name="AutoShape 7" descr="+">
          <a:extLst>
            <a:ext uri="{FF2B5EF4-FFF2-40B4-BE49-F238E27FC236}">
              <a16:creationId xmlns:a16="http://schemas.microsoft.com/office/drawing/2014/main" id="{6EB17348-7B65-4A28-9CF9-39A42EEFF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7" name="AutoShape 10" descr="+">
          <a:extLst>
            <a:ext uri="{FF2B5EF4-FFF2-40B4-BE49-F238E27FC236}">
              <a16:creationId xmlns:a16="http://schemas.microsoft.com/office/drawing/2014/main" id="{E5552E04-19F8-4107-A287-83A70F768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8" name="AutoShape 9" descr="+">
          <a:extLst>
            <a:ext uri="{FF2B5EF4-FFF2-40B4-BE49-F238E27FC236}">
              <a16:creationId xmlns:a16="http://schemas.microsoft.com/office/drawing/2014/main" id="{C9A54024-5B2A-4836-919C-234E8732A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9" name="AutoShape 9" descr="+">
          <a:extLst>
            <a:ext uri="{FF2B5EF4-FFF2-40B4-BE49-F238E27FC236}">
              <a16:creationId xmlns:a16="http://schemas.microsoft.com/office/drawing/2014/main" id="{56BC559A-0FEF-4AEA-AC5D-2D90DD1E4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90" name="AutoShape 7" descr="+">
          <a:extLst>
            <a:ext uri="{FF2B5EF4-FFF2-40B4-BE49-F238E27FC236}">
              <a16:creationId xmlns:a16="http://schemas.microsoft.com/office/drawing/2014/main" id="{F6B79ADF-A61E-4BB4-A132-AD8A25D76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91" name="AutoShape 7" descr="+">
          <a:extLst>
            <a:ext uri="{FF2B5EF4-FFF2-40B4-BE49-F238E27FC236}">
              <a16:creationId xmlns:a16="http://schemas.microsoft.com/office/drawing/2014/main" id="{8C306924-5778-4133-B0B3-2F8839F95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92" name="AutoShape 7" descr="+">
          <a:extLst>
            <a:ext uri="{FF2B5EF4-FFF2-40B4-BE49-F238E27FC236}">
              <a16:creationId xmlns:a16="http://schemas.microsoft.com/office/drawing/2014/main" id="{AAE0B54E-9E48-42DF-8D90-AA2AB32BC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3" name="AutoShape 10" descr="+">
          <a:extLst>
            <a:ext uri="{FF2B5EF4-FFF2-40B4-BE49-F238E27FC236}">
              <a16:creationId xmlns:a16="http://schemas.microsoft.com/office/drawing/2014/main" id="{9B22975F-A2E7-4F11-8D3F-1147CB202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4" name="AutoShape 9" descr="+">
          <a:extLst>
            <a:ext uri="{FF2B5EF4-FFF2-40B4-BE49-F238E27FC236}">
              <a16:creationId xmlns:a16="http://schemas.microsoft.com/office/drawing/2014/main" id="{AAE84B9C-66D4-4EEE-8C2D-52433DFCC0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5" name="AutoShape 9" descr="+">
          <a:extLst>
            <a:ext uri="{FF2B5EF4-FFF2-40B4-BE49-F238E27FC236}">
              <a16:creationId xmlns:a16="http://schemas.microsoft.com/office/drawing/2014/main" id="{6DAEDB9B-C55E-4AD5-8053-18EFA523C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6" name="AutoShape 10" descr="+">
          <a:extLst>
            <a:ext uri="{FF2B5EF4-FFF2-40B4-BE49-F238E27FC236}">
              <a16:creationId xmlns:a16="http://schemas.microsoft.com/office/drawing/2014/main" id="{F67D8A38-8FCA-4299-89C8-B8A83FAE8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7" name="AutoShape 9" descr="+">
          <a:extLst>
            <a:ext uri="{FF2B5EF4-FFF2-40B4-BE49-F238E27FC236}">
              <a16:creationId xmlns:a16="http://schemas.microsoft.com/office/drawing/2014/main" id="{F46D16D5-A413-4A98-B541-60C5A2358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8" name="AutoShape 7" descr="+">
          <a:extLst>
            <a:ext uri="{FF2B5EF4-FFF2-40B4-BE49-F238E27FC236}">
              <a16:creationId xmlns:a16="http://schemas.microsoft.com/office/drawing/2014/main" id="{CF3F02B9-6641-44E9-ADB2-C790AFACE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9" name="AutoShape 10" descr="+">
          <a:extLst>
            <a:ext uri="{FF2B5EF4-FFF2-40B4-BE49-F238E27FC236}">
              <a16:creationId xmlns:a16="http://schemas.microsoft.com/office/drawing/2014/main" id="{009DC545-F6C9-4F00-97FD-B6C829926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0" name="AutoShape 9" descr="+">
          <a:extLst>
            <a:ext uri="{FF2B5EF4-FFF2-40B4-BE49-F238E27FC236}">
              <a16:creationId xmlns:a16="http://schemas.microsoft.com/office/drawing/2014/main" id="{58A2E12D-C988-4DB2-BEA7-629DAD3F38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1" name="AutoShape 9" descr="+">
          <a:extLst>
            <a:ext uri="{FF2B5EF4-FFF2-40B4-BE49-F238E27FC236}">
              <a16:creationId xmlns:a16="http://schemas.microsoft.com/office/drawing/2014/main" id="{6EB17656-F050-4117-9B0F-4B4F2BF75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2" name="AutoShape 7" descr="+">
          <a:extLst>
            <a:ext uri="{FF2B5EF4-FFF2-40B4-BE49-F238E27FC236}">
              <a16:creationId xmlns:a16="http://schemas.microsoft.com/office/drawing/2014/main" id="{EBFDCA41-9564-4246-BEF5-DE1833D24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3" name="AutoShape 7" descr="+">
          <a:extLst>
            <a:ext uri="{FF2B5EF4-FFF2-40B4-BE49-F238E27FC236}">
              <a16:creationId xmlns:a16="http://schemas.microsoft.com/office/drawing/2014/main" id="{1BF2ED21-4ECC-4E76-8D10-C4D2AE40BF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4" name="AutoShape 10" descr="+">
          <a:extLst>
            <a:ext uri="{FF2B5EF4-FFF2-40B4-BE49-F238E27FC236}">
              <a16:creationId xmlns:a16="http://schemas.microsoft.com/office/drawing/2014/main" id="{3D5695A9-F7F3-4A1D-A0AC-67AC24A19B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5" name="AutoShape 9" descr="+">
          <a:extLst>
            <a:ext uri="{FF2B5EF4-FFF2-40B4-BE49-F238E27FC236}">
              <a16:creationId xmlns:a16="http://schemas.microsoft.com/office/drawing/2014/main" id="{99AB02A1-AA5F-4DCB-928A-00B7FE6DD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6" name="AutoShape 9" descr="+">
          <a:extLst>
            <a:ext uri="{FF2B5EF4-FFF2-40B4-BE49-F238E27FC236}">
              <a16:creationId xmlns:a16="http://schemas.microsoft.com/office/drawing/2014/main" id="{17F73725-614A-4362-9321-10E0E7D531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7" name="AutoShape 10" descr="+">
          <a:extLst>
            <a:ext uri="{FF2B5EF4-FFF2-40B4-BE49-F238E27FC236}">
              <a16:creationId xmlns:a16="http://schemas.microsoft.com/office/drawing/2014/main" id="{2A8B50D2-7990-42E6-8725-B6BB8111C3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8" name="AutoShape 9" descr="+">
          <a:extLst>
            <a:ext uri="{FF2B5EF4-FFF2-40B4-BE49-F238E27FC236}">
              <a16:creationId xmlns:a16="http://schemas.microsoft.com/office/drawing/2014/main" id="{86A4A12D-C189-47FB-9AE7-8831E1130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9" name="AutoShape 7" descr="+">
          <a:extLst>
            <a:ext uri="{FF2B5EF4-FFF2-40B4-BE49-F238E27FC236}">
              <a16:creationId xmlns:a16="http://schemas.microsoft.com/office/drawing/2014/main" id="{17B46B8F-A0E2-4638-B8C6-A95774E44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0" name="AutoShape 10" descr="+">
          <a:extLst>
            <a:ext uri="{FF2B5EF4-FFF2-40B4-BE49-F238E27FC236}">
              <a16:creationId xmlns:a16="http://schemas.microsoft.com/office/drawing/2014/main" id="{DBA40187-2E2D-44F4-9E9A-2E65F8252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1" name="AutoShape 9" descr="+">
          <a:extLst>
            <a:ext uri="{FF2B5EF4-FFF2-40B4-BE49-F238E27FC236}">
              <a16:creationId xmlns:a16="http://schemas.microsoft.com/office/drawing/2014/main" id="{C64D50F5-0589-4B94-82E4-87F61C7867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2" name="AutoShape 9" descr="+">
          <a:extLst>
            <a:ext uri="{FF2B5EF4-FFF2-40B4-BE49-F238E27FC236}">
              <a16:creationId xmlns:a16="http://schemas.microsoft.com/office/drawing/2014/main" id="{0DE4C78F-648F-4FB5-B637-3CC4E9216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3" name="AutoShape 7" descr="+">
          <a:extLst>
            <a:ext uri="{FF2B5EF4-FFF2-40B4-BE49-F238E27FC236}">
              <a16:creationId xmlns:a16="http://schemas.microsoft.com/office/drawing/2014/main" id="{D74467A7-FE0D-431C-98CF-2C6875E5F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4" name="AutoShape 7" descr="+">
          <a:extLst>
            <a:ext uri="{FF2B5EF4-FFF2-40B4-BE49-F238E27FC236}">
              <a16:creationId xmlns:a16="http://schemas.microsoft.com/office/drawing/2014/main" id="{B0C113AB-A17B-4404-9328-92E3B0F84C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5" name="AutoShape 7" descr="+">
          <a:extLst>
            <a:ext uri="{FF2B5EF4-FFF2-40B4-BE49-F238E27FC236}">
              <a16:creationId xmlns:a16="http://schemas.microsoft.com/office/drawing/2014/main" id="{39EEE2F0-9A76-4976-B060-87B6583A1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6" name="AutoShape 10" descr="+">
          <a:extLst>
            <a:ext uri="{FF2B5EF4-FFF2-40B4-BE49-F238E27FC236}">
              <a16:creationId xmlns:a16="http://schemas.microsoft.com/office/drawing/2014/main" id="{3742B01F-58AE-4447-9344-3CABE40B2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7" name="AutoShape 9" descr="+">
          <a:extLst>
            <a:ext uri="{FF2B5EF4-FFF2-40B4-BE49-F238E27FC236}">
              <a16:creationId xmlns:a16="http://schemas.microsoft.com/office/drawing/2014/main" id="{42E0978E-A60F-4574-ABD3-FC59B182E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8" name="AutoShape 9" descr="+">
          <a:extLst>
            <a:ext uri="{FF2B5EF4-FFF2-40B4-BE49-F238E27FC236}">
              <a16:creationId xmlns:a16="http://schemas.microsoft.com/office/drawing/2014/main" id="{B0AC6A93-3E9E-4238-89C3-C605FAB3D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9" name="AutoShape 10" descr="+">
          <a:extLst>
            <a:ext uri="{FF2B5EF4-FFF2-40B4-BE49-F238E27FC236}">
              <a16:creationId xmlns:a16="http://schemas.microsoft.com/office/drawing/2014/main" id="{B42A19E5-67B4-4A74-B97B-ED13394C4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0" name="AutoShape 9" descr="+">
          <a:extLst>
            <a:ext uri="{FF2B5EF4-FFF2-40B4-BE49-F238E27FC236}">
              <a16:creationId xmlns:a16="http://schemas.microsoft.com/office/drawing/2014/main" id="{DEBB3C48-8CC1-4B49-8862-F424481B1D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1" name="AutoShape 7" descr="+">
          <a:extLst>
            <a:ext uri="{FF2B5EF4-FFF2-40B4-BE49-F238E27FC236}">
              <a16:creationId xmlns:a16="http://schemas.microsoft.com/office/drawing/2014/main" id="{A6B6BF1E-E431-490F-A7B4-FE7944F73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2" name="AutoShape 10" descr="+">
          <a:extLst>
            <a:ext uri="{FF2B5EF4-FFF2-40B4-BE49-F238E27FC236}">
              <a16:creationId xmlns:a16="http://schemas.microsoft.com/office/drawing/2014/main" id="{C893A3A8-D891-49A4-8F6B-AB73FE42B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3" name="AutoShape 9" descr="+">
          <a:extLst>
            <a:ext uri="{FF2B5EF4-FFF2-40B4-BE49-F238E27FC236}">
              <a16:creationId xmlns:a16="http://schemas.microsoft.com/office/drawing/2014/main" id="{A845B95A-1E1A-4D8E-A327-EDD55D2CA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4" name="AutoShape 9" descr="+">
          <a:extLst>
            <a:ext uri="{FF2B5EF4-FFF2-40B4-BE49-F238E27FC236}">
              <a16:creationId xmlns:a16="http://schemas.microsoft.com/office/drawing/2014/main" id="{2D936553-A17C-416D-9059-5B22200FB8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5" name="AutoShape 7" descr="+">
          <a:extLst>
            <a:ext uri="{FF2B5EF4-FFF2-40B4-BE49-F238E27FC236}">
              <a16:creationId xmlns:a16="http://schemas.microsoft.com/office/drawing/2014/main" id="{294CCB4B-E125-47C8-8E74-F89928238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6" name="AutoShape 7" descr="+">
          <a:extLst>
            <a:ext uri="{FF2B5EF4-FFF2-40B4-BE49-F238E27FC236}">
              <a16:creationId xmlns:a16="http://schemas.microsoft.com/office/drawing/2014/main" id="{0E024460-9382-4A8B-98AB-FB38B1B9A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7" name="AutoShape 7" descr="+">
          <a:extLst>
            <a:ext uri="{FF2B5EF4-FFF2-40B4-BE49-F238E27FC236}">
              <a16:creationId xmlns:a16="http://schemas.microsoft.com/office/drawing/2014/main" id="{4B2FCB40-2381-4DDD-8979-A118A91C7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8" name="AutoShape 10" descr="+">
          <a:extLst>
            <a:ext uri="{FF2B5EF4-FFF2-40B4-BE49-F238E27FC236}">
              <a16:creationId xmlns:a16="http://schemas.microsoft.com/office/drawing/2014/main" id="{AE593E92-A573-4C99-AC0A-F043AC361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9" name="AutoShape 9" descr="+">
          <a:extLst>
            <a:ext uri="{FF2B5EF4-FFF2-40B4-BE49-F238E27FC236}">
              <a16:creationId xmlns:a16="http://schemas.microsoft.com/office/drawing/2014/main" id="{B585A6A3-A127-48C8-94FA-2C74EE778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0" name="AutoShape 9" descr="+">
          <a:extLst>
            <a:ext uri="{FF2B5EF4-FFF2-40B4-BE49-F238E27FC236}">
              <a16:creationId xmlns:a16="http://schemas.microsoft.com/office/drawing/2014/main" id="{2207107F-3923-4BD3-BE7E-B93E54EE9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1" name="AutoShape 10" descr="+">
          <a:extLst>
            <a:ext uri="{FF2B5EF4-FFF2-40B4-BE49-F238E27FC236}">
              <a16:creationId xmlns:a16="http://schemas.microsoft.com/office/drawing/2014/main" id="{B0ED9EE9-DB07-4AE5-A946-DE3D80CD7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2" name="AutoShape 9" descr="+">
          <a:extLst>
            <a:ext uri="{FF2B5EF4-FFF2-40B4-BE49-F238E27FC236}">
              <a16:creationId xmlns:a16="http://schemas.microsoft.com/office/drawing/2014/main" id="{77B56150-E4E8-4EAC-9727-F09FA056E6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3" name="AutoShape 7" descr="+">
          <a:extLst>
            <a:ext uri="{FF2B5EF4-FFF2-40B4-BE49-F238E27FC236}">
              <a16:creationId xmlns:a16="http://schemas.microsoft.com/office/drawing/2014/main" id="{E4049D12-4640-4FF4-94DF-868388FFA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4" name="AutoShape 10" descr="+">
          <a:extLst>
            <a:ext uri="{FF2B5EF4-FFF2-40B4-BE49-F238E27FC236}">
              <a16:creationId xmlns:a16="http://schemas.microsoft.com/office/drawing/2014/main" id="{19E2F98E-0415-43F3-9C87-BC2236D2A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5" name="AutoShape 9" descr="+">
          <a:extLst>
            <a:ext uri="{FF2B5EF4-FFF2-40B4-BE49-F238E27FC236}">
              <a16:creationId xmlns:a16="http://schemas.microsoft.com/office/drawing/2014/main" id="{BAC32F66-0479-422B-A86D-8F167E3A8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6" name="AutoShape 9" descr="+">
          <a:extLst>
            <a:ext uri="{FF2B5EF4-FFF2-40B4-BE49-F238E27FC236}">
              <a16:creationId xmlns:a16="http://schemas.microsoft.com/office/drawing/2014/main" id="{340EFF7F-6CA5-4652-AD4C-A2247A5F33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7" name="AutoShape 7" descr="+">
          <a:extLst>
            <a:ext uri="{FF2B5EF4-FFF2-40B4-BE49-F238E27FC236}">
              <a16:creationId xmlns:a16="http://schemas.microsoft.com/office/drawing/2014/main" id="{E9492A62-F525-4A11-A85D-60AEA51B05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8" name="AutoShape 7" descr="+">
          <a:extLst>
            <a:ext uri="{FF2B5EF4-FFF2-40B4-BE49-F238E27FC236}">
              <a16:creationId xmlns:a16="http://schemas.microsoft.com/office/drawing/2014/main" id="{0DE608D8-8781-48E0-B5B6-6AB83413A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9" name="AutoShape 7" descr="+">
          <a:extLst>
            <a:ext uri="{FF2B5EF4-FFF2-40B4-BE49-F238E27FC236}">
              <a16:creationId xmlns:a16="http://schemas.microsoft.com/office/drawing/2014/main" id="{80DB2CD5-4B24-4ACA-A073-D6AE9ACF3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0" name="AutoShape 10" descr="+">
          <a:extLst>
            <a:ext uri="{FF2B5EF4-FFF2-40B4-BE49-F238E27FC236}">
              <a16:creationId xmlns:a16="http://schemas.microsoft.com/office/drawing/2014/main" id="{876B5663-632F-402D-A19C-2538D319C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1" name="AutoShape 9" descr="+">
          <a:extLst>
            <a:ext uri="{FF2B5EF4-FFF2-40B4-BE49-F238E27FC236}">
              <a16:creationId xmlns:a16="http://schemas.microsoft.com/office/drawing/2014/main" id="{03D408ED-747E-4C23-821D-433853F51A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2" name="AutoShape 7" descr="+">
          <a:extLst>
            <a:ext uri="{FF2B5EF4-FFF2-40B4-BE49-F238E27FC236}">
              <a16:creationId xmlns:a16="http://schemas.microsoft.com/office/drawing/2014/main" id="{6E098AEF-53D2-4964-8B1B-CE56B68FA1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3" name="AutoShape 7" descr="+">
          <a:extLst>
            <a:ext uri="{FF2B5EF4-FFF2-40B4-BE49-F238E27FC236}">
              <a16:creationId xmlns:a16="http://schemas.microsoft.com/office/drawing/2014/main" id="{BFE277D6-AA56-401B-8C19-067753CDF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4" name="AutoShape 7" descr="+">
          <a:extLst>
            <a:ext uri="{FF2B5EF4-FFF2-40B4-BE49-F238E27FC236}">
              <a16:creationId xmlns:a16="http://schemas.microsoft.com/office/drawing/2014/main" id="{D4383BBA-2464-46A8-A1F4-075F81538B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5" name="AutoShape 9" descr="+">
          <a:extLst>
            <a:ext uri="{FF2B5EF4-FFF2-40B4-BE49-F238E27FC236}">
              <a16:creationId xmlns:a16="http://schemas.microsoft.com/office/drawing/2014/main" id="{4EC2EB55-3391-4D73-8AB0-54542970C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6" name="AutoShape 10" descr="+">
          <a:extLst>
            <a:ext uri="{FF2B5EF4-FFF2-40B4-BE49-F238E27FC236}">
              <a16:creationId xmlns:a16="http://schemas.microsoft.com/office/drawing/2014/main" id="{27A79E4C-6113-4EB6-B635-A4178D1EE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7" name="AutoShape 9" descr="+">
          <a:extLst>
            <a:ext uri="{FF2B5EF4-FFF2-40B4-BE49-F238E27FC236}">
              <a16:creationId xmlns:a16="http://schemas.microsoft.com/office/drawing/2014/main" id="{0772C9D0-0644-43C2-ADF5-8087B9D99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8" name="AutoShape 9" descr="+">
          <a:extLst>
            <a:ext uri="{FF2B5EF4-FFF2-40B4-BE49-F238E27FC236}">
              <a16:creationId xmlns:a16="http://schemas.microsoft.com/office/drawing/2014/main" id="{34EA1E19-A7A4-4F04-B39B-02B3FD4DE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9" name="AutoShape 7" descr="+">
          <a:extLst>
            <a:ext uri="{FF2B5EF4-FFF2-40B4-BE49-F238E27FC236}">
              <a16:creationId xmlns:a16="http://schemas.microsoft.com/office/drawing/2014/main" id="{AD7F230A-EB19-4317-BB8D-2F4438152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0" name="AutoShape 7" descr="+">
          <a:extLst>
            <a:ext uri="{FF2B5EF4-FFF2-40B4-BE49-F238E27FC236}">
              <a16:creationId xmlns:a16="http://schemas.microsoft.com/office/drawing/2014/main" id="{17632E3B-9DAA-4210-9A04-150BFDCE1F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1" name="AutoShape 7" descr="+">
          <a:extLst>
            <a:ext uri="{FF2B5EF4-FFF2-40B4-BE49-F238E27FC236}">
              <a16:creationId xmlns:a16="http://schemas.microsoft.com/office/drawing/2014/main" id="{DC2E14E7-A39D-45CD-B7BD-AEA86AA779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2" name="AutoShape 10" descr="+">
          <a:extLst>
            <a:ext uri="{FF2B5EF4-FFF2-40B4-BE49-F238E27FC236}">
              <a16:creationId xmlns:a16="http://schemas.microsoft.com/office/drawing/2014/main" id="{4BAC9559-D93A-4316-B2A8-9255554C3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3" name="AutoShape 7" descr="+">
          <a:extLst>
            <a:ext uri="{FF2B5EF4-FFF2-40B4-BE49-F238E27FC236}">
              <a16:creationId xmlns:a16="http://schemas.microsoft.com/office/drawing/2014/main" id="{FD0B2DEF-9D52-4A7A-9FFC-C3E189206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4" name="AutoShape 10" descr="+">
          <a:extLst>
            <a:ext uri="{FF2B5EF4-FFF2-40B4-BE49-F238E27FC236}">
              <a16:creationId xmlns:a16="http://schemas.microsoft.com/office/drawing/2014/main" id="{1D275C5B-5EE2-4980-984F-62720440AB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5" name="AutoShape 9" descr="+">
          <a:extLst>
            <a:ext uri="{FF2B5EF4-FFF2-40B4-BE49-F238E27FC236}">
              <a16:creationId xmlns:a16="http://schemas.microsoft.com/office/drawing/2014/main" id="{E5A95602-C04F-485B-B0E0-F52B38E14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6" name="AutoShape 9" descr="+">
          <a:extLst>
            <a:ext uri="{FF2B5EF4-FFF2-40B4-BE49-F238E27FC236}">
              <a16:creationId xmlns:a16="http://schemas.microsoft.com/office/drawing/2014/main" id="{98696821-D174-47D1-B6F7-74EC259A7A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7" name="AutoShape 10" descr="+">
          <a:extLst>
            <a:ext uri="{FF2B5EF4-FFF2-40B4-BE49-F238E27FC236}">
              <a16:creationId xmlns:a16="http://schemas.microsoft.com/office/drawing/2014/main" id="{C8AC7D40-DC86-4EE8-9825-5E4B3124B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8" name="AutoShape 9" descr="+">
          <a:extLst>
            <a:ext uri="{FF2B5EF4-FFF2-40B4-BE49-F238E27FC236}">
              <a16:creationId xmlns:a16="http://schemas.microsoft.com/office/drawing/2014/main" id="{BBBC1DFD-22BF-40F9-B8BB-7DECE42959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9" name="AutoShape 7" descr="+">
          <a:extLst>
            <a:ext uri="{FF2B5EF4-FFF2-40B4-BE49-F238E27FC236}">
              <a16:creationId xmlns:a16="http://schemas.microsoft.com/office/drawing/2014/main" id="{9E6AC582-ACAC-48CF-BEEE-0E0F1894B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0" name="AutoShape 10" descr="+">
          <a:extLst>
            <a:ext uri="{FF2B5EF4-FFF2-40B4-BE49-F238E27FC236}">
              <a16:creationId xmlns:a16="http://schemas.microsoft.com/office/drawing/2014/main" id="{BCAE22E2-B0C4-400A-B187-B32AD8629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1" name="AutoShape 9" descr="+">
          <a:extLst>
            <a:ext uri="{FF2B5EF4-FFF2-40B4-BE49-F238E27FC236}">
              <a16:creationId xmlns:a16="http://schemas.microsoft.com/office/drawing/2014/main" id="{C9C4EA56-A3B6-4DF3-9DAB-D9D9A8592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2" name="AutoShape 9" descr="+">
          <a:extLst>
            <a:ext uri="{FF2B5EF4-FFF2-40B4-BE49-F238E27FC236}">
              <a16:creationId xmlns:a16="http://schemas.microsoft.com/office/drawing/2014/main" id="{92FD4C0D-8666-451A-90DF-38A4FFDC4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3" name="AutoShape 7" descr="+">
          <a:extLst>
            <a:ext uri="{FF2B5EF4-FFF2-40B4-BE49-F238E27FC236}">
              <a16:creationId xmlns:a16="http://schemas.microsoft.com/office/drawing/2014/main" id="{C4180D99-4A88-4BD6-870F-F5028D231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4" name="AutoShape 7" descr="+">
          <a:extLst>
            <a:ext uri="{FF2B5EF4-FFF2-40B4-BE49-F238E27FC236}">
              <a16:creationId xmlns:a16="http://schemas.microsoft.com/office/drawing/2014/main" id="{745B71DF-934A-4978-9C43-01342CC36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5" name="AutoShape 10" descr="+">
          <a:extLst>
            <a:ext uri="{FF2B5EF4-FFF2-40B4-BE49-F238E27FC236}">
              <a16:creationId xmlns:a16="http://schemas.microsoft.com/office/drawing/2014/main" id="{A0E3C474-FBEE-4AE4-9C13-DA210D7B25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6" name="AutoShape 9" descr="+">
          <a:extLst>
            <a:ext uri="{FF2B5EF4-FFF2-40B4-BE49-F238E27FC236}">
              <a16:creationId xmlns:a16="http://schemas.microsoft.com/office/drawing/2014/main" id="{110327AB-7E1A-4992-BDD1-F371627B9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7" name="AutoShape 9" descr="+">
          <a:extLst>
            <a:ext uri="{FF2B5EF4-FFF2-40B4-BE49-F238E27FC236}">
              <a16:creationId xmlns:a16="http://schemas.microsoft.com/office/drawing/2014/main" id="{437A665F-B9F7-4BE0-B5E4-3CEFA48DB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8" name="AutoShape 10" descr="+">
          <a:extLst>
            <a:ext uri="{FF2B5EF4-FFF2-40B4-BE49-F238E27FC236}">
              <a16:creationId xmlns:a16="http://schemas.microsoft.com/office/drawing/2014/main" id="{7A6A74C9-D123-4A30-86D6-08FE434E8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9" name="AutoShape 9" descr="+">
          <a:extLst>
            <a:ext uri="{FF2B5EF4-FFF2-40B4-BE49-F238E27FC236}">
              <a16:creationId xmlns:a16="http://schemas.microsoft.com/office/drawing/2014/main" id="{334454C4-68E2-4D2C-889E-4000871008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0" name="AutoShape 7" descr="+">
          <a:extLst>
            <a:ext uri="{FF2B5EF4-FFF2-40B4-BE49-F238E27FC236}">
              <a16:creationId xmlns:a16="http://schemas.microsoft.com/office/drawing/2014/main" id="{3F9782DF-9275-409A-904F-1D12E3739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1" name="AutoShape 10" descr="+">
          <a:extLst>
            <a:ext uri="{FF2B5EF4-FFF2-40B4-BE49-F238E27FC236}">
              <a16:creationId xmlns:a16="http://schemas.microsoft.com/office/drawing/2014/main" id="{82568EF6-CC0C-4FA9-B22C-C1E003634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2" name="AutoShape 9" descr="+">
          <a:extLst>
            <a:ext uri="{FF2B5EF4-FFF2-40B4-BE49-F238E27FC236}">
              <a16:creationId xmlns:a16="http://schemas.microsoft.com/office/drawing/2014/main" id="{D7415BF5-A851-40F7-A3F3-33DE05C3FE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3" name="AutoShape 9" descr="+">
          <a:extLst>
            <a:ext uri="{FF2B5EF4-FFF2-40B4-BE49-F238E27FC236}">
              <a16:creationId xmlns:a16="http://schemas.microsoft.com/office/drawing/2014/main" id="{F5AB0AC9-46DD-48C7-8882-6D4403F9A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4" name="AutoShape 7" descr="+">
          <a:extLst>
            <a:ext uri="{FF2B5EF4-FFF2-40B4-BE49-F238E27FC236}">
              <a16:creationId xmlns:a16="http://schemas.microsoft.com/office/drawing/2014/main" id="{0CB9A8E4-663F-405E-89AD-2425C3A83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5" name="AutoShape 7" descr="+">
          <a:extLst>
            <a:ext uri="{FF2B5EF4-FFF2-40B4-BE49-F238E27FC236}">
              <a16:creationId xmlns:a16="http://schemas.microsoft.com/office/drawing/2014/main" id="{333B972B-9A7E-406D-A4EE-D9F38F150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6" name="AutoShape 7" descr="+">
          <a:extLst>
            <a:ext uri="{FF2B5EF4-FFF2-40B4-BE49-F238E27FC236}">
              <a16:creationId xmlns:a16="http://schemas.microsoft.com/office/drawing/2014/main" id="{E8BA3DBC-9444-4CE6-B1A4-55D13DBC6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7" name="AutoShape 10" descr="+">
          <a:extLst>
            <a:ext uri="{FF2B5EF4-FFF2-40B4-BE49-F238E27FC236}">
              <a16:creationId xmlns:a16="http://schemas.microsoft.com/office/drawing/2014/main" id="{43F2AF9A-AE91-49F5-B758-0B93FE8660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8" name="AutoShape 9" descr="+">
          <a:extLst>
            <a:ext uri="{FF2B5EF4-FFF2-40B4-BE49-F238E27FC236}">
              <a16:creationId xmlns:a16="http://schemas.microsoft.com/office/drawing/2014/main" id="{A8B13856-4000-4C43-BFC8-B4BF1F65E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9" name="AutoShape 9" descr="+">
          <a:extLst>
            <a:ext uri="{FF2B5EF4-FFF2-40B4-BE49-F238E27FC236}">
              <a16:creationId xmlns:a16="http://schemas.microsoft.com/office/drawing/2014/main" id="{85C4A8DB-7F5E-469D-BF36-30AF41077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0" name="AutoShape 10" descr="+">
          <a:extLst>
            <a:ext uri="{FF2B5EF4-FFF2-40B4-BE49-F238E27FC236}">
              <a16:creationId xmlns:a16="http://schemas.microsoft.com/office/drawing/2014/main" id="{05168E5D-103E-4859-B13F-D30C758DD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1" name="AutoShape 9" descr="+">
          <a:extLst>
            <a:ext uri="{FF2B5EF4-FFF2-40B4-BE49-F238E27FC236}">
              <a16:creationId xmlns:a16="http://schemas.microsoft.com/office/drawing/2014/main" id="{F367C8BF-8F39-4939-9AA7-AE2172C0F8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2" name="AutoShape 7" descr="+">
          <a:extLst>
            <a:ext uri="{FF2B5EF4-FFF2-40B4-BE49-F238E27FC236}">
              <a16:creationId xmlns:a16="http://schemas.microsoft.com/office/drawing/2014/main" id="{C98F7A5C-24DB-46AF-96A1-DE971AF28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3" name="AutoShape 10" descr="+">
          <a:extLst>
            <a:ext uri="{FF2B5EF4-FFF2-40B4-BE49-F238E27FC236}">
              <a16:creationId xmlns:a16="http://schemas.microsoft.com/office/drawing/2014/main" id="{EFB98FA9-CCEF-4326-B916-0FED45E6DB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4" name="AutoShape 9" descr="+">
          <a:extLst>
            <a:ext uri="{FF2B5EF4-FFF2-40B4-BE49-F238E27FC236}">
              <a16:creationId xmlns:a16="http://schemas.microsoft.com/office/drawing/2014/main" id="{969BFCFC-FC8D-4D0C-A3A0-BFCAB69C3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5" name="AutoShape 9" descr="+">
          <a:extLst>
            <a:ext uri="{FF2B5EF4-FFF2-40B4-BE49-F238E27FC236}">
              <a16:creationId xmlns:a16="http://schemas.microsoft.com/office/drawing/2014/main" id="{B47CE415-2380-4F20-89A7-760F325BB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6" name="AutoShape 7" descr="+">
          <a:extLst>
            <a:ext uri="{FF2B5EF4-FFF2-40B4-BE49-F238E27FC236}">
              <a16:creationId xmlns:a16="http://schemas.microsoft.com/office/drawing/2014/main" id="{EE015109-06E6-4E30-9AB0-1D463CD707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7" name="AutoShape 7" descr="+">
          <a:extLst>
            <a:ext uri="{FF2B5EF4-FFF2-40B4-BE49-F238E27FC236}">
              <a16:creationId xmlns:a16="http://schemas.microsoft.com/office/drawing/2014/main" id="{2FDC0E22-9D74-42BC-B3DF-E3F143BCF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8" name="AutoShape 7" descr="+">
          <a:extLst>
            <a:ext uri="{FF2B5EF4-FFF2-40B4-BE49-F238E27FC236}">
              <a16:creationId xmlns:a16="http://schemas.microsoft.com/office/drawing/2014/main" id="{D641D254-B26A-45CA-9477-8A4684691D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9" name="AutoShape 10" descr="+">
          <a:extLst>
            <a:ext uri="{FF2B5EF4-FFF2-40B4-BE49-F238E27FC236}">
              <a16:creationId xmlns:a16="http://schemas.microsoft.com/office/drawing/2014/main" id="{3037BB91-D29E-4E0F-90C7-617946F56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0" name="AutoShape 9" descr="+">
          <a:extLst>
            <a:ext uri="{FF2B5EF4-FFF2-40B4-BE49-F238E27FC236}">
              <a16:creationId xmlns:a16="http://schemas.microsoft.com/office/drawing/2014/main" id="{3E85AD49-2073-4403-9A96-C65448EFCC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1" name="AutoShape 9" descr="+">
          <a:extLst>
            <a:ext uri="{FF2B5EF4-FFF2-40B4-BE49-F238E27FC236}">
              <a16:creationId xmlns:a16="http://schemas.microsoft.com/office/drawing/2014/main" id="{A0EBCAD0-051D-4217-88FE-FE62A4B1B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2" name="AutoShape 10" descr="+">
          <a:extLst>
            <a:ext uri="{FF2B5EF4-FFF2-40B4-BE49-F238E27FC236}">
              <a16:creationId xmlns:a16="http://schemas.microsoft.com/office/drawing/2014/main" id="{2934401D-F0B0-41C3-9B2D-13EE8A6F9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3" name="AutoShape 9" descr="+">
          <a:extLst>
            <a:ext uri="{FF2B5EF4-FFF2-40B4-BE49-F238E27FC236}">
              <a16:creationId xmlns:a16="http://schemas.microsoft.com/office/drawing/2014/main" id="{7D972092-EBBA-41FA-8D62-B879FE95A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4" name="AutoShape 7" descr="+">
          <a:extLst>
            <a:ext uri="{FF2B5EF4-FFF2-40B4-BE49-F238E27FC236}">
              <a16:creationId xmlns:a16="http://schemas.microsoft.com/office/drawing/2014/main" id="{1F054F22-ACEF-496C-A552-25A930A59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5" name="AutoShape 10" descr="+">
          <a:extLst>
            <a:ext uri="{FF2B5EF4-FFF2-40B4-BE49-F238E27FC236}">
              <a16:creationId xmlns:a16="http://schemas.microsoft.com/office/drawing/2014/main" id="{73DDE5EA-897C-4FEF-9701-6D41C2B6D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6" name="AutoShape 9" descr="+">
          <a:extLst>
            <a:ext uri="{FF2B5EF4-FFF2-40B4-BE49-F238E27FC236}">
              <a16:creationId xmlns:a16="http://schemas.microsoft.com/office/drawing/2014/main" id="{381F0F3C-7E0A-445D-889C-3C5DAFD2CE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7" name="AutoShape 9" descr="+">
          <a:extLst>
            <a:ext uri="{FF2B5EF4-FFF2-40B4-BE49-F238E27FC236}">
              <a16:creationId xmlns:a16="http://schemas.microsoft.com/office/drawing/2014/main" id="{4547D2CC-7336-474D-9D52-4AABA907A9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8" name="AutoShape 7" descr="+">
          <a:extLst>
            <a:ext uri="{FF2B5EF4-FFF2-40B4-BE49-F238E27FC236}">
              <a16:creationId xmlns:a16="http://schemas.microsoft.com/office/drawing/2014/main" id="{275507CD-53BD-4409-A8CB-9E8EAAD478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9" name="AutoShape 7" descr="+">
          <a:extLst>
            <a:ext uri="{FF2B5EF4-FFF2-40B4-BE49-F238E27FC236}">
              <a16:creationId xmlns:a16="http://schemas.microsoft.com/office/drawing/2014/main" id="{8F850317-7EF7-45A3-941F-A8877CC06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0" name="AutoShape 7" descr="+">
          <a:extLst>
            <a:ext uri="{FF2B5EF4-FFF2-40B4-BE49-F238E27FC236}">
              <a16:creationId xmlns:a16="http://schemas.microsoft.com/office/drawing/2014/main" id="{1ACE2812-7C17-40B1-8D9B-B64C21DFE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1" name="AutoShape 10" descr="+">
          <a:extLst>
            <a:ext uri="{FF2B5EF4-FFF2-40B4-BE49-F238E27FC236}">
              <a16:creationId xmlns:a16="http://schemas.microsoft.com/office/drawing/2014/main" id="{31A2E38F-1803-4B2D-BD76-42D6B9ECA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2" name="AutoShape 9" descr="+">
          <a:extLst>
            <a:ext uri="{FF2B5EF4-FFF2-40B4-BE49-F238E27FC236}">
              <a16:creationId xmlns:a16="http://schemas.microsoft.com/office/drawing/2014/main" id="{2BCC23EC-EDFA-4D1A-89B9-34B856A20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3" name="AutoShape 9" descr="+">
          <a:extLst>
            <a:ext uri="{FF2B5EF4-FFF2-40B4-BE49-F238E27FC236}">
              <a16:creationId xmlns:a16="http://schemas.microsoft.com/office/drawing/2014/main" id="{E48A16EB-A781-4A5D-982B-362C1F196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4" name="AutoShape 7" descr="+">
          <a:extLst>
            <a:ext uri="{FF2B5EF4-FFF2-40B4-BE49-F238E27FC236}">
              <a16:creationId xmlns:a16="http://schemas.microsoft.com/office/drawing/2014/main" id="{3B9717EB-1AB7-46CF-B625-9AF3A47FE2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5" name="AutoShape 7" descr="+">
          <a:extLst>
            <a:ext uri="{FF2B5EF4-FFF2-40B4-BE49-F238E27FC236}">
              <a16:creationId xmlns:a16="http://schemas.microsoft.com/office/drawing/2014/main" id="{072B5C81-3D83-4842-B62F-8C26CBBA67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6" name="AutoShape 7" descr="+">
          <a:extLst>
            <a:ext uri="{FF2B5EF4-FFF2-40B4-BE49-F238E27FC236}">
              <a16:creationId xmlns:a16="http://schemas.microsoft.com/office/drawing/2014/main" id="{62420A9E-6BA5-4CE2-8BB9-D510C128D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907" name="AutoShape 7" descr="+">
          <a:extLst>
            <a:ext uri="{FF2B5EF4-FFF2-40B4-BE49-F238E27FC236}">
              <a16:creationId xmlns:a16="http://schemas.microsoft.com/office/drawing/2014/main" id="{1378FFEC-45BF-4D9D-B032-425780B726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08" name="AutoShape 10" descr="+">
          <a:extLst>
            <a:ext uri="{FF2B5EF4-FFF2-40B4-BE49-F238E27FC236}">
              <a16:creationId xmlns:a16="http://schemas.microsoft.com/office/drawing/2014/main" id="{D27A0969-30FB-4572-809F-2B0DC3AA6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09" name="AutoShape 9" descr="+">
          <a:extLst>
            <a:ext uri="{FF2B5EF4-FFF2-40B4-BE49-F238E27FC236}">
              <a16:creationId xmlns:a16="http://schemas.microsoft.com/office/drawing/2014/main" id="{2CFB921B-E239-4596-924F-1CB0F7E86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0" name="AutoShape 9" descr="+">
          <a:extLst>
            <a:ext uri="{FF2B5EF4-FFF2-40B4-BE49-F238E27FC236}">
              <a16:creationId xmlns:a16="http://schemas.microsoft.com/office/drawing/2014/main" id="{F184DE60-D806-4A80-87ED-3F83792DFD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11" name="AutoShape 10" descr="+">
          <a:extLst>
            <a:ext uri="{FF2B5EF4-FFF2-40B4-BE49-F238E27FC236}">
              <a16:creationId xmlns:a16="http://schemas.microsoft.com/office/drawing/2014/main" id="{8D7C2EEA-C773-4692-AECF-12E42275C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12" name="AutoShape 9" descr="+">
          <a:extLst>
            <a:ext uri="{FF2B5EF4-FFF2-40B4-BE49-F238E27FC236}">
              <a16:creationId xmlns:a16="http://schemas.microsoft.com/office/drawing/2014/main" id="{23A0C5D9-BA28-444F-9EC4-6340DBE9E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13" name="AutoShape 7" descr="+">
          <a:extLst>
            <a:ext uri="{FF2B5EF4-FFF2-40B4-BE49-F238E27FC236}">
              <a16:creationId xmlns:a16="http://schemas.microsoft.com/office/drawing/2014/main" id="{EB1C97D0-D133-48D6-B3CA-A5DC9E706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4" name="AutoShape 10" descr="+">
          <a:extLst>
            <a:ext uri="{FF2B5EF4-FFF2-40B4-BE49-F238E27FC236}">
              <a16:creationId xmlns:a16="http://schemas.microsoft.com/office/drawing/2014/main" id="{589DEDBA-33DF-4045-B7FE-CC29EA425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5" name="AutoShape 9" descr="+">
          <a:extLst>
            <a:ext uri="{FF2B5EF4-FFF2-40B4-BE49-F238E27FC236}">
              <a16:creationId xmlns:a16="http://schemas.microsoft.com/office/drawing/2014/main" id="{B8DAAAA5-4B17-4C7E-834A-C1CD5E1602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6" name="AutoShape 9" descr="+">
          <a:extLst>
            <a:ext uri="{FF2B5EF4-FFF2-40B4-BE49-F238E27FC236}">
              <a16:creationId xmlns:a16="http://schemas.microsoft.com/office/drawing/2014/main" id="{3DA13D37-9400-4F64-9FBE-4C8A13F6A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7" name="AutoShape 7" descr="+">
          <a:extLst>
            <a:ext uri="{FF2B5EF4-FFF2-40B4-BE49-F238E27FC236}">
              <a16:creationId xmlns:a16="http://schemas.microsoft.com/office/drawing/2014/main" id="{A8462EB5-18E8-45BB-955B-5158C1600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8" name="AutoShape 7" descr="+">
          <a:extLst>
            <a:ext uri="{FF2B5EF4-FFF2-40B4-BE49-F238E27FC236}">
              <a16:creationId xmlns:a16="http://schemas.microsoft.com/office/drawing/2014/main" id="{13B03D34-9CF5-450F-8561-B25A5945F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9" name="AutoShape 7" descr="+">
          <a:extLst>
            <a:ext uri="{FF2B5EF4-FFF2-40B4-BE49-F238E27FC236}">
              <a16:creationId xmlns:a16="http://schemas.microsoft.com/office/drawing/2014/main" id="{77D95EB2-5D53-4CE2-ABB2-17139C27F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0" name="AutoShape 10" descr="+">
          <a:extLst>
            <a:ext uri="{FF2B5EF4-FFF2-40B4-BE49-F238E27FC236}">
              <a16:creationId xmlns:a16="http://schemas.microsoft.com/office/drawing/2014/main" id="{B499C8F5-3F2D-46C9-9BDA-13D9EFDD9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1" name="AutoShape 9" descr="+">
          <a:extLst>
            <a:ext uri="{FF2B5EF4-FFF2-40B4-BE49-F238E27FC236}">
              <a16:creationId xmlns:a16="http://schemas.microsoft.com/office/drawing/2014/main" id="{8D913072-73BC-4F60-9F98-51B32342C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2" name="AutoShape 9" descr="+">
          <a:extLst>
            <a:ext uri="{FF2B5EF4-FFF2-40B4-BE49-F238E27FC236}">
              <a16:creationId xmlns:a16="http://schemas.microsoft.com/office/drawing/2014/main" id="{6F6AF993-F67C-4ED1-ABB1-4806E9D8E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3" name="AutoShape 10" descr="+">
          <a:extLst>
            <a:ext uri="{FF2B5EF4-FFF2-40B4-BE49-F238E27FC236}">
              <a16:creationId xmlns:a16="http://schemas.microsoft.com/office/drawing/2014/main" id="{9CE563CA-A318-4D4A-97B9-48479A149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4" name="AutoShape 9" descr="+">
          <a:extLst>
            <a:ext uri="{FF2B5EF4-FFF2-40B4-BE49-F238E27FC236}">
              <a16:creationId xmlns:a16="http://schemas.microsoft.com/office/drawing/2014/main" id="{364B7D79-85C6-4F1C-95E4-7CC609F8B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5" name="AutoShape 7" descr="+">
          <a:extLst>
            <a:ext uri="{FF2B5EF4-FFF2-40B4-BE49-F238E27FC236}">
              <a16:creationId xmlns:a16="http://schemas.microsoft.com/office/drawing/2014/main" id="{55A8FFA9-178A-4F59-81B7-A9BBF1259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6" name="AutoShape 10" descr="+">
          <a:extLst>
            <a:ext uri="{FF2B5EF4-FFF2-40B4-BE49-F238E27FC236}">
              <a16:creationId xmlns:a16="http://schemas.microsoft.com/office/drawing/2014/main" id="{6A6DDEF7-7245-4227-A172-1E45294B76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7" name="AutoShape 9" descr="+">
          <a:extLst>
            <a:ext uri="{FF2B5EF4-FFF2-40B4-BE49-F238E27FC236}">
              <a16:creationId xmlns:a16="http://schemas.microsoft.com/office/drawing/2014/main" id="{0463FAD5-4AD5-4930-8C2C-5E5E8CF23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8" name="AutoShape 9" descr="+">
          <a:extLst>
            <a:ext uri="{FF2B5EF4-FFF2-40B4-BE49-F238E27FC236}">
              <a16:creationId xmlns:a16="http://schemas.microsoft.com/office/drawing/2014/main" id="{B09AA66F-BFF4-47B0-94C9-C69AC3BBC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9" name="AutoShape 7" descr="+">
          <a:extLst>
            <a:ext uri="{FF2B5EF4-FFF2-40B4-BE49-F238E27FC236}">
              <a16:creationId xmlns:a16="http://schemas.microsoft.com/office/drawing/2014/main" id="{F5924DA8-AEB2-4397-8DD6-4E12B1982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0" name="AutoShape 7" descr="+">
          <a:extLst>
            <a:ext uri="{FF2B5EF4-FFF2-40B4-BE49-F238E27FC236}">
              <a16:creationId xmlns:a16="http://schemas.microsoft.com/office/drawing/2014/main" id="{7024CB64-79EE-4C66-855C-9A6E0BB9BF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1" name="AutoShape 10" descr="+">
          <a:extLst>
            <a:ext uri="{FF2B5EF4-FFF2-40B4-BE49-F238E27FC236}">
              <a16:creationId xmlns:a16="http://schemas.microsoft.com/office/drawing/2014/main" id="{0E426426-BE70-4597-A01F-AD44B595D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2" name="AutoShape 9" descr="+">
          <a:extLst>
            <a:ext uri="{FF2B5EF4-FFF2-40B4-BE49-F238E27FC236}">
              <a16:creationId xmlns:a16="http://schemas.microsoft.com/office/drawing/2014/main" id="{E73DE169-E1C7-4DD6-93A9-317E0BED00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3" name="AutoShape 9" descr="+">
          <a:extLst>
            <a:ext uri="{FF2B5EF4-FFF2-40B4-BE49-F238E27FC236}">
              <a16:creationId xmlns:a16="http://schemas.microsoft.com/office/drawing/2014/main" id="{EFBA4A4D-5D08-4BF0-AB13-AA1DF1D2A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4" name="AutoShape 10" descr="+">
          <a:extLst>
            <a:ext uri="{FF2B5EF4-FFF2-40B4-BE49-F238E27FC236}">
              <a16:creationId xmlns:a16="http://schemas.microsoft.com/office/drawing/2014/main" id="{F8806C0C-A9F5-4CB2-A413-C3D318A48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5" name="AutoShape 9" descr="+">
          <a:extLst>
            <a:ext uri="{FF2B5EF4-FFF2-40B4-BE49-F238E27FC236}">
              <a16:creationId xmlns:a16="http://schemas.microsoft.com/office/drawing/2014/main" id="{2924FB80-D7B5-4736-ACC9-22D046CDC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6" name="AutoShape 7" descr="+">
          <a:extLst>
            <a:ext uri="{FF2B5EF4-FFF2-40B4-BE49-F238E27FC236}">
              <a16:creationId xmlns:a16="http://schemas.microsoft.com/office/drawing/2014/main" id="{097B3ED9-4EF3-4EF0-A030-48F25FFC7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7" name="AutoShape 10" descr="+">
          <a:extLst>
            <a:ext uri="{FF2B5EF4-FFF2-40B4-BE49-F238E27FC236}">
              <a16:creationId xmlns:a16="http://schemas.microsoft.com/office/drawing/2014/main" id="{8F9F89DA-9A86-4E69-A1CC-F67D51D92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8" name="AutoShape 9" descr="+">
          <a:extLst>
            <a:ext uri="{FF2B5EF4-FFF2-40B4-BE49-F238E27FC236}">
              <a16:creationId xmlns:a16="http://schemas.microsoft.com/office/drawing/2014/main" id="{15886ECE-D412-49E9-A68D-4C060B881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9" name="AutoShape 9" descr="+">
          <a:extLst>
            <a:ext uri="{FF2B5EF4-FFF2-40B4-BE49-F238E27FC236}">
              <a16:creationId xmlns:a16="http://schemas.microsoft.com/office/drawing/2014/main" id="{BC968EBD-DDD4-423B-9CB0-FE81FD9062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0" name="AutoShape 7" descr="+">
          <a:extLst>
            <a:ext uri="{FF2B5EF4-FFF2-40B4-BE49-F238E27FC236}">
              <a16:creationId xmlns:a16="http://schemas.microsoft.com/office/drawing/2014/main" id="{6BACD92F-41DD-476A-8B74-4593E62140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1" name="AutoShape 7" descr="+">
          <a:extLst>
            <a:ext uri="{FF2B5EF4-FFF2-40B4-BE49-F238E27FC236}">
              <a16:creationId xmlns:a16="http://schemas.microsoft.com/office/drawing/2014/main" id="{F4A0CD8A-E0BC-4AF1-AA76-F09AA90F01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2" name="AutoShape 7" descr="+">
          <a:extLst>
            <a:ext uri="{FF2B5EF4-FFF2-40B4-BE49-F238E27FC236}">
              <a16:creationId xmlns:a16="http://schemas.microsoft.com/office/drawing/2014/main" id="{894BCB0B-D044-4134-8554-524216263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3" name="AutoShape 10" descr="+">
          <a:extLst>
            <a:ext uri="{FF2B5EF4-FFF2-40B4-BE49-F238E27FC236}">
              <a16:creationId xmlns:a16="http://schemas.microsoft.com/office/drawing/2014/main" id="{6663E269-FDC5-4611-B547-581F93822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4" name="AutoShape 9" descr="+">
          <a:extLst>
            <a:ext uri="{FF2B5EF4-FFF2-40B4-BE49-F238E27FC236}">
              <a16:creationId xmlns:a16="http://schemas.microsoft.com/office/drawing/2014/main" id="{DE293035-A23A-4093-A14F-837CB5CBF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5" name="AutoShape 9" descr="+">
          <a:extLst>
            <a:ext uri="{FF2B5EF4-FFF2-40B4-BE49-F238E27FC236}">
              <a16:creationId xmlns:a16="http://schemas.microsoft.com/office/drawing/2014/main" id="{F1FCCA4B-E811-4966-BB54-247A98743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6" name="AutoShape 10" descr="+">
          <a:extLst>
            <a:ext uri="{FF2B5EF4-FFF2-40B4-BE49-F238E27FC236}">
              <a16:creationId xmlns:a16="http://schemas.microsoft.com/office/drawing/2014/main" id="{335FD33F-5058-425F-B489-8ABE4B6AA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7" name="AutoShape 9" descr="+">
          <a:extLst>
            <a:ext uri="{FF2B5EF4-FFF2-40B4-BE49-F238E27FC236}">
              <a16:creationId xmlns:a16="http://schemas.microsoft.com/office/drawing/2014/main" id="{0B24531B-3D52-486F-91F6-B12F48E32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8" name="AutoShape 7" descr="+">
          <a:extLst>
            <a:ext uri="{FF2B5EF4-FFF2-40B4-BE49-F238E27FC236}">
              <a16:creationId xmlns:a16="http://schemas.microsoft.com/office/drawing/2014/main" id="{BC1BA2D6-D44E-4096-B3B7-827EB9330A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9" name="AutoShape 10" descr="+">
          <a:extLst>
            <a:ext uri="{FF2B5EF4-FFF2-40B4-BE49-F238E27FC236}">
              <a16:creationId xmlns:a16="http://schemas.microsoft.com/office/drawing/2014/main" id="{7E14CEAE-35AD-4DD0-82B9-B3AC89F87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0" name="AutoShape 9" descr="+">
          <a:extLst>
            <a:ext uri="{FF2B5EF4-FFF2-40B4-BE49-F238E27FC236}">
              <a16:creationId xmlns:a16="http://schemas.microsoft.com/office/drawing/2014/main" id="{865FA214-CFCE-428A-A4B0-2DC9416968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1" name="AutoShape 9" descr="+">
          <a:extLst>
            <a:ext uri="{FF2B5EF4-FFF2-40B4-BE49-F238E27FC236}">
              <a16:creationId xmlns:a16="http://schemas.microsoft.com/office/drawing/2014/main" id="{5B46AFD9-05C7-4316-B869-218563C91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2" name="AutoShape 7" descr="+">
          <a:extLst>
            <a:ext uri="{FF2B5EF4-FFF2-40B4-BE49-F238E27FC236}">
              <a16:creationId xmlns:a16="http://schemas.microsoft.com/office/drawing/2014/main" id="{BFEA504D-0ACF-44E4-8DCC-785288A8F6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3" name="AutoShape 7" descr="+">
          <a:extLst>
            <a:ext uri="{FF2B5EF4-FFF2-40B4-BE49-F238E27FC236}">
              <a16:creationId xmlns:a16="http://schemas.microsoft.com/office/drawing/2014/main" id="{5ECB7297-205D-4E33-87CD-6BC03CCD40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4" name="AutoShape 7" descr="+">
          <a:extLst>
            <a:ext uri="{FF2B5EF4-FFF2-40B4-BE49-F238E27FC236}">
              <a16:creationId xmlns:a16="http://schemas.microsoft.com/office/drawing/2014/main" id="{43D7B197-9222-4EEE-B825-E2A1BE335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5" name="AutoShape 10" descr="+">
          <a:extLst>
            <a:ext uri="{FF2B5EF4-FFF2-40B4-BE49-F238E27FC236}">
              <a16:creationId xmlns:a16="http://schemas.microsoft.com/office/drawing/2014/main" id="{13A84FC3-63CA-46AF-9FBC-F24854A48B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6" name="AutoShape 9" descr="+">
          <a:extLst>
            <a:ext uri="{FF2B5EF4-FFF2-40B4-BE49-F238E27FC236}">
              <a16:creationId xmlns:a16="http://schemas.microsoft.com/office/drawing/2014/main" id="{4FE0FB5C-DE57-4638-8405-47F12A7E6A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7" name="AutoShape 9" descr="+">
          <a:extLst>
            <a:ext uri="{FF2B5EF4-FFF2-40B4-BE49-F238E27FC236}">
              <a16:creationId xmlns:a16="http://schemas.microsoft.com/office/drawing/2014/main" id="{802F107E-7975-4D7F-9DE2-CD4791762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8" name="AutoShape 10" descr="+">
          <a:extLst>
            <a:ext uri="{FF2B5EF4-FFF2-40B4-BE49-F238E27FC236}">
              <a16:creationId xmlns:a16="http://schemas.microsoft.com/office/drawing/2014/main" id="{68AAC594-506A-4254-A28E-D8F3BD3C3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9" name="AutoShape 9" descr="+">
          <a:extLst>
            <a:ext uri="{FF2B5EF4-FFF2-40B4-BE49-F238E27FC236}">
              <a16:creationId xmlns:a16="http://schemas.microsoft.com/office/drawing/2014/main" id="{3F169CF6-3A5D-4DC9-837D-1BDB35B13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0" name="AutoShape 7" descr="+">
          <a:extLst>
            <a:ext uri="{FF2B5EF4-FFF2-40B4-BE49-F238E27FC236}">
              <a16:creationId xmlns:a16="http://schemas.microsoft.com/office/drawing/2014/main" id="{C1241BC4-C23F-470B-B532-3C5AEDFDB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1" name="AutoShape 10" descr="+">
          <a:extLst>
            <a:ext uri="{FF2B5EF4-FFF2-40B4-BE49-F238E27FC236}">
              <a16:creationId xmlns:a16="http://schemas.microsoft.com/office/drawing/2014/main" id="{6E2FBF2F-0C5B-40A3-ADCB-2A05DB2A57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2" name="AutoShape 9" descr="+">
          <a:extLst>
            <a:ext uri="{FF2B5EF4-FFF2-40B4-BE49-F238E27FC236}">
              <a16:creationId xmlns:a16="http://schemas.microsoft.com/office/drawing/2014/main" id="{A95F6819-3A9A-4A3F-B5E8-47D6360A6E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3" name="AutoShape 9" descr="+">
          <a:extLst>
            <a:ext uri="{FF2B5EF4-FFF2-40B4-BE49-F238E27FC236}">
              <a16:creationId xmlns:a16="http://schemas.microsoft.com/office/drawing/2014/main" id="{18D9E05B-A792-4CF9-B5CF-B612459A4B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4" name="AutoShape 7" descr="+">
          <a:extLst>
            <a:ext uri="{FF2B5EF4-FFF2-40B4-BE49-F238E27FC236}">
              <a16:creationId xmlns:a16="http://schemas.microsoft.com/office/drawing/2014/main" id="{75BC6CCB-18CD-4CA0-8C75-CD9CE609D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5" name="AutoShape 7" descr="+">
          <a:extLst>
            <a:ext uri="{FF2B5EF4-FFF2-40B4-BE49-F238E27FC236}">
              <a16:creationId xmlns:a16="http://schemas.microsoft.com/office/drawing/2014/main" id="{9CBBEC51-464E-4816-BC9D-80779974C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6" name="AutoShape 7" descr="+">
          <a:extLst>
            <a:ext uri="{FF2B5EF4-FFF2-40B4-BE49-F238E27FC236}">
              <a16:creationId xmlns:a16="http://schemas.microsoft.com/office/drawing/2014/main" id="{4A0E67C2-FA35-4F22-A476-AFE23F6D9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7" name="AutoShape 10" descr="+">
          <a:extLst>
            <a:ext uri="{FF2B5EF4-FFF2-40B4-BE49-F238E27FC236}">
              <a16:creationId xmlns:a16="http://schemas.microsoft.com/office/drawing/2014/main" id="{97676F99-7468-4C3F-A4AD-A26BA7031B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8" name="AutoShape 9" descr="+">
          <a:extLst>
            <a:ext uri="{FF2B5EF4-FFF2-40B4-BE49-F238E27FC236}">
              <a16:creationId xmlns:a16="http://schemas.microsoft.com/office/drawing/2014/main" id="{C1B1F414-0EE4-4837-A407-BD1D0D41C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9" name="AutoShape 7" descr="+">
          <a:extLst>
            <a:ext uri="{FF2B5EF4-FFF2-40B4-BE49-F238E27FC236}">
              <a16:creationId xmlns:a16="http://schemas.microsoft.com/office/drawing/2014/main" id="{D5726204-582A-47D4-8710-2A12186E4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0" name="AutoShape 7" descr="+">
          <a:extLst>
            <a:ext uri="{FF2B5EF4-FFF2-40B4-BE49-F238E27FC236}">
              <a16:creationId xmlns:a16="http://schemas.microsoft.com/office/drawing/2014/main" id="{09DBC136-0859-47C4-AE66-94EB9196E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1" name="AutoShape 7" descr="+">
          <a:extLst>
            <a:ext uri="{FF2B5EF4-FFF2-40B4-BE49-F238E27FC236}">
              <a16:creationId xmlns:a16="http://schemas.microsoft.com/office/drawing/2014/main" id="{58F49191-CDDD-4F2C-9174-27774ABBD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2" name="AutoShape 9" descr="+">
          <a:extLst>
            <a:ext uri="{FF2B5EF4-FFF2-40B4-BE49-F238E27FC236}">
              <a16:creationId xmlns:a16="http://schemas.microsoft.com/office/drawing/2014/main" id="{700FBD31-DB57-482C-83CA-ABF416BED7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3" name="AutoShape 10" descr="+">
          <a:extLst>
            <a:ext uri="{FF2B5EF4-FFF2-40B4-BE49-F238E27FC236}">
              <a16:creationId xmlns:a16="http://schemas.microsoft.com/office/drawing/2014/main" id="{33A839D8-A531-4971-A806-C73A03510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4" name="AutoShape 9" descr="+">
          <a:extLst>
            <a:ext uri="{FF2B5EF4-FFF2-40B4-BE49-F238E27FC236}">
              <a16:creationId xmlns:a16="http://schemas.microsoft.com/office/drawing/2014/main" id="{3D12C129-63AA-4C6F-B6BB-B2AD0FB3E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5" name="AutoShape 9" descr="+">
          <a:extLst>
            <a:ext uri="{FF2B5EF4-FFF2-40B4-BE49-F238E27FC236}">
              <a16:creationId xmlns:a16="http://schemas.microsoft.com/office/drawing/2014/main" id="{9FDC3AC5-C8A7-4208-A2A3-8593AC48C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6" name="AutoShape 7" descr="+">
          <a:extLst>
            <a:ext uri="{FF2B5EF4-FFF2-40B4-BE49-F238E27FC236}">
              <a16:creationId xmlns:a16="http://schemas.microsoft.com/office/drawing/2014/main" id="{219A97D6-83C5-415B-8F2A-1E60CA0B2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7" name="AutoShape 7" descr="+">
          <a:extLst>
            <a:ext uri="{FF2B5EF4-FFF2-40B4-BE49-F238E27FC236}">
              <a16:creationId xmlns:a16="http://schemas.microsoft.com/office/drawing/2014/main" id="{C5D04ABC-C25D-4D10-BD87-316A4EF3AF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8" name="AutoShape 7" descr="+">
          <a:extLst>
            <a:ext uri="{FF2B5EF4-FFF2-40B4-BE49-F238E27FC236}">
              <a16:creationId xmlns:a16="http://schemas.microsoft.com/office/drawing/2014/main" id="{6AD0BB80-ED69-4D4A-BD3C-BF6AA7FFE4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9" name="AutoShape 10" descr="+">
          <a:extLst>
            <a:ext uri="{FF2B5EF4-FFF2-40B4-BE49-F238E27FC236}">
              <a16:creationId xmlns:a16="http://schemas.microsoft.com/office/drawing/2014/main" id="{1E004B1E-9A73-4E50-A50F-347DB120B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80" name="AutoShape 7" descr="+">
          <a:extLst>
            <a:ext uri="{FF2B5EF4-FFF2-40B4-BE49-F238E27FC236}">
              <a16:creationId xmlns:a16="http://schemas.microsoft.com/office/drawing/2014/main" id="{EEDB42FA-FFAF-48C3-9B1E-0F75DF2EFA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1" name="AutoShape 10" descr="+">
          <a:extLst>
            <a:ext uri="{FF2B5EF4-FFF2-40B4-BE49-F238E27FC236}">
              <a16:creationId xmlns:a16="http://schemas.microsoft.com/office/drawing/2014/main" id="{D6D90EDA-1955-4B0E-A8EF-9BC75672E3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2" name="AutoShape 9" descr="+">
          <a:extLst>
            <a:ext uri="{FF2B5EF4-FFF2-40B4-BE49-F238E27FC236}">
              <a16:creationId xmlns:a16="http://schemas.microsoft.com/office/drawing/2014/main" id="{48DF0C21-2D69-43E3-9F74-7665B25F6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3" name="AutoShape 9" descr="+">
          <a:extLst>
            <a:ext uri="{FF2B5EF4-FFF2-40B4-BE49-F238E27FC236}">
              <a16:creationId xmlns:a16="http://schemas.microsoft.com/office/drawing/2014/main" id="{28957750-2B77-4B00-8281-0F77638DB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4" name="AutoShape 10" descr="+">
          <a:extLst>
            <a:ext uri="{FF2B5EF4-FFF2-40B4-BE49-F238E27FC236}">
              <a16:creationId xmlns:a16="http://schemas.microsoft.com/office/drawing/2014/main" id="{CF08E8A5-03D2-46F8-8258-08FA9F540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5" name="AutoShape 9" descr="+">
          <a:extLst>
            <a:ext uri="{FF2B5EF4-FFF2-40B4-BE49-F238E27FC236}">
              <a16:creationId xmlns:a16="http://schemas.microsoft.com/office/drawing/2014/main" id="{5E861A12-1E0E-4246-90A4-64111C8AC7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6" name="AutoShape 7" descr="+">
          <a:extLst>
            <a:ext uri="{FF2B5EF4-FFF2-40B4-BE49-F238E27FC236}">
              <a16:creationId xmlns:a16="http://schemas.microsoft.com/office/drawing/2014/main" id="{A14EA708-71F7-494F-A111-31C49B034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7" name="AutoShape 10" descr="+">
          <a:extLst>
            <a:ext uri="{FF2B5EF4-FFF2-40B4-BE49-F238E27FC236}">
              <a16:creationId xmlns:a16="http://schemas.microsoft.com/office/drawing/2014/main" id="{AE929759-D245-47A2-91BA-5214866C5B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8" name="AutoShape 9" descr="+">
          <a:extLst>
            <a:ext uri="{FF2B5EF4-FFF2-40B4-BE49-F238E27FC236}">
              <a16:creationId xmlns:a16="http://schemas.microsoft.com/office/drawing/2014/main" id="{A2A5F110-C1F0-4B55-9C96-56FD3AF58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9" name="AutoShape 9" descr="+">
          <a:extLst>
            <a:ext uri="{FF2B5EF4-FFF2-40B4-BE49-F238E27FC236}">
              <a16:creationId xmlns:a16="http://schemas.microsoft.com/office/drawing/2014/main" id="{CC7087C2-9D60-41EF-83B3-0C12189C0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0" name="AutoShape 7" descr="+">
          <a:extLst>
            <a:ext uri="{FF2B5EF4-FFF2-40B4-BE49-F238E27FC236}">
              <a16:creationId xmlns:a16="http://schemas.microsoft.com/office/drawing/2014/main" id="{F6A812E3-4CAE-441D-A41F-D3BDC489C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1" name="AutoShape 7" descr="+">
          <a:extLst>
            <a:ext uri="{FF2B5EF4-FFF2-40B4-BE49-F238E27FC236}">
              <a16:creationId xmlns:a16="http://schemas.microsoft.com/office/drawing/2014/main" id="{E7FF7781-2375-4A9B-9E58-B659B18C02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2" name="AutoShape 10" descr="+">
          <a:extLst>
            <a:ext uri="{FF2B5EF4-FFF2-40B4-BE49-F238E27FC236}">
              <a16:creationId xmlns:a16="http://schemas.microsoft.com/office/drawing/2014/main" id="{543F720B-2B03-4C73-A61F-4DD5C90B5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3" name="AutoShape 9" descr="+">
          <a:extLst>
            <a:ext uri="{FF2B5EF4-FFF2-40B4-BE49-F238E27FC236}">
              <a16:creationId xmlns:a16="http://schemas.microsoft.com/office/drawing/2014/main" id="{2775ECE9-9759-4709-A06F-CF4DE88403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4" name="AutoShape 9" descr="+">
          <a:extLst>
            <a:ext uri="{FF2B5EF4-FFF2-40B4-BE49-F238E27FC236}">
              <a16:creationId xmlns:a16="http://schemas.microsoft.com/office/drawing/2014/main" id="{43E0C3D5-AE9A-4DF6-8A75-84E0C9291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5" name="AutoShape 10" descr="+">
          <a:extLst>
            <a:ext uri="{FF2B5EF4-FFF2-40B4-BE49-F238E27FC236}">
              <a16:creationId xmlns:a16="http://schemas.microsoft.com/office/drawing/2014/main" id="{A4061815-4DAD-4FF5-A297-C83B3F6E03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6" name="AutoShape 9" descr="+">
          <a:extLst>
            <a:ext uri="{FF2B5EF4-FFF2-40B4-BE49-F238E27FC236}">
              <a16:creationId xmlns:a16="http://schemas.microsoft.com/office/drawing/2014/main" id="{BA2C5045-D2D6-40F1-AB40-07C566517F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7" name="AutoShape 7" descr="+">
          <a:extLst>
            <a:ext uri="{FF2B5EF4-FFF2-40B4-BE49-F238E27FC236}">
              <a16:creationId xmlns:a16="http://schemas.microsoft.com/office/drawing/2014/main" id="{B6C59751-4DBC-49A0-BF3D-D8E247CF2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8" name="AutoShape 10" descr="+">
          <a:extLst>
            <a:ext uri="{FF2B5EF4-FFF2-40B4-BE49-F238E27FC236}">
              <a16:creationId xmlns:a16="http://schemas.microsoft.com/office/drawing/2014/main" id="{1E21AD78-B950-49EC-9387-A14DB9113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9" name="AutoShape 9" descr="+">
          <a:extLst>
            <a:ext uri="{FF2B5EF4-FFF2-40B4-BE49-F238E27FC236}">
              <a16:creationId xmlns:a16="http://schemas.microsoft.com/office/drawing/2014/main" id="{E11762BE-1470-4D55-952A-6A6D174F23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0" name="AutoShape 9" descr="+">
          <a:extLst>
            <a:ext uri="{FF2B5EF4-FFF2-40B4-BE49-F238E27FC236}">
              <a16:creationId xmlns:a16="http://schemas.microsoft.com/office/drawing/2014/main" id="{F6621599-838B-4156-AD3F-AE57B9819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1" name="AutoShape 7" descr="+">
          <a:extLst>
            <a:ext uri="{FF2B5EF4-FFF2-40B4-BE49-F238E27FC236}">
              <a16:creationId xmlns:a16="http://schemas.microsoft.com/office/drawing/2014/main" id="{557CD45A-3402-4E0C-A5DB-229056A454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2" name="AutoShape 7" descr="+">
          <a:extLst>
            <a:ext uri="{FF2B5EF4-FFF2-40B4-BE49-F238E27FC236}">
              <a16:creationId xmlns:a16="http://schemas.microsoft.com/office/drawing/2014/main" id="{9ED764EA-C533-4AA5-A94F-B417F952E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3" name="AutoShape 7" descr="+">
          <a:extLst>
            <a:ext uri="{FF2B5EF4-FFF2-40B4-BE49-F238E27FC236}">
              <a16:creationId xmlns:a16="http://schemas.microsoft.com/office/drawing/2014/main" id="{DFB75F37-40D4-48E8-898B-2978F149A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4" name="AutoShape 10" descr="+">
          <a:extLst>
            <a:ext uri="{FF2B5EF4-FFF2-40B4-BE49-F238E27FC236}">
              <a16:creationId xmlns:a16="http://schemas.microsoft.com/office/drawing/2014/main" id="{7400CDA0-63EB-4FE6-8DAB-A19FEE932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5" name="AutoShape 9" descr="+">
          <a:extLst>
            <a:ext uri="{FF2B5EF4-FFF2-40B4-BE49-F238E27FC236}">
              <a16:creationId xmlns:a16="http://schemas.microsoft.com/office/drawing/2014/main" id="{053817BE-2E92-425D-8D6A-0EB0AA8455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6" name="AutoShape 9" descr="+">
          <a:extLst>
            <a:ext uri="{FF2B5EF4-FFF2-40B4-BE49-F238E27FC236}">
              <a16:creationId xmlns:a16="http://schemas.microsoft.com/office/drawing/2014/main" id="{E0BCE0C3-E98F-45C3-A72B-E306B872C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7" name="AutoShape 10" descr="+">
          <a:extLst>
            <a:ext uri="{FF2B5EF4-FFF2-40B4-BE49-F238E27FC236}">
              <a16:creationId xmlns:a16="http://schemas.microsoft.com/office/drawing/2014/main" id="{876F6027-BB56-444F-9C58-B5B811A1F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8" name="AutoShape 9" descr="+">
          <a:extLst>
            <a:ext uri="{FF2B5EF4-FFF2-40B4-BE49-F238E27FC236}">
              <a16:creationId xmlns:a16="http://schemas.microsoft.com/office/drawing/2014/main" id="{7E994503-2FBE-406B-8F26-9A4ED7D742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9" name="AutoShape 7" descr="+">
          <a:extLst>
            <a:ext uri="{FF2B5EF4-FFF2-40B4-BE49-F238E27FC236}">
              <a16:creationId xmlns:a16="http://schemas.microsoft.com/office/drawing/2014/main" id="{5AAF9337-4A75-4012-8D3E-4A50A48A4A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0" name="AutoShape 10" descr="+">
          <a:extLst>
            <a:ext uri="{FF2B5EF4-FFF2-40B4-BE49-F238E27FC236}">
              <a16:creationId xmlns:a16="http://schemas.microsoft.com/office/drawing/2014/main" id="{C8827736-4B58-4F60-BCFC-D30A9C4BA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1" name="AutoShape 9" descr="+">
          <a:extLst>
            <a:ext uri="{FF2B5EF4-FFF2-40B4-BE49-F238E27FC236}">
              <a16:creationId xmlns:a16="http://schemas.microsoft.com/office/drawing/2014/main" id="{41FA0434-A436-409C-B641-702B1F52F2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2" name="AutoShape 9" descr="+">
          <a:extLst>
            <a:ext uri="{FF2B5EF4-FFF2-40B4-BE49-F238E27FC236}">
              <a16:creationId xmlns:a16="http://schemas.microsoft.com/office/drawing/2014/main" id="{C43C5B98-6900-40B8-8D9A-F1CAF7EE76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3" name="AutoShape 7" descr="+">
          <a:extLst>
            <a:ext uri="{FF2B5EF4-FFF2-40B4-BE49-F238E27FC236}">
              <a16:creationId xmlns:a16="http://schemas.microsoft.com/office/drawing/2014/main" id="{D73EC2F3-5979-4EA6-B662-D59E56E49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4" name="AutoShape 7" descr="+">
          <a:extLst>
            <a:ext uri="{FF2B5EF4-FFF2-40B4-BE49-F238E27FC236}">
              <a16:creationId xmlns:a16="http://schemas.microsoft.com/office/drawing/2014/main" id="{77582610-A5D0-46FC-8175-021E80817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5" name="AutoShape 7" descr="+">
          <a:extLst>
            <a:ext uri="{FF2B5EF4-FFF2-40B4-BE49-F238E27FC236}">
              <a16:creationId xmlns:a16="http://schemas.microsoft.com/office/drawing/2014/main" id="{261B5D3C-58FC-4614-AE64-4664E51EB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6" name="AutoShape 10" descr="+">
          <a:extLst>
            <a:ext uri="{FF2B5EF4-FFF2-40B4-BE49-F238E27FC236}">
              <a16:creationId xmlns:a16="http://schemas.microsoft.com/office/drawing/2014/main" id="{168041F2-7774-4C3B-B00F-9AA098BE8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7" name="AutoShape 9" descr="+">
          <a:extLst>
            <a:ext uri="{FF2B5EF4-FFF2-40B4-BE49-F238E27FC236}">
              <a16:creationId xmlns:a16="http://schemas.microsoft.com/office/drawing/2014/main" id="{E90CBF90-C9EB-403D-A4E8-8C2333F5B5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8" name="AutoShape 9" descr="+">
          <a:extLst>
            <a:ext uri="{FF2B5EF4-FFF2-40B4-BE49-F238E27FC236}">
              <a16:creationId xmlns:a16="http://schemas.microsoft.com/office/drawing/2014/main" id="{3B1983B7-D4AF-4A71-9C26-8B19F09BF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9" name="AutoShape 10" descr="+">
          <a:extLst>
            <a:ext uri="{FF2B5EF4-FFF2-40B4-BE49-F238E27FC236}">
              <a16:creationId xmlns:a16="http://schemas.microsoft.com/office/drawing/2014/main" id="{9F58F526-FDAE-44E5-B7D8-EBF5DBC7F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0" name="AutoShape 9" descr="+">
          <a:extLst>
            <a:ext uri="{FF2B5EF4-FFF2-40B4-BE49-F238E27FC236}">
              <a16:creationId xmlns:a16="http://schemas.microsoft.com/office/drawing/2014/main" id="{FE5894C9-AB5D-47A2-BA0E-EEA2DA4F8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1" name="AutoShape 7" descr="+">
          <a:extLst>
            <a:ext uri="{FF2B5EF4-FFF2-40B4-BE49-F238E27FC236}">
              <a16:creationId xmlns:a16="http://schemas.microsoft.com/office/drawing/2014/main" id="{378ADA09-55D6-440A-9B4C-D6B799A5AC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2" name="AutoShape 10" descr="+">
          <a:extLst>
            <a:ext uri="{FF2B5EF4-FFF2-40B4-BE49-F238E27FC236}">
              <a16:creationId xmlns:a16="http://schemas.microsoft.com/office/drawing/2014/main" id="{252351AA-7AD8-47F6-9577-DD5F57B04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3" name="AutoShape 9" descr="+">
          <a:extLst>
            <a:ext uri="{FF2B5EF4-FFF2-40B4-BE49-F238E27FC236}">
              <a16:creationId xmlns:a16="http://schemas.microsoft.com/office/drawing/2014/main" id="{4E4C29CD-65FE-44CF-B64E-C0D331D7B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4" name="AutoShape 9" descr="+">
          <a:extLst>
            <a:ext uri="{FF2B5EF4-FFF2-40B4-BE49-F238E27FC236}">
              <a16:creationId xmlns:a16="http://schemas.microsoft.com/office/drawing/2014/main" id="{83F977E3-0ED7-4BDF-8CD9-E84D6ED4A5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5" name="AutoShape 7" descr="+">
          <a:extLst>
            <a:ext uri="{FF2B5EF4-FFF2-40B4-BE49-F238E27FC236}">
              <a16:creationId xmlns:a16="http://schemas.microsoft.com/office/drawing/2014/main" id="{4344AE8C-E558-4D97-B461-BA573FDB3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6" name="AutoShape 7" descr="+">
          <a:extLst>
            <a:ext uri="{FF2B5EF4-FFF2-40B4-BE49-F238E27FC236}">
              <a16:creationId xmlns:a16="http://schemas.microsoft.com/office/drawing/2014/main" id="{448FB8F4-E3E5-4119-A6D1-450C931D4B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7" name="AutoShape 7" descr="+">
          <a:extLst>
            <a:ext uri="{FF2B5EF4-FFF2-40B4-BE49-F238E27FC236}">
              <a16:creationId xmlns:a16="http://schemas.microsoft.com/office/drawing/2014/main" id="{F849E3A2-672E-4CE6-81BA-851BF4EB5A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8" name="AutoShape 10" descr="+">
          <a:extLst>
            <a:ext uri="{FF2B5EF4-FFF2-40B4-BE49-F238E27FC236}">
              <a16:creationId xmlns:a16="http://schemas.microsoft.com/office/drawing/2014/main" id="{6B0BC617-B72C-480C-87DB-ACDE8E5C8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9" name="AutoShape 9" descr="+">
          <a:extLst>
            <a:ext uri="{FF2B5EF4-FFF2-40B4-BE49-F238E27FC236}">
              <a16:creationId xmlns:a16="http://schemas.microsoft.com/office/drawing/2014/main" id="{FDE17956-EA7C-48B4-8EE9-A23642320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0" name="AutoShape 9" descr="+">
          <a:extLst>
            <a:ext uri="{FF2B5EF4-FFF2-40B4-BE49-F238E27FC236}">
              <a16:creationId xmlns:a16="http://schemas.microsoft.com/office/drawing/2014/main" id="{0288B0D7-887C-4D11-857D-122D632A5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1" name="AutoShape 7" descr="+">
          <a:extLst>
            <a:ext uri="{FF2B5EF4-FFF2-40B4-BE49-F238E27FC236}">
              <a16:creationId xmlns:a16="http://schemas.microsoft.com/office/drawing/2014/main" id="{C646B197-0FFC-4408-B9AA-8D4447535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2" name="AutoShape 7" descr="+">
          <a:extLst>
            <a:ext uri="{FF2B5EF4-FFF2-40B4-BE49-F238E27FC236}">
              <a16:creationId xmlns:a16="http://schemas.microsoft.com/office/drawing/2014/main" id="{3351DD53-ABF0-424F-BC59-408DC40AA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3" name="AutoShape 7" descr="+">
          <a:extLst>
            <a:ext uri="{FF2B5EF4-FFF2-40B4-BE49-F238E27FC236}">
              <a16:creationId xmlns:a16="http://schemas.microsoft.com/office/drawing/2014/main" id="{B8DAFE21-8379-4AC4-B122-4FA218DEF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4034" name="AutoShape 7" descr="+">
          <a:extLst>
            <a:ext uri="{FF2B5EF4-FFF2-40B4-BE49-F238E27FC236}">
              <a16:creationId xmlns:a16="http://schemas.microsoft.com/office/drawing/2014/main" id="{2418B2FA-458A-41F4-A161-B75F90E2C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5" name="AutoShape 10" descr="+">
          <a:extLst>
            <a:ext uri="{FF2B5EF4-FFF2-40B4-BE49-F238E27FC236}">
              <a16:creationId xmlns:a16="http://schemas.microsoft.com/office/drawing/2014/main" id="{855F15A7-2AAD-4CC0-B29C-9EDA0FC224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6" name="AutoShape 9" descr="+">
          <a:extLst>
            <a:ext uri="{FF2B5EF4-FFF2-40B4-BE49-F238E27FC236}">
              <a16:creationId xmlns:a16="http://schemas.microsoft.com/office/drawing/2014/main" id="{2DD843C1-3CC5-49B7-97A5-60A319839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37" name="AutoShape 9" descr="+">
          <a:extLst>
            <a:ext uri="{FF2B5EF4-FFF2-40B4-BE49-F238E27FC236}">
              <a16:creationId xmlns:a16="http://schemas.microsoft.com/office/drawing/2014/main" id="{B4ED3481-AE40-427A-BBE7-0078347D3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8" name="AutoShape 10" descr="+">
          <a:extLst>
            <a:ext uri="{FF2B5EF4-FFF2-40B4-BE49-F238E27FC236}">
              <a16:creationId xmlns:a16="http://schemas.microsoft.com/office/drawing/2014/main" id="{643F81CB-12DA-475D-92F4-B2FA1ADB1F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9" name="AutoShape 9" descr="+">
          <a:extLst>
            <a:ext uri="{FF2B5EF4-FFF2-40B4-BE49-F238E27FC236}">
              <a16:creationId xmlns:a16="http://schemas.microsoft.com/office/drawing/2014/main" id="{CA370B8A-9DA3-4C86-B9AC-8B53825D8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0" name="AutoShape 7" descr="+">
          <a:extLst>
            <a:ext uri="{FF2B5EF4-FFF2-40B4-BE49-F238E27FC236}">
              <a16:creationId xmlns:a16="http://schemas.microsoft.com/office/drawing/2014/main" id="{FF894E1E-6456-403C-B73F-F79C8ED5CC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1" name="AutoShape 10" descr="+">
          <a:extLst>
            <a:ext uri="{FF2B5EF4-FFF2-40B4-BE49-F238E27FC236}">
              <a16:creationId xmlns:a16="http://schemas.microsoft.com/office/drawing/2014/main" id="{8F2E2714-5221-42BA-AAC7-55F309CDE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2" name="AutoShape 9" descr="+">
          <a:extLst>
            <a:ext uri="{FF2B5EF4-FFF2-40B4-BE49-F238E27FC236}">
              <a16:creationId xmlns:a16="http://schemas.microsoft.com/office/drawing/2014/main" id="{E2110571-5B98-47D3-BB09-2CB8BD3BE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3" name="AutoShape 9" descr="+">
          <a:extLst>
            <a:ext uri="{FF2B5EF4-FFF2-40B4-BE49-F238E27FC236}">
              <a16:creationId xmlns:a16="http://schemas.microsoft.com/office/drawing/2014/main" id="{947DB558-8EB1-40F6-9A24-CA05EC9915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4" name="AutoShape 7" descr="+">
          <a:extLst>
            <a:ext uri="{FF2B5EF4-FFF2-40B4-BE49-F238E27FC236}">
              <a16:creationId xmlns:a16="http://schemas.microsoft.com/office/drawing/2014/main" id="{0D416B11-C20D-4FD1-A7F4-2ECC319DD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5" name="AutoShape 7" descr="+">
          <a:extLst>
            <a:ext uri="{FF2B5EF4-FFF2-40B4-BE49-F238E27FC236}">
              <a16:creationId xmlns:a16="http://schemas.microsoft.com/office/drawing/2014/main" id="{0F8819B2-E395-44D2-B7DA-68C70100A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6" name="AutoShape 7" descr="+">
          <a:extLst>
            <a:ext uri="{FF2B5EF4-FFF2-40B4-BE49-F238E27FC236}">
              <a16:creationId xmlns:a16="http://schemas.microsoft.com/office/drawing/2014/main" id="{4F668E4E-DA45-4F92-A231-5ADF54132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7" name="AutoShape 10" descr="+">
          <a:extLst>
            <a:ext uri="{FF2B5EF4-FFF2-40B4-BE49-F238E27FC236}">
              <a16:creationId xmlns:a16="http://schemas.microsoft.com/office/drawing/2014/main" id="{1A290803-D547-4AD8-9D6F-5ED4983F26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8" name="AutoShape 9" descr="+">
          <a:extLst>
            <a:ext uri="{FF2B5EF4-FFF2-40B4-BE49-F238E27FC236}">
              <a16:creationId xmlns:a16="http://schemas.microsoft.com/office/drawing/2014/main" id="{2B85C5A7-77A4-4C0A-9C3B-AB8AD242E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9" name="AutoShape 9" descr="+">
          <a:extLst>
            <a:ext uri="{FF2B5EF4-FFF2-40B4-BE49-F238E27FC236}">
              <a16:creationId xmlns:a16="http://schemas.microsoft.com/office/drawing/2014/main" id="{287933D8-FD52-4621-B22B-B2CDD1B01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0" name="AutoShape 10" descr="+">
          <a:extLst>
            <a:ext uri="{FF2B5EF4-FFF2-40B4-BE49-F238E27FC236}">
              <a16:creationId xmlns:a16="http://schemas.microsoft.com/office/drawing/2014/main" id="{8B69E3DD-2C71-40EA-85FB-152E7D9CA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1" name="AutoShape 9" descr="+">
          <a:extLst>
            <a:ext uri="{FF2B5EF4-FFF2-40B4-BE49-F238E27FC236}">
              <a16:creationId xmlns:a16="http://schemas.microsoft.com/office/drawing/2014/main" id="{F489200F-7C4C-46A6-9DAB-9832AFDCA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2" name="AutoShape 7" descr="+">
          <a:extLst>
            <a:ext uri="{FF2B5EF4-FFF2-40B4-BE49-F238E27FC236}">
              <a16:creationId xmlns:a16="http://schemas.microsoft.com/office/drawing/2014/main" id="{3A9D4098-9887-49E1-8388-57FE08279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3" name="AutoShape 10" descr="+">
          <a:extLst>
            <a:ext uri="{FF2B5EF4-FFF2-40B4-BE49-F238E27FC236}">
              <a16:creationId xmlns:a16="http://schemas.microsoft.com/office/drawing/2014/main" id="{3E9271AD-F70A-430A-B393-33F65FAE78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4" name="AutoShape 9" descr="+">
          <a:extLst>
            <a:ext uri="{FF2B5EF4-FFF2-40B4-BE49-F238E27FC236}">
              <a16:creationId xmlns:a16="http://schemas.microsoft.com/office/drawing/2014/main" id="{EED7DE64-D0A7-40F9-9195-90E7DB9E0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5" name="AutoShape 9" descr="+">
          <a:extLst>
            <a:ext uri="{FF2B5EF4-FFF2-40B4-BE49-F238E27FC236}">
              <a16:creationId xmlns:a16="http://schemas.microsoft.com/office/drawing/2014/main" id="{21F35263-A41F-4F51-81D1-4B35458ACA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6" name="AutoShape 7" descr="+">
          <a:extLst>
            <a:ext uri="{FF2B5EF4-FFF2-40B4-BE49-F238E27FC236}">
              <a16:creationId xmlns:a16="http://schemas.microsoft.com/office/drawing/2014/main" id="{BE8B15C3-2BCC-4D17-8CE7-B03495272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7" name="AutoShape 7" descr="+">
          <a:extLst>
            <a:ext uri="{FF2B5EF4-FFF2-40B4-BE49-F238E27FC236}">
              <a16:creationId xmlns:a16="http://schemas.microsoft.com/office/drawing/2014/main" id="{66E62B07-9F72-4D2C-81A8-3F6906D5A3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8" name="AutoShape 10" descr="+">
          <a:extLst>
            <a:ext uri="{FF2B5EF4-FFF2-40B4-BE49-F238E27FC236}">
              <a16:creationId xmlns:a16="http://schemas.microsoft.com/office/drawing/2014/main" id="{78E2ED40-F7AB-45DF-B50F-D9F6D79FD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9" name="AutoShape 9" descr="+">
          <a:extLst>
            <a:ext uri="{FF2B5EF4-FFF2-40B4-BE49-F238E27FC236}">
              <a16:creationId xmlns:a16="http://schemas.microsoft.com/office/drawing/2014/main" id="{E04D936B-C1F2-4274-832D-98235258ED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0" name="AutoShape 9" descr="+">
          <a:extLst>
            <a:ext uri="{FF2B5EF4-FFF2-40B4-BE49-F238E27FC236}">
              <a16:creationId xmlns:a16="http://schemas.microsoft.com/office/drawing/2014/main" id="{C3AEF9EC-B4BF-4722-8F55-61CA6B64C2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1" name="AutoShape 10" descr="+">
          <a:extLst>
            <a:ext uri="{FF2B5EF4-FFF2-40B4-BE49-F238E27FC236}">
              <a16:creationId xmlns:a16="http://schemas.microsoft.com/office/drawing/2014/main" id="{AA52CE65-D0DD-472B-ABC6-D67C5064E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2" name="AutoShape 9" descr="+">
          <a:extLst>
            <a:ext uri="{FF2B5EF4-FFF2-40B4-BE49-F238E27FC236}">
              <a16:creationId xmlns:a16="http://schemas.microsoft.com/office/drawing/2014/main" id="{3B7D1B32-CBAC-4BA7-BAC4-9D0BE8297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3" name="AutoShape 7" descr="+">
          <a:extLst>
            <a:ext uri="{FF2B5EF4-FFF2-40B4-BE49-F238E27FC236}">
              <a16:creationId xmlns:a16="http://schemas.microsoft.com/office/drawing/2014/main" id="{684BED7C-E085-4EC7-ADD3-D2844623F8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4" name="AutoShape 10" descr="+">
          <a:extLst>
            <a:ext uri="{FF2B5EF4-FFF2-40B4-BE49-F238E27FC236}">
              <a16:creationId xmlns:a16="http://schemas.microsoft.com/office/drawing/2014/main" id="{66B6AFCC-DC97-4F75-A9F9-FF7B043D9E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5" name="AutoShape 9" descr="+">
          <a:extLst>
            <a:ext uri="{FF2B5EF4-FFF2-40B4-BE49-F238E27FC236}">
              <a16:creationId xmlns:a16="http://schemas.microsoft.com/office/drawing/2014/main" id="{BD0D235F-9D7B-4AC0-BCE0-8E2259121E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6" name="AutoShape 9" descr="+">
          <a:extLst>
            <a:ext uri="{FF2B5EF4-FFF2-40B4-BE49-F238E27FC236}">
              <a16:creationId xmlns:a16="http://schemas.microsoft.com/office/drawing/2014/main" id="{06561DBF-EB54-471F-8513-F4ACC6B71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7" name="AutoShape 7" descr="+">
          <a:extLst>
            <a:ext uri="{FF2B5EF4-FFF2-40B4-BE49-F238E27FC236}">
              <a16:creationId xmlns:a16="http://schemas.microsoft.com/office/drawing/2014/main" id="{C40AB310-1A17-429C-94ED-0E3A6B088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8" name="AutoShape 7" descr="+">
          <a:extLst>
            <a:ext uri="{FF2B5EF4-FFF2-40B4-BE49-F238E27FC236}">
              <a16:creationId xmlns:a16="http://schemas.microsoft.com/office/drawing/2014/main" id="{EEAC99F9-EFDC-404D-B6CF-D571655E6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9" name="AutoShape 7" descr="+">
          <a:extLst>
            <a:ext uri="{FF2B5EF4-FFF2-40B4-BE49-F238E27FC236}">
              <a16:creationId xmlns:a16="http://schemas.microsoft.com/office/drawing/2014/main" id="{415D5F71-9C5C-4A0A-85E0-28D9DFCE62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0" name="AutoShape 10" descr="+">
          <a:extLst>
            <a:ext uri="{FF2B5EF4-FFF2-40B4-BE49-F238E27FC236}">
              <a16:creationId xmlns:a16="http://schemas.microsoft.com/office/drawing/2014/main" id="{6F42E24C-4BBD-419A-ACB3-7733C9230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1" name="AutoShape 9" descr="+">
          <a:extLst>
            <a:ext uri="{FF2B5EF4-FFF2-40B4-BE49-F238E27FC236}">
              <a16:creationId xmlns:a16="http://schemas.microsoft.com/office/drawing/2014/main" id="{E323FB93-FDFC-4C0D-A72C-530C62B076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2" name="AutoShape 9" descr="+">
          <a:extLst>
            <a:ext uri="{FF2B5EF4-FFF2-40B4-BE49-F238E27FC236}">
              <a16:creationId xmlns:a16="http://schemas.microsoft.com/office/drawing/2014/main" id="{D410BC18-9CFF-480B-8FE7-A72263CC7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3" name="AutoShape 10" descr="+">
          <a:extLst>
            <a:ext uri="{FF2B5EF4-FFF2-40B4-BE49-F238E27FC236}">
              <a16:creationId xmlns:a16="http://schemas.microsoft.com/office/drawing/2014/main" id="{20C62858-AEC2-4359-B2E5-18113DDDC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4" name="AutoShape 9" descr="+">
          <a:extLst>
            <a:ext uri="{FF2B5EF4-FFF2-40B4-BE49-F238E27FC236}">
              <a16:creationId xmlns:a16="http://schemas.microsoft.com/office/drawing/2014/main" id="{28B4960E-65EE-422C-96A7-05653FE402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5" name="AutoShape 7" descr="+">
          <a:extLst>
            <a:ext uri="{FF2B5EF4-FFF2-40B4-BE49-F238E27FC236}">
              <a16:creationId xmlns:a16="http://schemas.microsoft.com/office/drawing/2014/main" id="{6428232E-8330-46DF-AA9A-C8A36F1EA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6" name="AutoShape 10" descr="+">
          <a:extLst>
            <a:ext uri="{FF2B5EF4-FFF2-40B4-BE49-F238E27FC236}">
              <a16:creationId xmlns:a16="http://schemas.microsoft.com/office/drawing/2014/main" id="{18F846C4-7EE7-4A58-B654-E929A3D7A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7" name="AutoShape 9" descr="+">
          <a:extLst>
            <a:ext uri="{FF2B5EF4-FFF2-40B4-BE49-F238E27FC236}">
              <a16:creationId xmlns:a16="http://schemas.microsoft.com/office/drawing/2014/main" id="{C20C17C4-E1DF-47DB-AF9D-C5EFC101D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8" name="AutoShape 9" descr="+">
          <a:extLst>
            <a:ext uri="{FF2B5EF4-FFF2-40B4-BE49-F238E27FC236}">
              <a16:creationId xmlns:a16="http://schemas.microsoft.com/office/drawing/2014/main" id="{124FE2E1-5A0E-47B8-934A-4787697BC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9" name="AutoShape 7" descr="+">
          <a:extLst>
            <a:ext uri="{FF2B5EF4-FFF2-40B4-BE49-F238E27FC236}">
              <a16:creationId xmlns:a16="http://schemas.microsoft.com/office/drawing/2014/main" id="{4E6846ED-0E29-4641-8E9D-F63649601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0" name="AutoShape 7" descr="+">
          <a:extLst>
            <a:ext uri="{FF2B5EF4-FFF2-40B4-BE49-F238E27FC236}">
              <a16:creationId xmlns:a16="http://schemas.microsoft.com/office/drawing/2014/main" id="{64504562-2C82-4E39-B1CA-A5AA901BF9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1" name="AutoShape 7" descr="+">
          <a:extLst>
            <a:ext uri="{FF2B5EF4-FFF2-40B4-BE49-F238E27FC236}">
              <a16:creationId xmlns:a16="http://schemas.microsoft.com/office/drawing/2014/main" id="{4B94A8E2-16F7-480A-BA70-964E9D5A7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2" name="AutoShape 10" descr="+">
          <a:extLst>
            <a:ext uri="{FF2B5EF4-FFF2-40B4-BE49-F238E27FC236}">
              <a16:creationId xmlns:a16="http://schemas.microsoft.com/office/drawing/2014/main" id="{A0E481FF-4F8A-4DC5-AB8C-22B7B1F9B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3" name="AutoShape 9" descr="+">
          <a:extLst>
            <a:ext uri="{FF2B5EF4-FFF2-40B4-BE49-F238E27FC236}">
              <a16:creationId xmlns:a16="http://schemas.microsoft.com/office/drawing/2014/main" id="{D0C2F102-A6AD-4FE8-BB22-65C5FC265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4" name="AutoShape 9" descr="+">
          <a:extLst>
            <a:ext uri="{FF2B5EF4-FFF2-40B4-BE49-F238E27FC236}">
              <a16:creationId xmlns:a16="http://schemas.microsoft.com/office/drawing/2014/main" id="{5929F75F-106E-4C36-BC9B-4112170195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5" name="AutoShape 10" descr="+">
          <a:extLst>
            <a:ext uri="{FF2B5EF4-FFF2-40B4-BE49-F238E27FC236}">
              <a16:creationId xmlns:a16="http://schemas.microsoft.com/office/drawing/2014/main" id="{12434CE3-EC4B-40C8-9E1B-C8CCAD94F9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6" name="AutoShape 9" descr="+">
          <a:extLst>
            <a:ext uri="{FF2B5EF4-FFF2-40B4-BE49-F238E27FC236}">
              <a16:creationId xmlns:a16="http://schemas.microsoft.com/office/drawing/2014/main" id="{AE4CE214-2047-4A3A-89C1-106CACE42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7" name="AutoShape 7" descr="+">
          <a:extLst>
            <a:ext uri="{FF2B5EF4-FFF2-40B4-BE49-F238E27FC236}">
              <a16:creationId xmlns:a16="http://schemas.microsoft.com/office/drawing/2014/main" id="{CAF0130C-13F9-4286-9442-387CC93E3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8" name="AutoShape 10" descr="+">
          <a:extLst>
            <a:ext uri="{FF2B5EF4-FFF2-40B4-BE49-F238E27FC236}">
              <a16:creationId xmlns:a16="http://schemas.microsoft.com/office/drawing/2014/main" id="{1E5683D5-5FD7-4783-B1FE-0773EEDEA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9" name="AutoShape 9" descr="+">
          <a:extLst>
            <a:ext uri="{FF2B5EF4-FFF2-40B4-BE49-F238E27FC236}">
              <a16:creationId xmlns:a16="http://schemas.microsoft.com/office/drawing/2014/main" id="{1E95D249-3088-40D2-B60F-E468897D6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0" name="AutoShape 9" descr="+">
          <a:extLst>
            <a:ext uri="{FF2B5EF4-FFF2-40B4-BE49-F238E27FC236}">
              <a16:creationId xmlns:a16="http://schemas.microsoft.com/office/drawing/2014/main" id="{D184C9E6-0EF5-4D1D-9A3F-D5548CFDF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1" name="AutoShape 7" descr="+">
          <a:extLst>
            <a:ext uri="{FF2B5EF4-FFF2-40B4-BE49-F238E27FC236}">
              <a16:creationId xmlns:a16="http://schemas.microsoft.com/office/drawing/2014/main" id="{6B326DC7-70A9-4281-A0C7-A16AE07FC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2" name="AutoShape 7" descr="+">
          <a:extLst>
            <a:ext uri="{FF2B5EF4-FFF2-40B4-BE49-F238E27FC236}">
              <a16:creationId xmlns:a16="http://schemas.microsoft.com/office/drawing/2014/main" id="{5FE1FB67-49B9-4A9E-88B3-0E4D649B4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3" name="AutoShape 7" descr="+">
          <a:extLst>
            <a:ext uri="{FF2B5EF4-FFF2-40B4-BE49-F238E27FC236}">
              <a16:creationId xmlns:a16="http://schemas.microsoft.com/office/drawing/2014/main" id="{08CA3D17-00D1-488F-87A0-6E1F498B4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4" name="AutoShape 10" descr="+">
          <a:extLst>
            <a:ext uri="{FF2B5EF4-FFF2-40B4-BE49-F238E27FC236}">
              <a16:creationId xmlns:a16="http://schemas.microsoft.com/office/drawing/2014/main" id="{B7FF577E-3C15-45BE-82CA-CC93771C0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5" name="AutoShape 9" descr="+">
          <a:extLst>
            <a:ext uri="{FF2B5EF4-FFF2-40B4-BE49-F238E27FC236}">
              <a16:creationId xmlns:a16="http://schemas.microsoft.com/office/drawing/2014/main" id="{308B8504-ECE6-4B31-9EF1-36A3DE4C6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6" name="AutoShape 7" descr="+">
          <a:extLst>
            <a:ext uri="{FF2B5EF4-FFF2-40B4-BE49-F238E27FC236}">
              <a16:creationId xmlns:a16="http://schemas.microsoft.com/office/drawing/2014/main" id="{7A254136-6BA9-4F0C-B42A-5FEDB5C8D1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7" name="AutoShape 7" descr="+">
          <a:extLst>
            <a:ext uri="{FF2B5EF4-FFF2-40B4-BE49-F238E27FC236}">
              <a16:creationId xmlns:a16="http://schemas.microsoft.com/office/drawing/2014/main" id="{D29360E3-FE21-4106-91FE-6B11F897B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8" name="AutoShape 7" descr="+">
          <a:extLst>
            <a:ext uri="{FF2B5EF4-FFF2-40B4-BE49-F238E27FC236}">
              <a16:creationId xmlns:a16="http://schemas.microsoft.com/office/drawing/2014/main" id="{1C92DAEA-0F4D-4570-A926-9D1E5F626A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9" name="AutoShape 9" descr="+">
          <a:extLst>
            <a:ext uri="{FF2B5EF4-FFF2-40B4-BE49-F238E27FC236}">
              <a16:creationId xmlns:a16="http://schemas.microsoft.com/office/drawing/2014/main" id="{FDAB1CE0-5AA2-4C0A-AFEA-01E0B08BF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0" name="AutoShape 10" descr="+">
          <a:extLst>
            <a:ext uri="{FF2B5EF4-FFF2-40B4-BE49-F238E27FC236}">
              <a16:creationId xmlns:a16="http://schemas.microsoft.com/office/drawing/2014/main" id="{C1CDB755-B7D2-4B62-9561-917F4C4D9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1" name="AutoShape 9" descr="+">
          <a:extLst>
            <a:ext uri="{FF2B5EF4-FFF2-40B4-BE49-F238E27FC236}">
              <a16:creationId xmlns:a16="http://schemas.microsoft.com/office/drawing/2014/main" id="{1AF60CDF-03BC-452B-9B7B-947779A1AA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2" name="AutoShape 9" descr="+">
          <a:extLst>
            <a:ext uri="{FF2B5EF4-FFF2-40B4-BE49-F238E27FC236}">
              <a16:creationId xmlns:a16="http://schemas.microsoft.com/office/drawing/2014/main" id="{64C602EE-7B82-4462-BED3-FA8620D44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3" name="AutoShape 7" descr="+">
          <a:extLst>
            <a:ext uri="{FF2B5EF4-FFF2-40B4-BE49-F238E27FC236}">
              <a16:creationId xmlns:a16="http://schemas.microsoft.com/office/drawing/2014/main" id="{4E148FDE-1966-401F-80D7-FC5A70D0C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4" name="AutoShape 7" descr="+">
          <a:extLst>
            <a:ext uri="{FF2B5EF4-FFF2-40B4-BE49-F238E27FC236}">
              <a16:creationId xmlns:a16="http://schemas.microsoft.com/office/drawing/2014/main" id="{284C5E7C-C48A-4597-804A-C4CDAD960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5" name="AutoShape 7" descr="+">
          <a:extLst>
            <a:ext uri="{FF2B5EF4-FFF2-40B4-BE49-F238E27FC236}">
              <a16:creationId xmlns:a16="http://schemas.microsoft.com/office/drawing/2014/main" id="{6126FA56-F4A5-46C3-88F2-A486B83440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6" name="AutoShape 10" descr="+">
          <a:extLst>
            <a:ext uri="{FF2B5EF4-FFF2-40B4-BE49-F238E27FC236}">
              <a16:creationId xmlns:a16="http://schemas.microsoft.com/office/drawing/2014/main" id="{2CEC86C1-E1C6-4521-8C6B-409FE3E7D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7" name="AutoShape 7" descr="+">
          <a:extLst>
            <a:ext uri="{FF2B5EF4-FFF2-40B4-BE49-F238E27FC236}">
              <a16:creationId xmlns:a16="http://schemas.microsoft.com/office/drawing/2014/main" id="{5B7CEA41-9D12-48C5-A01C-454C9B087F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08" name="AutoShape 10" descr="+">
          <a:extLst>
            <a:ext uri="{FF2B5EF4-FFF2-40B4-BE49-F238E27FC236}">
              <a16:creationId xmlns:a16="http://schemas.microsoft.com/office/drawing/2014/main" id="{FBEB7469-FA64-431C-8D1A-3D43E619E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09" name="AutoShape 9" descr="+">
          <a:extLst>
            <a:ext uri="{FF2B5EF4-FFF2-40B4-BE49-F238E27FC236}">
              <a16:creationId xmlns:a16="http://schemas.microsoft.com/office/drawing/2014/main" id="{A9BF70B4-26F8-446E-B2A2-C917A0089F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0" name="AutoShape 9" descr="+">
          <a:extLst>
            <a:ext uri="{FF2B5EF4-FFF2-40B4-BE49-F238E27FC236}">
              <a16:creationId xmlns:a16="http://schemas.microsoft.com/office/drawing/2014/main" id="{7CE67118-E1EC-4789-916A-BC410C9A7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1" name="AutoShape 10" descr="+">
          <a:extLst>
            <a:ext uri="{FF2B5EF4-FFF2-40B4-BE49-F238E27FC236}">
              <a16:creationId xmlns:a16="http://schemas.microsoft.com/office/drawing/2014/main" id="{340BA0F6-0A21-426C-8204-FD9BB91FE6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2" name="AutoShape 9" descr="+">
          <a:extLst>
            <a:ext uri="{FF2B5EF4-FFF2-40B4-BE49-F238E27FC236}">
              <a16:creationId xmlns:a16="http://schemas.microsoft.com/office/drawing/2014/main" id="{DA5E219A-1C62-4709-A2FB-F2CB1E030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3" name="AutoShape 7" descr="+">
          <a:extLst>
            <a:ext uri="{FF2B5EF4-FFF2-40B4-BE49-F238E27FC236}">
              <a16:creationId xmlns:a16="http://schemas.microsoft.com/office/drawing/2014/main" id="{3A9F1B10-AF6B-4FCD-B600-3489943449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4" name="AutoShape 10" descr="+">
          <a:extLst>
            <a:ext uri="{FF2B5EF4-FFF2-40B4-BE49-F238E27FC236}">
              <a16:creationId xmlns:a16="http://schemas.microsoft.com/office/drawing/2014/main" id="{3B92CFDE-A6C5-44F5-9BD4-8C1752D4F2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5" name="AutoShape 9" descr="+">
          <a:extLst>
            <a:ext uri="{FF2B5EF4-FFF2-40B4-BE49-F238E27FC236}">
              <a16:creationId xmlns:a16="http://schemas.microsoft.com/office/drawing/2014/main" id="{63AC25E1-B7EB-4C55-930C-19F2274A30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6" name="AutoShape 9" descr="+">
          <a:extLst>
            <a:ext uri="{FF2B5EF4-FFF2-40B4-BE49-F238E27FC236}">
              <a16:creationId xmlns:a16="http://schemas.microsoft.com/office/drawing/2014/main" id="{D949A880-3BE4-4687-AC19-E378BEF3A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7" name="AutoShape 7" descr="+">
          <a:extLst>
            <a:ext uri="{FF2B5EF4-FFF2-40B4-BE49-F238E27FC236}">
              <a16:creationId xmlns:a16="http://schemas.microsoft.com/office/drawing/2014/main" id="{90F67157-EBF7-4269-ACA4-77A794F661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8" name="AutoShape 7" descr="+">
          <a:extLst>
            <a:ext uri="{FF2B5EF4-FFF2-40B4-BE49-F238E27FC236}">
              <a16:creationId xmlns:a16="http://schemas.microsoft.com/office/drawing/2014/main" id="{07898B8B-4CFF-4D9E-97AF-5EA7DE0637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9" name="AutoShape 10" descr="+">
          <a:extLst>
            <a:ext uri="{FF2B5EF4-FFF2-40B4-BE49-F238E27FC236}">
              <a16:creationId xmlns:a16="http://schemas.microsoft.com/office/drawing/2014/main" id="{315E27E2-15F2-49E1-A521-ED5F8C42EA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0" name="AutoShape 9" descr="+">
          <a:extLst>
            <a:ext uri="{FF2B5EF4-FFF2-40B4-BE49-F238E27FC236}">
              <a16:creationId xmlns:a16="http://schemas.microsoft.com/office/drawing/2014/main" id="{3F2BB125-91F7-4C0C-A17A-CCBC3BD2F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1" name="AutoShape 9" descr="+">
          <a:extLst>
            <a:ext uri="{FF2B5EF4-FFF2-40B4-BE49-F238E27FC236}">
              <a16:creationId xmlns:a16="http://schemas.microsoft.com/office/drawing/2014/main" id="{4C6EADA0-E139-4B4E-B5D1-5CE77F4FF0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2" name="AutoShape 10" descr="+">
          <a:extLst>
            <a:ext uri="{FF2B5EF4-FFF2-40B4-BE49-F238E27FC236}">
              <a16:creationId xmlns:a16="http://schemas.microsoft.com/office/drawing/2014/main" id="{7CB1EDCA-97E1-4E22-9478-A8A4626BC1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3" name="AutoShape 9" descr="+">
          <a:extLst>
            <a:ext uri="{FF2B5EF4-FFF2-40B4-BE49-F238E27FC236}">
              <a16:creationId xmlns:a16="http://schemas.microsoft.com/office/drawing/2014/main" id="{402E8A74-F210-4FF5-8709-1480CC029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4" name="AutoShape 7" descr="+">
          <a:extLst>
            <a:ext uri="{FF2B5EF4-FFF2-40B4-BE49-F238E27FC236}">
              <a16:creationId xmlns:a16="http://schemas.microsoft.com/office/drawing/2014/main" id="{2388996D-CD30-4F1D-8EC5-C19AE2C01D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5" name="AutoShape 10" descr="+">
          <a:extLst>
            <a:ext uri="{FF2B5EF4-FFF2-40B4-BE49-F238E27FC236}">
              <a16:creationId xmlns:a16="http://schemas.microsoft.com/office/drawing/2014/main" id="{61C89793-10F9-4253-A86B-21219EF61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6" name="AutoShape 9" descr="+">
          <a:extLst>
            <a:ext uri="{FF2B5EF4-FFF2-40B4-BE49-F238E27FC236}">
              <a16:creationId xmlns:a16="http://schemas.microsoft.com/office/drawing/2014/main" id="{E285FCB4-F8BA-481F-81DF-EFBE30BA53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7" name="AutoShape 9" descr="+">
          <a:extLst>
            <a:ext uri="{FF2B5EF4-FFF2-40B4-BE49-F238E27FC236}">
              <a16:creationId xmlns:a16="http://schemas.microsoft.com/office/drawing/2014/main" id="{E092E59A-F27B-4CA3-A933-A5EC96FFC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8" name="AutoShape 7" descr="+">
          <a:extLst>
            <a:ext uri="{FF2B5EF4-FFF2-40B4-BE49-F238E27FC236}">
              <a16:creationId xmlns:a16="http://schemas.microsoft.com/office/drawing/2014/main" id="{44377ABD-60C1-4D01-B7A2-174D1329CF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9" name="AutoShape 7" descr="+">
          <a:extLst>
            <a:ext uri="{FF2B5EF4-FFF2-40B4-BE49-F238E27FC236}">
              <a16:creationId xmlns:a16="http://schemas.microsoft.com/office/drawing/2014/main" id="{9B9102E3-358D-4121-8745-F8CD20A2F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0" name="AutoShape 7" descr="+">
          <a:extLst>
            <a:ext uri="{FF2B5EF4-FFF2-40B4-BE49-F238E27FC236}">
              <a16:creationId xmlns:a16="http://schemas.microsoft.com/office/drawing/2014/main" id="{1F0B0D23-AC46-4478-8DEA-0CAA93D75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1" name="AutoShape 10" descr="+">
          <a:extLst>
            <a:ext uri="{FF2B5EF4-FFF2-40B4-BE49-F238E27FC236}">
              <a16:creationId xmlns:a16="http://schemas.microsoft.com/office/drawing/2014/main" id="{769EE8EF-D319-4FDA-828F-2F60768B6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2" name="AutoShape 9" descr="+">
          <a:extLst>
            <a:ext uri="{FF2B5EF4-FFF2-40B4-BE49-F238E27FC236}">
              <a16:creationId xmlns:a16="http://schemas.microsoft.com/office/drawing/2014/main" id="{AF7FECB7-48A7-480F-AEA0-3B53108C1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3" name="AutoShape 9" descr="+">
          <a:extLst>
            <a:ext uri="{FF2B5EF4-FFF2-40B4-BE49-F238E27FC236}">
              <a16:creationId xmlns:a16="http://schemas.microsoft.com/office/drawing/2014/main" id="{C9C59436-10FD-49F0-9BD6-BE8C7C497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4" name="AutoShape 10" descr="+">
          <a:extLst>
            <a:ext uri="{FF2B5EF4-FFF2-40B4-BE49-F238E27FC236}">
              <a16:creationId xmlns:a16="http://schemas.microsoft.com/office/drawing/2014/main" id="{2E4C0A33-A509-47AB-9BBB-3999A88FF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5" name="AutoShape 9" descr="+">
          <a:extLst>
            <a:ext uri="{FF2B5EF4-FFF2-40B4-BE49-F238E27FC236}">
              <a16:creationId xmlns:a16="http://schemas.microsoft.com/office/drawing/2014/main" id="{1C29C233-BF32-4CAF-8F72-A58101815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6" name="AutoShape 7" descr="+">
          <a:extLst>
            <a:ext uri="{FF2B5EF4-FFF2-40B4-BE49-F238E27FC236}">
              <a16:creationId xmlns:a16="http://schemas.microsoft.com/office/drawing/2014/main" id="{30EB577A-53BC-4DF6-B0D7-563B77714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7" name="AutoShape 10" descr="+">
          <a:extLst>
            <a:ext uri="{FF2B5EF4-FFF2-40B4-BE49-F238E27FC236}">
              <a16:creationId xmlns:a16="http://schemas.microsoft.com/office/drawing/2014/main" id="{B496BCD5-B2FC-42B4-B1C5-6ADFF02704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8" name="AutoShape 9" descr="+">
          <a:extLst>
            <a:ext uri="{FF2B5EF4-FFF2-40B4-BE49-F238E27FC236}">
              <a16:creationId xmlns:a16="http://schemas.microsoft.com/office/drawing/2014/main" id="{6D81E705-863A-4C4B-8DDE-991308DAC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9" name="AutoShape 9" descr="+">
          <a:extLst>
            <a:ext uri="{FF2B5EF4-FFF2-40B4-BE49-F238E27FC236}">
              <a16:creationId xmlns:a16="http://schemas.microsoft.com/office/drawing/2014/main" id="{E121C6A7-7F19-4DB7-A34B-9C9CEFC84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0" name="AutoShape 7" descr="+">
          <a:extLst>
            <a:ext uri="{FF2B5EF4-FFF2-40B4-BE49-F238E27FC236}">
              <a16:creationId xmlns:a16="http://schemas.microsoft.com/office/drawing/2014/main" id="{5326FD0E-21C9-48A9-A448-105DA7824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1" name="AutoShape 7" descr="+">
          <a:extLst>
            <a:ext uri="{FF2B5EF4-FFF2-40B4-BE49-F238E27FC236}">
              <a16:creationId xmlns:a16="http://schemas.microsoft.com/office/drawing/2014/main" id="{51FC0E8C-33A9-4D90-8BE1-848F886CC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2" name="AutoShape 7" descr="+">
          <a:extLst>
            <a:ext uri="{FF2B5EF4-FFF2-40B4-BE49-F238E27FC236}">
              <a16:creationId xmlns:a16="http://schemas.microsoft.com/office/drawing/2014/main" id="{99600CD0-5810-404E-8058-937A525BB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3" name="AutoShape 10" descr="+">
          <a:extLst>
            <a:ext uri="{FF2B5EF4-FFF2-40B4-BE49-F238E27FC236}">
              <a16:creationId xmlns:a16="http://schemas.microsoft.com/office/drawing/2014/main" id="{B60E4710-7D10-4592-8E2F-FF0709D80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4" name="AutoShape 9" descr="+">
          <a:extLst>
            <a:ext uri="{FF2B5EF4-FFF2-40B4-BE49-F238E27FC236}">
              <a16:creationId xmlns:a16="http://schemas.microsoft.com/office/drawing/2014/main" id="{344B2D87-5E6F-477D-A938-3836E0279D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5" name="AutoShape 9" descr="+">
          <a:extLst>
            <a:ext uri="{FF2B5EF4-FFF2-40B4-BE49-F238E27FC236}">
              <a16:creationId xmlns:a16="http://schemas.microsoft.com/office/drawing/2014/main" id="{0943B6A1-441A-409B-BE70-BFF952E89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6" name="AutoShape 10" descr="+">
          <a:extLst>
            <a:ext uri="{FF2B5EF4-FFF2-40B4-BE49-F238E27FC236}">
              <a16:creationId xmlns:a16="http://schemas.microsoft.com/office/drawing/2014/main" id="{C6213367-A293-45FB-BA5D-4FC5C74EE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7" name="AutoShape 9" descr="+">
          <a:extLst>
            <a:ext uri="{FF2B5EF4-FFF2-40B4-BE49-F238E27FC236}">
              <a16:creationId xmlns:a16="http://schemas.microsoft.com/office/drawing/2014/main" id="{6A877DE9-E712-4459-B1AE-D2592A8D2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8" name="AutoShape 7" descr="+">
          <a:extLst>
            <a:ext uri="{FF2B5EF4-FFF2-40B4-BE49-F238E27FC236}">
              <a16:creationId xmlns:a16="http://schemas.microsoft.com/office/drawing/2014/main" id="{7AE1B702-9937-4F9F-8364-06775EBE7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9" name="AutoShape 10" descr="+">
          <a:extLst>
            <a:ext uri="{FF2B5EF4-FFF2-40B4-BE49-F238E27FC236}">
              <a16:creationId xmlns:a16="http://schemas.microsoft.com/office/drawing/2014/main" id="{ED2DCA1E-D02D-48F1-811F-5BAE604FC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0" name="AutoShape 9" descr="+">
          <a:extLst>
            <a:ext uri="{FF2B5EF4-FFF2-40B4-BE49-F238E27FC236}">
              <a16:creationId xmlns:a16="http://schemas.microsoft.com/office/drawing/2014/main" id="{B15ED28B-63D0-40FB-ADD8-4A03C8EFD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1" name="AutoShape 9" descr="+">
          <a:extLst>
            <a:ext uri="{FF2B5EF4-FFF2-40B4-BE49-F238E27FC236}">
              <a16:creationId xmlns:a16="http://schemas.microsoft.com/office/drawing/2014/main" id="{9AD0FC5B-4981-4DA0-9668-66147AB99C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2" name="AutoShape 7" descr="+">
          <a:extLst>
            <a:ext uri="{FF2B5EF4-FFF2-40B4-BE49-F238E27FC236}">
              <a16:creationId xmlns:a16="http://schemas.microsoft.com/office/drawing/2014/main" id="{56AF7501-0EBD-43B2-B2B9-CC35B6BE7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3" name="AutoShape 7" descr="+">
          <a:extLst>
            <a:ext uri="{FF2B5EF4-FFF2-40B4-BE49-F238E27FC236}">
              <a16:creationId xmlns:a16="http://schemas.microsoft.com/office/drawing/2014/main" id="{9D3185CD-E3D3-4D90-A998-8C7989020B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4" name="AutoShape 7" descr="+">
          <a:extLst>
            <a:ext uri="{FF2B5EF4-FFF2-40B4-BE49-F238E27FC236}">
              <a16:creationId xmlns:a16="http://schemas.microsoft.com/office/drawing/2014/main" id="{E3B0FE69-DC08-4306-869D-42753E1EAA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5" name="AutoShape 10" descr="+">
          <a:extLst>
            <a:ext uri="{FF2B5EF4-FFF2-40B4-BE49-F238E27FC236}">
              <a16:creationId xmlns:a16="http://schemas.microsoft.com/office/drawing/2014/main" id="{D20A4B79-F54C-4A5E-9A63-8129C3730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6" name="AutoShape 9" descr="+">
          <a:extLst>
            <a:ext uri="{FF2B5EF4-FFF2-40B4-BE49-F238E27FC236}">
              <a16:creationId xmlns:a16="http://schemas.microsoft.com/office/drawing/2014/main" id="{2D98B466-021D-4DC2-BCE6-D6DF23925B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7" name="AutoShape 9" descr="+">
          <a:extLst>
            <a:ext uri="{FF2B5EF4-FFF2-40B4-BE49-F238E27FC236}">
              <a16:creationId xmlns:a16="http://schemas.microsoft.com/office/drawing/2014/main" id="{04D5E955-A89F-4B74-A278-F84878B7A1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8" name="AutoShape 7" descr="+">
          <a:extLst>
            <a:ext uri="{FF2B5EF4-FFF2-40B4-BE49-F238E27FC236}">
              <a16:creationId xmlns:a16="http://schemas.microsoft.com/office/drawing/2014/main" id="{45AA93F3-109C-4B8B-830E-2E45A29FA9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9" name="AutoShape 7" descr="+">
          <a:extLst>
            <a:ext uri="{FF2B5EF4-FFF2-40B4-BE49-F238E27FC236}">
              <a16:creationId xmlns:a16="http://schemas.microsoft.com/office/drawing/2014/main" id="{81E0EA7C-CAB8-4552-9793-E7D90741D9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60" name="AutoShape 7" descr="+">
          <a:extLst>
            <a:ext uri="{FF2B5EF4-FFF2-40B4-BE49-F238E27FC236}">
              <a16:creationId xmlns:a16="http://schemas.microsoft.com/office/drawing/2014/main" id="{B0988D67-314A-459B-93DE-C4B63988F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61" name="AutoShape 7" descr="+">
          <a:extLst>
            <a:ext uri="{FF2B5EF4-FFF2-40B4-BE49-F238E27FC236}">
              <a16:creationId xmlns:a16="http://schemas.microsoft.com/office/drawing/2014/main" id="{C860A780-D83A-4259-A06D-361AC5B07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2" name="AutoShape 10" descr="+">
          <a:extLst>
            <a:ext uri="{FF2B5EF4-FFF2-40B4-BE49-F238E27FC236}">
              <a16:creationId xmlns:a16="http://schemas.microsoft.com/office/drawing/2014/main" id="{94DF37D9-D4C7-42D6-8AA9-74DB9FCA7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3" name="AutoShape 9" descr="+">
          <a:extLst>
            <a:ext uri="{FF2B5EF4-FFF2-40B4-BE49-F238E27FC236}">
              <a16:creationId xmlns:a16="http://schemas.microsoft.com/office/drawing/2014/main" id="{77FA44F8-E11F-4F78-AE7A-5D2D6B2D5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64" name="AutoShape 9" descr="+">
          <a:extLst>
            <a:ext uri="{FF2B5EF4-FFF2-40B4-BE49-F238E27FC236}">
              <a16:creationId xmlns:a16="http://schemas.microsoft.com/office/drawing/2014/main" id="{32C5E82E-66A6-4109-8800-083292A7CF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5" name="AutoShape 10" descr="+">
          <a:extLst>
            <a:ext uri="{FF2B5EF4-FFF2-40B4-BE49-F238E27FC236}">
              <a16:creationId xmlns:a16="http://schemas.microsoft.com/office/drawing/2014/main" id="{07BA7543-4BD5-4DBB-8B4D-8DE21A06A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6" name="AutoShape 9" descr="+">
          <a:extLst>
            <a:ext uri="{FF2B5EF4-FFF2-40B4-BE49-F238E27FC236}">
              <a16:creationId xmlns:a16="http://schemas.microsoft.com/office/drawing/2014/main" id="{7187C6A3-666A-40BC-BA60-F1C7278246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7" name="AutoShape 7" descr="+">
          <a:extLst>
            <a:ext uri="{FF2B5EF4-FFF2-40B4-BE49-F238E27FC236}">
              <a16:creationId xmlns:a16="http://schemas.microsoft.com/office/drawing/2014/main" id="{67D38A04-EFF2-46C4-B533-CC8E6C206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68" name="AutoShape 10" descr="+">
          <a:extLst>
            <a:ext uri="{FF2B5EF4-FFF2-40B4-BE49-F238E27FC236}">
              <a16:creationId xmlns:a16="http://schemas.microsoft.com/office/drawing/2014/main" id="{11F3D06B-FF94-4D8B-AF17-220EDFA9B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69" name="AutoShape 9" descr="+">
          <a:extLst>
            <a:ext uri="{FF2B5EF4-FFF2-40B4-BE49-F238E27FC236}">
              <a16:creationId xmlns:a16="http://schemas.microsoft.com/office/drawing/2014/main" id="{98856ECC-0F3A-46ED-96E4-BCA813220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0" name="AutoShape 9" descr="+">
          <a:extLst>
            <a:ext uri="{FF2B5EF4-FFF2-40B4-BE49-F238E27FC236}">
              <a16:creationId xmlns:a16="http://schemas.microsoft.com/office/drawing/2014/main" id="{56261F6B-F559-45BF-83BA-CC8EFEC29E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1" name="AutoShape 7" descr="+">
          <a:extLst>
            <a:ext uri="{FF2B5EF4-FFF2-40B4-BE49-F238E27FC236}">
              <a16:creationId xmlns:a16="http://schemas.microsoft.com/office/drawing/2014/main" id="{3B221E52-F1A6-421D-9779-615D9B53F0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2" name="AutoShape 7" descr="+">
          <a:extLst>
            <a:ext uri="{FF2B5EF4-FFF2-40B4-BE49-F238E27FC236}">
              <a16:creationId xmlns:a16="http://schemas.microsoft.com/office/drawing/2014/main" id="{FBCACF50-7950-465F-BE0C-2236F95DF2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3" name="AutoShape 7" descr="+">
          <a:extLst>
            <a:ext uri="{FF2B5EF4-FFF2-40B4-BE49-F238E27FC236}">
              <a16:creationId xmlns:a16="http://schemas.microsoft.com/office/drawing/2014/main" id="{96EE4954-00E4-47EE-8B02-4CA16D8A5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4" name="AutoShape 10" descr="+">
          <a:extLst>
            <a:ext uri="{FF2B5EF4-FFF2-40B4-BE49-F238E27FC236}">
              <a16:creationId xmlns:a16="http://schemas.microsoft.com/office/drawing/2014/main" id="{4F7FAFB9-BE20-4477-8022-0BA3CA38D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5" name="AutoShape 9" descr="+">
          <a:extLst>
            <a:ext uri="{FF2B5EF4-FFF2-40B4-BE49-F238E27FC236}">
              <a16:creationId xmlns:a16="http://schemas.microsoft.com/office/drawing/2014/main" id="{D72B552B-3DD4-4F3B-9F0C-485CC5E38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6" name="AutoShape 9" descr="+">
          <a:extLst>
            <a:ext uri="{FF2B5EF4-FFF2-40B4-BE49-F238E27FC236}">
              <a16:creationId xmlns:a16="http://schemas.microsoft.com/office/drawing/2014/main" id="{42ABE7F1-1329-4607-85DB-930B2DC59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7" name="AutoShape 10" descr="+">
          <a:extLst>
            <a:ext uri="{FF2B5EF4-FFF2-40B4-BE49-F238E27FC236}">
              <a16:creationId xmlns:a16="http://schemas.microsoft.com/office/drawing/2014/main" id="{7129FCBC-B3A5-4FF9-80A7-B61028B76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8" name="AutoShape 9" descr="+">
          <a:extLst>
            <a:ext uri="{FF2B5EF4-FFF2-40B4-BE49-F238E27FC236}">
              <a16:creationId xmlns:a16="http://schemas.microsoft.com/office/drawing/2014/main" id="{7EC92AB7-C1AB-4B22-80B7-5C36A164F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9" name="AutoShape 7" descr="+">
          <a:extLst>
            <a:ext uri="{FF2B5EF4-FFF2-40B4-BE49-F238E27FC236}">
              <a16:creationId xmlns:a16="http://schemas.microsoft.com/office/drawing/2014/main" id="{9EA95FC4-D5D6-4AC4-91DA-1251BEAFD9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0" name="AutoShape 10" descr="+">
          <a:extLst>
            <a:ext uri="{FF2B5EF4-FFF2-40B4-BE49-F238E27FC236}">
              <a16:creationId xmlns:a16="http://schemas.microsoft.com/office/drawing/2014/main" id="{E6302353-C299-462B-A137-00DDE8B349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1" name="AutoShape 9" descr="+">
          <a:extLst>
            <a:ext uri="{FF2B5EF4-FFF2-40B4-BE49-F238E27FC236}">
              <a16:creationId xmlns:a16="http://schemas.microsoft.com/office/drawing/2014/main" id="{9E443267-D699-4142-8FF9-EB6C6D26C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2" name="AutoShape 9" descr="+">
          <a:extLst>
            <a:ext uri="{FF2B5EF4-FFF2-40B4-BE49-F238E27FC236}">
              <a16:creationId xmlns:a16="http://schemas.microsoft.com/office/drawing/2014/main" id="{9C53BA7E-9431-434D-AD51-D1C277616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3" name="AutoShape 7" descr="+">
          <a:extLst>
            <a:ext uri="{FF2B5EF4-FFF2-40B4-BE49-F238E27FC236}">
              <a16:creationId xmlns:a16="http://schemas.microsoft.com/office/drawing/2014/main" id="{CCB5BE65-FD30-45B2-8276-0E262243BA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4" name="AutoShape 7" descr="+">
          <a:extLst>
            <a:ext uri="{FF2B5EF4-FFF2-40B4-BE49-F238E27FC236}">
              <a16:creationId xmlns:a16="http://schemas.microsoft.com/office/drawing/2014/main" id="{455BD7F7-05F2-4DB1-B9C9-D59BD37EB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5" name="AutoShape 10" descr="+">
          <a:extLst>
            <a:ext uri="{FF2B5EF4-FFF2-40B4-BE49-F238E27FC236}">
              <a16:creationId xmlns:a16="http://schemas.microsoft.com/office/drawing/2014/main" id="{050A3B81-1DAD-45F4-80ED-2EB89D5AA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6" name="AutoShape 9" descr="+">
          <a:extLst>
            <a:ext uri="{FF2B5EF4-FFF2-40B4-BE49-F238E27FC236}">
              <a16:creationId xmlns:a16="http://schemas.microsoft.com/office/drawing/2014/main" id="{C28E3968-6C67-42C2-B46E-B59D24ADED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7" name="AutoShape 9" descr="+">
          <a:extLst>
            <a:ext uri="{FF2B5EF4-FFF2-40B4-BE49-F238E27FC236}">
              <a16:creationId xmlns:a16="http://schemas.microsoft.com/office/drawing/2014/main" id="{1C60778D-E444-4EDD-A2BA-E75F81C63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8" name="AutoShape 10" descr="+">
          <a:extLst>
            <a:ext uri="{FF2B5EF4-FFF2-40B4-BE49-F238E27FC236}">
              <a16:creationId xmlns:a16="http://schemas.microsoft.com/office/drawing/2014/main" id="{D31F4D35-8E24-407A-8F19-85E3D4D874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9" name="AutoShape 9" descr="+">
          <a:extLst>
            <a:ext uri="{FF2B5EF4-FFF2-40B4-BE49-F238E27FC236}">
              <a16:creationId xmlns:a16="http://schemas.microsoft.com/office/drawing/2014/main" id="{B13DF1AC-FFB9-4AA0-B8CE-25F37FA07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0" name="AutoShape 7" descr="+">
          <a:extLst>
            <a:ext uri="{FF2B5EF4-FFF2-40B4-BE49-F238E27FC236}">
              <a16:creationId xmlns:a16="http://schemas.microsoft.com/office/drawing/2014/main" id="{BE4D86D5-005F-426F-BFEF-3DA366BD66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1" name="AutoShape 10" descr="+">
          <a:extLst>
            <a:ext uri="{FF2B5EF4-FFF2-40B4-BE49-F238E27FC236}">
              <a16:creationId xmlns:a16="http://schemas.microsoft.com/office/drawing/2014/main" id="{B92B7942-E9FC-4D0E-B329-7335EDAC4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2" name="AutoShape 9" descr="+">
          <a:extLst>
            <a:ext uri="{FF2B5EF4-FFF2-40B4-BE49-F238E27FC236}">
              <a16:creationId xmlns:a16="http://schemas.microsoft.com/office/drawing/2014/main" id="{E21D5992-4479-438E-B85B-7FF2693B4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3" name="AutoShape 9" descr="+">
          <a:extLst>
            <a:ext uri="{FF2B5EF4-FFF2-40B4-BE49-F238E27FC236}">
              <a16:creationId xmlns:a16="http://schemas.microsoft.com/office/drawing/2014/main" id="{69213AFD-1C3C-4FAC-AC5D-C7D145042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4" name="AutoShape 7" descr="+">
          <a:extLst>
            <a:ext uri="{FF2B5EF4-FFF2-40B4-BE49-F238E27FC236}">
              <a16:creationId xmlns:a16="http://schemas.microsoft.com/office/drawing/2014/main" id="{21D36810-D262-42F4-B4E2-D49138A62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5" name="AutoShape 7" descr="+">
          <a:extLst>
            <a:ext uri="{FF2B5EF4-FFF2-40B4-BE49-F238E27FC236}">
              <a16:creationId xmlns:a16="http://schemas.microsoft.com/office/drawing/2014/main" id="{0D0C1906-BBE3-40C2-B39F-64582C18E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6" name="AutoShape 7" descr="+">
          <a:extLst>
            <a:ext uri="{FF2B5EF4-FFF2-40B4-BE49-F238E27FC236}">
              <a16:creationId xmlns:a16="http://schemas.microsoft.com/office/drawing/2014/main" id="{AB22C881-907C-438D-949F-2A57EA05E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7" name="AutoShape 10" descr="+">
          <a:extLst>
            <a:ext uri="{FF2B5EF4-FFF2-40B4-BE49-F238E27FC236}">
              <a16:creationId xmlns:a16="http://schemas.microsoft.com/office/drawing/2014/main" id="{4E66CFC7-09AE-4E6B-ACEA-56DA25AB6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8" name="AutoShape 9" descr="+">
          <a:extLst>
            <a:ext uri="{FF2B5EF4-FFF2-40B4-BE49-F238E27FC236}">
              <a16:creationId xmlns:a16="http://schemas.microsoft.com/office/drawing/2014/main" id="{DBDB5DCD-DD1D-4747-A8D7-C875ADFAAA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9" name="AutoShape 9" descr="+">
          <a:extLst>
            <a:ext uri="{FF2B5EF4-FFF2-40B4-BE49-F238E27FC236}">
              <a16:creationId xmlns:a16="http://schemas.microsoft.com/office/drawing/2014/main" id="{30A93655-C6D0-4644-A401-A21E67198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0" name="AutoShape 10" descr="+">
          <a:extLst>
            <a:ext uri="{FF2B5EF4-FFF2-40B4-BE49-F238E27FC236}">
              <a16:creationId xmlns:a16="http://schemas.microsoft.com/office/drawing/2014/main" id="{E74F0E15-6F93-466F-B72D-4CB380392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1" name="AutoShape 9" descr="+">
          <a:extLst>
            <a:ext uri="{FF2B5EF4-FFF2-40B4-BE49-F238E27FC236}">
              <a16:creationId xmlns:a16="http://schemas.microsoft.com/office/drawing/2014/main" id="{D0988907-D12B-4C3F-8EDC-76612F914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2" name="AutoShape 7" descr="+">
          <a:extLst>
            <a:ext uri="{FF2B5EF4-FFF2-40B4-BE49-F238E27FC236}">
              <a16:creationId xmlns:a16="http://schemas.microsoft.com/office/drawing/2014/main" id="{289B6A03-2DB3-487A-986B-E8FFFBB3D4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3" name="AutoShape 10" descr="+">
          <a:extLst>
            <a:ext uri="{FF2B5EF4-FFF2-40B4-BE49-F238E27FC236}">
              <a16:creationId xmlns:a16="http://schemas.microsoft.com/office/drawing/2014/main" id="{24196AF6-CB21-481C-968C-D134895C1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4" name="AutoShape 9" descr="+">
          <a:extLst>
            <a:ext uri="{FF2B5EF4-FFF2-40B4-BE49-F238E27FC236}">
              <a16:creationId xmlns:a16="http://schemas.microsoft.com/office/drawing/2014/main" id="{26C0D8F9-CFFF-437A-AD2D-6D60FADA6E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5" name="AutoShape 9" descr="+">
          <a:extLst>
            <a:ext uri="{FF2B5EF4-FFF2-40B4-BE49-F238E27FC236}">
              <a16:creationId xmlns:a16="http://schemas.microsoft.com/office/drawing/2014/main" id="{E51380A8-1FC9-4108-80FD-8CE264D5B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6" name="AutoShape 7" descr="+">
          <a:extLst>
            <a:ext uri="{FF2B5EF4-FFF2-40B4-BE49-F238E27FC236}">
              <a16:creationId xmlns:a16="http://schemas.microsoft.com/office/drawing/2014/main" id="{74767CD2-A2EA-48A7-86D8-9E0E261710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7" name="AutoShape 7" descr="+">
          <a:extLst>
            <a:ext uri="{FF2B5EF4-FFF2-40B4-BE49-F238E27FC236}">
              <a16:creationId xmlns:a16="http://schemas.microsoft.com/office/drawing/2014/main" id="{29C75DEC-8D79-4FEE-BFA3-C7BED4ECCB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8" name="AutoShape 7" descr="+">
          <a:extLst>
            <a:ext uri="{FF2B5EF4-FFF2-40B4-BE49-F238E27FC236}">
              <a16:creationId xmlns:a16="http://schemas.microsoft.com/office/drawing/2014/main" id="{87986629-3FAB-4693-9F47-9188E7DBF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9" name="AutoShape 10" descr="+">
          <a:extLst>
            <a:ext uri="{FF2B5EF4-FFF2-40B4-BE49-F238E27FC236}">
              <a16:creationId xmlns:a16="http://schemas.microsoft.com/office/drawing/2014/main" id="{CC86028E-EB57-400D-B192-5FFB3AB09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0" name="AutoShape 9" descr="+">
          <a:extLst>
            <a:ext uri="{FF2B5EF4-FFF2-40B4-BE49-F238E27FC236}">
              <a16:creationId xmlns:a16="http://schemas.microsoft.com/office/drawing/2014/main" id="{FAA1F46E-FB23-472B-B91B-1A5A5C5D4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1" name="AutoShape 9" descr="+">
          <a:extLst>
            <a:ext uri="{FF2B5EF4-FFF2-40B4-BE49-F238E27FC236}">
              <a16:creationId xmlns:a16="http://schemas.microsoft.com/office/drawing/2014/main" id="{8E96173E-F607-42D6-B1F3-98765B96E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2" name="AutoShape 10" descr="+">
          <a:extLst>
            <a:ext uri="{FF2B5EF4-FFF2-40B4-BE49-F238E27FC236}">
              <a16:creationId xmlns:a16="http://schemas.microsoft.com/office/drawing/2014/main" id="{D773813A-F950-4231-8FA8-CFA6A335C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3" name="AutoShape 9" descr="+">
          <a:extLst>
            <a:ext uri="{FF2B5EF4-FFF2-40B4-BE49-F238E27FC236}">
              <a16:creationId xmlns:a16="http://schemas.microsoft.com/office/drawing/2014/main" id="{87693D19-BECF-4123-B171-4DCB2773E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4" name="AutoShape 7" descr="+">
          <a:extLst>
            <a:ext uri="{FF2B5EF4-FFF2-40B4-BE49-F238E27FC236}">
              <a16:creationId xmlns:a16="http://schemas.microsoft.com/office/drawing/2014/main" id="{3FB33B1F-9A0E-4F0A-A943-48EC3B26A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5" name="AutoShape 10" descr="+">
          <a:extLst>
            <a:ext uri="{FF2B5EF4-FFF2-40B4-BE49-F238E27FC236}">
              <a16:creationId xmlns:a16="http://schemas.microsoft.com/office/drawing/2014/main" id="{F3E21ADB-4C19-445B-B46B-756305AE41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6" name="AutoShape 9" descr="+">
          <a:extLst>
            <a:ext uri="{FF2B5EF4-FFF2-40B4-BE49-F238E27FC236}">
              <a16:creationId xmlns:a16="http://schemas.microsoft.com/office/drawing/2014/main" id="{20B68672-A142-4833-ABD2-BF66E9DB3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7" name="AutoShape 9" descr="+">
          <a:extLst>
            <a:ext uri="{FF2B5EF4-FFF2-40B4-BE49-F238E27FC236}">
              <a16:creationId xmlns:a16="http://schemas.microsoft.com/office/drawing/2014/main" id="{5B6B4BCA-8ABA-4579-930E-4E8C3452B0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8" name="AutoShape 7" descr="+">
          <a:extLst>
            <a:ext uri="{FF2B5EF4-FFF2-40B4-BE49-F238E27FC236}">
              <a16:creationId xmlns:a16="http://schemas.microsoft.com/office/drawing/2014/main" id="{84A9602C-EBAB-4A33-B489-5CBA048C1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9" name="AutoShape 7" descr="+">
          <a:extLst>
            <a:ext uri="{FF2B5EF4-FFF2-40B4-BE49-F238E27FC236}">
              <a16:creationId xmlns:a16="http://schemas.microsoft.com/office/drawing/2014/main" id="{8074AB7C-5045-46D5-AE15-C5546B1C4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0" name="AutoShape 7" descr="+">
          <a:extLst>
            <a:ext uri="{FF2B5EF4-FFF2-40B4-BE49-F238E27FC236}">
              <a16:creationId xmlns:a16="http://schemas.microsoft.com/office/drawing/2014/main" id="{60F2C8FF-976F-4E47-846A-5054F53E7F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1" name="AutoShape 10" descr="+">
          <a:extLst>
            <a:ext uri="{FF2B5EF4-FFF2-40B4-BE49-F238E27FC236}">
              <a16:creationId xmlns:a16="http://schemas.microsoft.com/office/drawing/2014/main" id="{F1D32C4D-A928-4AE3-9E47-60F24B5CBE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2" name="AutoShape 9" descr="+">
          <a:extLst>
            <a:ext uri="{FF2B5EF4-FFF2-40B4-BE49-F238E27FC236}">
              <a16:creationId xmlns:a16="http://schemas.microsoft.com/office/drawing/2014/main" id="{D0421465-32C3-4B66-894F-9BA589CD6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3" name="AutoShape 7" descr="+">
          <a:extLst>
            <a:ext uri="{FF2B5EF4-FFF2-40B4-BE49-F238E27FC236}">
              <a16:creationId xmlns:a16="http://schemas.microsoft.com/office/drawing/2014/main" id="{CFFA102D-01C9-4266-8DE8-3423A5973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4" name="AutoShape 7" descr="+">
          <a:extLst>
            <a:ext uri="{FF2B5EF4-FFF2-40B4-BE49-F238E27FC236}">
              <a16:creationId xmlns:a16="http://schemas.microsoft.com/office/drawing/2014/main" id="{617E9BCF-1CBA-42C8-B57C-8692D1E4C2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5" name="AutoShape 7" descr="+">
          <a:extLst>
            <a:ext uri="{FF2B5EF4-FFF2-40B4-BE49-F238E27FC236}">
              <a16:creationId xmlns:a16="http://schemas.microsoft.com/office/drawing/2014/main" id="{C8A195EE-AC53-4F86-BE1C-672034BF0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6" name="AutoShape 9" descr="+">
          <a:extLst>
            <a:ext uri="{FF2B5EF4-FFF2-40B4-BE49-F238E27FC236}">
              <a16:creationId xmlns:a16="http://schemas.microsoft.com/office/drawing/2014/main" id="{BA54C0F3-3C40-43B1-88CE-A8F53BD212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7" name="AutoShape 10" descr="+">
          <a:extLst>
            <a:ext uri="{FF2B5EF4-FFF2-40B4-BE49-F238E27FC236}">
              <a16:creationId xmlns:a16="http://schemas.microsoft.com/office/drawing/2014/main" id="{C8575D3A-BC37-4C67-8F0C-992281067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8" name="AutoShape 9" descr="+">
          <a:extLst>
            <a:ext uri="{FF2B5EF4-FFF2-40B4-BE49-F238E27FC236}">
              <a16:creationId xmlns:a16="http://schemas.microsoft.com/office/drawing/2014/main" id="{3EADF67C-89DF-4B2F-BD3E-E198B66CB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9" name="AutoShape 9" descr="+">
          <a:extLst>
            <a:ext uri="{FF2B5EF4-FFF2-40B4-BE49-F238E27FC236}">
              <a16:creationId xmlns:a16="http://schemas.microsoft.com/office/drawing/2014/main" id="{3E0A982D-DE78-47F8-ADCE-E0DA04841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0" name="AutoShape 7" descr="+">
          <a:extLst>
            <a:ext uri="{FF2B5EF4-FFF2-40B4-BE49-F238E27FC236}">
              <a16:creationId xmlns:a16="http://schemas.microsoft.com/office/drawing/2014/main" id="{9AEE7FCA-E64A-4DFA-8189-5B16AE4981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1" name="AutoShape 7" descr="+">
          <a:extLst>
            <a:ext uri="{FF2B5EF4-FFF2-40B4-BE49-F238E27FC236}">
              <a16:creationId xmlns:a16="http://schemas.microsoft.com/office/drawing/2014/main" id="{0AB61562-E6D1-4318-9798-4FA4CF936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2" name="AutoShape 7" descr="+">
          <a:extLst>
            <a:ext uri="{FF2B5EF4-FFF2-40B4-BE49-F238E27FC236}">
              <a16:creationId xmlns:a16="http://schemas.microsoft.com/office/drawing/2014/main" id="{EAE38028-EC00-4934-8F83-22E2F5E982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3" name="AutoShape 10" descr="+">
          <a:extLst>
            <a:ext uri="{FF2B5EF4-FFF2-40B4-BE49-F238E27FC236}">
              <a16:creationId xmlns:a16="http://schemas.microsoft.com/office/drawing/2014/main" id="{9CCA4835-CEA4-4B29-8C4C-31E981A2B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4" name="AutoShape 7" descr="+">
          <a:extLst>
            <a:ext uri="{FF2B5EF4-FFF2-40B4-BE49-F238E27FC236}">
              <a16:creationId xmlns:a16="http://schemas.microsoft.com/office/drawing/2014/main" id="{9BE2D4DC-C920-40A6-8938-FE20108971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5" name="AutoShape 10" descr="+">
          <a:extLst>
            <a:ext uri="{FF2B5EF4-FFF2-40B4-BE49-F238E27FC236}">
              <a16:creationId xmlns:a16="http://schemas.microsoft.com/office/drawing/2014/main" id="{0BBA2EE1-7538-476B-8C43-8418CB4DF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6" name="AutoShape 9" descr="+">
          <a:extLst>
            <a:ext uri="{FF2B5EF4-FFF2-40B4-BE49-F238E27FC236}">
              <a16:creationId xmlns:a16="http://schemas.microsoft.com/office/drawing/2014/main" id="{330BBEA7-D4B8-4857-B7C1-CF6214555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7" name="AutoShape 9" descr="+">
          <a:extLst>
            <a:ext uri="{FF2B5EF4-FFF2-40B4-BE49-F238E27FC236}">
              <a16:creationId xmlns:a16="http://schemas.microsoft.com/office/drawing/2014/main" id="{B22D74CB-6E56-45C8-AF6B-B84C00D138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8" name="AutoShape 10" descr="+">
          <a:extLst>
            <a:ext uri="{FF2B5EF4-FFF2-40B4-BE49-F238E27FC236}">
              <a16:creationId xmlns:a16="http://schemas.microsoft.com/office/drawing/2014/main" id="{89CF504C-80BB-4264-B372-1145F43514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9" name="AutoShape 9" descr="+">
          <a:extLst>
            <a:ext uri="{FF2B5EF4-FFF2-40B4-BE49-F238E27FC236}">
              <a16:creationId xmlns:a16="http://schemas.microsoft.com/office/drawing/2014/main" id="{F858A166-9C5D-4E33-A418-7F3BA7B20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0" name="AutoShape 7" descr="+">
          <a:extLst>
            <a:ext uri="{FF2B5EF4-FFF2-40B4-BE49-F238E27FC236}">
              <a16:creationId xmlns:a16="http://schemas.microsoft.com/office/drawing/2014/main" id="{22DDB849-8196-4833-B5CA-61F871974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1" name="AutoShape 10" descr="+">
          <a:extLst>
            <a:ext uri="{FF2B5EF4-FFF2-40B4-BE49-F238E27FC236}">
              <a16:creationId xmlns:a16="http://schemas.microsoft.com/office/drawing/2014/main" id="{1642F259-850F-40DA-814F-DF6682678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2" name="AutoShape 9" descr="+">
          <a:extLst>
            <a:ext uri="{FF2B5EF4-FFF2-40B4-BE49-F238E27FC236}">
              <a16:creationId xmlns:a16="http://schemas.microsoft.com/office/drawing/2014/main" id="{8FFC7256-1396-4F05-85CE-E91455729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3" name="AutoShape 9" descr="+">
          <a:extLst>
            <a:ext uri="{FF2B5EF4-FFF2-40B4-BE49-F238E27FC236}">
              <a16:creationId xmlns:a16="http://schemas.microsoft.com/office/drawing/2014/main" id="{30E182DC-ACCA-4DFF-BC18-C299F2590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4" name="AutoShape 7" descr="+">
          <a:extLst>
            <a:ext uri="{FF2B5EF4-FFF2-40B4-BE49-F238E27FC236}">
              <a16:creationId xmlns:a16="http://schemas.microsoft.com/office/drawing/2014/main" id="{5D455846-6A16-4EBA-83E6-B59A943EA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5" name="AutoShape 7" descr="+">
          <a:extLst>
            <a:ext uri="{FF2B5EF4-FFF2-40B4-BE49-F238E27FC236}">
              <a16:creationId xmlns:a16="http://schemas.microsoft.com/office/drawing/2014/main" id="{06B9B099-6A25-4A41-90F0-6F4A02367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6" name="AutoShape 10" descr="+">
          <a:extLst>
            <a:ext uri="{FF2B5EF4-FFF2-40B4-BE49-F238E27FC236}">
              <a16:creationId xmlns:a16="http://schemas.microsoft.com/office/drawing/2014/main" id="{0C13572D-3889-432D-9A7C-E7C7BF788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7" name="AutoShape 9" descr="+">
          <a:extLst>
            <a:ext uri="{FF2B5EF4-FFF2-40B4-BE49-F238E27FC236}">
              <a16:creationId xmlns:a16="http://schemas.microsoft.com/office/drawing/2014/main" id="{9CAD9C2A-2A12-4228-9EF0-8BEA7E919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8" name="AutoShape 9" descr="+">
          <a:extLst>
            <a:ext uri="{FF2B5EF4-FFF2-40B4-BE49-F238E27FC236}">
              <a16:creationId xmlns:a16="http://schemas.microsoft.com/office/drawing/2014/main" id="{12A37279-8A7B-4A08-A9D1-FAEB345D6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9" name="AutoShape 10" descr="+">
          <a:extLst>
            <a:ext uri="{FF2B5EF4-FFF2-40B4-BE49-F238E27FC236}">
              <a16:creationId xmlns:a16="http://schemas.microsoft.com/office/drawing/2014/main" id="{83004CF1-13A9-449B-8927-373A5F5F3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0" name="AutoShape 9" descr="+">
          <a:extLst>
            <a:ext uri="{FF2B5EF4-FFF2-40B4-BE49-F238E27FC236}">
              <a16:creationId xmlns:a16="http://schemas.microsoft.com/office/drawing/2014/main" id="{E3B9298E-B916-4AA8-AEDF-7688F51E0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1" name="AutoShape 7" descr="+">
          <a:extLst>
            <a:ext uri="{FF2B5EF4-FFF2-40B4-BE49-F238E27FC236}">
              <a16:creationId xmlns:a16="http://schemas.microsoft.com/office/drawing/2014/main" id="{8DA99042-C57C-4312-A058-CA2C98E00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2" name="AutoShape 10" descr="+">
          <a:extLst>
            <a:ext uri="{FF2B5EF4-FFF2-40B4-BE49-F238E27FC236}">
              <a16:creationId xmlns:a16="http://schemas.microsoft.com/office/drawing/2014/main" id="{101E7E3E-A2BC-45B8-992A-0A25BC71A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3" name="AutoShape 9" descr="+">
          <a:extLst>
            <a:ext uri="{FF2B5EF4-FFF2-40B4-BE49-F238E27FC236}">
              <a16:creationId xmlns:a16="http://schemas.microsoft.com/office/drawing/2014/main" id="{C7C08FF8-AE5C-4634-8C69-934DA8643A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4" name="AutoShape 9" descr="+">
          <a:extLst>
            <a:ext uri="{FF2B5EF4-FFF2-40B4-BE49-F238E27FC236}">
              <a16:creationId xmlns:a16="http://schemas.microsoft.com/office/drawing/2014/main" id="{D91D0D7E-D6FF-4E06-8AEF-0728759C04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5" name="AutoShape 7" descr="+">
          <a:extLst>
            <a:ext uri="{FF2B5EF4-FFF2-40B4-BE49-F238E27FC236}">
              <a16:creationId xmlns:a16="http://schemas.microsoft.com/office/drawing/2014/main" id="{8A1B8D40-747B-467C-8D0A-382E34B8E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6" name="AutoShape 7" descr="+">
          <a:extLst>
            <a:ext uri="{FF2B5EF4-FFF2-40B4-BE49-F238E27FC236}">
              <a16:creationId xmlns:a16="http://schemas.microsoft.com/office/drawing/2014/main" id="{E327206B-5686-4E35-BECF-CA730DC51B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7" name="AutoShape 7" descr="+">
          <a:extLst>
            <a:ext uri="{FF2B5EF4-FFF2-40B4-BE49-F238E27FC236}">
              <a16:creationId xmlns:a16="http://schemas.microsoft.com/office/drawing/2014/main" id="{4065F94C-FF12-41DD-9459-6E009E3AC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8" name="AutoShape 10" descr="+">
          <a:extLst>
            <a:ext uri="{FF2B5EF4-FFF2-40B4-BE49-F238E27FC236}">
              <a16:creationId xmlns:a16="http://schemas.microsoft.com/office/drawing/2014/main" id="{74B39042-D89B-4B0D-B83A-DD02E46B50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9" name="AutoShape 9" descr="+">
          <a:extLst>
            <a:ext uri="{FF2B5EF4-FFF2-40B4-BE49-F238E27FC236}">
              <a16:creationId xmlns:a16="http://schemas.microsoft.com/office/drawing/2014/main" id="{57250ED4-D5E8-4918-87AC-A7CCC1602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0" name="AutoShape 9" descr="+">
          <a:extLst>
            <a:ext uri="{FF2B5EF4-FFF2-40B4-BE49-F238E27FC236}">
              <a16:creationId xmlns:a16="http://schemas.microsoft.com/office/drawing/2014/main" id="{1C4C704C-74A7-4D68-9CB3-CAF773503A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1" name="AutoShape 10" descr="+">
          <a:extLst>
            <a:ext uri="{FF2B5EF4-FFF2-40B4-BE49-F238E27FC236}">
              <a16:creationId xmlns:a16="http://schemas.microsoft.com/office/drawing/2014/main" id="{70354638-08D2-40F0-B456-EB9404B45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2" name="AutoShape 9" descr="+">
          <a:extLst>
            <a:ext uri="{FF2B5EF4-FFF2-40B4-BE49-F238E27FC236}">
              <a16:creationId xmlns:a16="http://schemas.microsoft.com/office/drawing/2014/main" id="{BFD72625-3C6C-40EF-A0E3-65293A3C94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3" name="AutoShape 7" descr="+">
          <a:extLst>
            <a:ext uri="{FF2B5EF4-FFF2-40B4-BE49-F238E27FC236}">
              <a16:creationId xmlns:a16="http://schemas.microsoft.com/office/drawing/2014/main" id="{D83F982B-B3AC-4BEE-9D83-06752BF9A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4" name="AutoShape 10" descr="+">
          <a:extLst>
            <a:ext uri="{FF2B5EF4-FFF2-40B4-BE49-F238E27FC236}">
              <a16:creationId xmlns:a16="http://schemas.microsoft.com/office/drawing/2014/main" id="{6427C184-7236-487D-9C50-D23C6B7F0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5" name="AutoShape 9" descr="+">
          <a:extLst>
            <a:ext uri="{FF2B5EF4-FFF2-40B4-BE49-F238E27FC236}">
              <a16:creationId xmlns:a16="http://schemas.microsoft.com/office/drawing/2014/main" id="{31FF6785-918F-4895-B334-9B15BBB12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6" name="AutoShape 9" descr="+">
          <a:extLst>
            <a:ext uri="{FF2B5EF4-FFF2-40B4-BE49-F238E27FC236}">
              <a16:creationId xmlns:a16="http://schemas.microsoft.com/office/drawing/2014/main" id="{7844D6C0-10CA-4911-8D3F-0C5F99A64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7" name="AutoShape 7" descr="+">
          <a:extLst>
            <a:ext uri="{FF2B5EF4-FFF2-40B4-BE49-F238E27FC236}">
              <a16:creationId xmlns:a16="http://schemas.microsoft.com/office/drawing/2014/main" id="{DA140A6F-D007-4DA3-98AB-CD4D866BC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8" name="AutoShape 7" descr="+">
          <a:extLst>
            <a:ext uri="{FF2B5EF4-FFF2-40B4-BE49-F238E27FC236}">
              <a16:creationId xmlns:a16="http://schemas.microsoft.com/office/drawing/2014/main" id="{44556C38-4241-4D8F-AEFD-3DB439BC1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9" name="AutoShape 7" descr="+">
          <a:extLst>
            <a:ext uri="{FF2B5EF4-FFF2-40B4-BE49-F238E27FC236}">
              <a16:creationId xmlns:a16="http://schemas.microsoft.com/office/drawing/2014/main" id="{FEAB1F05-C746-41D2-8008-B604092FB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0" name="AutoShape 10" descr="+">
          <a:extLst>
            <a:ext uri="{FF2B5EF4-FFF2-40B4-BE49-F238E27FC236}">
              <a16:creationId xmlns:a16="http://schemas.microsoft.com/office/drawing/2014/main" id="{3828B8FD-7B27-48D7-BB65-48513A4961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1" name="AutoShape 9" descr="+">
          <a:extLst>
            <a:ext uri="{FF2B5EF4-FFF2-40B4-BE49-F238E27FC236}">
              <a16:creationId xmlns:a16="http://schemas.microsoft.com/office/drawing/2014/main" id="{B3B5A062-380C-4B8F-AA28-03FBF427F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2" name="AutoShape 9" descr="+">
          <a:extLst>
            <a:ext uri="{FF2B5EF4-FFF2-40B4-BE49-F238E27FC236}">
              <a16:creationId xmlns:a16="http://schemas.microsoft.com/office/drawing/2014/main" id="{05BAD798-76E8-4A96-9AAA-ECF15377C3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3" name="AutoShape 10" descr="+">
          <a:extLst>
            <a:ext uri="{FF2B5EF4-FFF2-40B4-BE49-F238E27FC236}">
              <a16:creationId xmlns:a16="http://schemas.microsoft.com/office/drawing/2014/main" id="{39AC8180-7CAC-4661-89CB-FF09872ED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4" name="AutoShape 9" descr="+">
          <a:extLst>
            <a:ext uri="{FF2B5EF4-FFF2-40B4-BE49-F238E27FC236}">
              <a16:creationId xmlns:a16="http://schemas.microsoft.com/office/drawing/2014/main" id="{9615AA08-F1AA-4F67-94DF-D3CB1F07E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5" name="AutoShape 7" descr="+">
          <a:extLst>
            <a:ext uri="{FF2B5EF4-FFF2-40B4-BE49-F238E27FC236}">
              <a16:creationId xmlns:a16="http://schemas.microsoft.com/office/drawing/2014/main" id="{7A3B0072-ADA4-470D-AF7E-C9EE07A34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6" name="AutoShape 10" descr="+">
          <a:extLst>
            <a:ext uri="{FF2B5EF4-FFF2-40B4-BE49-F238E27FC236}">
              <a16:creationId xmlns:a16="http://schemas.microsoft.com/office/drawing/2014/main" id="{6766858D-0D9C-4207-AAC4-04B31E66A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7" name="AutoShape 9" descr="+">
          <a:extLst>
            <a:ext uri="{FF2B5EF4-FFF2-40B4-BE49-F238E27FC236}">
              <a16:creationId xmlns:a16="http://schemas.microsoft.com/office/drawing/2014/main" id="{2BAD0704-29FB-45AB-A001-7147EDE6F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8" name="AutoShape 9" descr="+">
          <a:extLst>
            <a:ext uri="{FF2B5EF4-FFF2-40B4-BE49-F238E27FC236}">
              <a16:creationId xmlns:a16="http://schemas.microsoft.com/office/drawing/2014/main" id="{EA625A71-9D6A-4F74-9D31-465A3E04C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9" name="AutoShape 7" descr="+">
          <a:extLst>
            <a:ext uri="{FF2B5EF4-FFF2-40B4-BE49-F238E27FC236}">
              <a16:creationId xmlns:a16="http://schemas.microsoft.com/office/drawing/2014/main" id="{CDA90E26-DE64-4BA1-8F28-18287A513C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0" name="AutoShape 7" descr="+">
          <a:extLst>
            <a:ext uri="{FF2B5EF4-FFF2-40B4-BE49-F238E27FC236}">
              <a16:creationId xmlns:a16="http://schemas.microsoft.com/office/drawing/2014/main" id="{D3F59EE2-D6DD-4F58-846E-6C77ED4885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1" name="AutoShape 7" descr="+">
          <a:extLst>
            <a:ext uri="{FF2B5EF4-FFF2-40B4-BE49-F238E27FC236}">
              <a16:creationId xmlns:a16="http://schemas.microsoft.com/office/drawing/2014/main" id="{35CA40E7-8BC6-459A-9C1A-B66163D29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2" name="AutoShape 10" descr="+">
          <a:extLst>
            <a:ext uri="{FF2B5EF4-FFF2-40B4-BE49-F238E27FC236}">
              <a16:creationId xmlns:a16="http://schemas.microsoft.com/office/drawing/2014/main" id="{F3581CCD-4E7D-496A-9EDD-277A809D2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3" name="AutoShape 9" descr="+">
          <a:extLst>
            <a:ext uri="{FF2B5EF4-FFF2-40B4-BE49-F238E27FC236}">
              <a16:creationId xmlns:a16="http://schemas.microsoft.com/office/drawing/2014/main" id="{155510F5-710E-4373-A50E-7A8C622EE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4" name="AutoShape 9" descr="+">
          <a:extLst>
            <a:ext uri="{FF2B5EF4-FFF2-40B4-BE49-F238E27FC236}">
              <a16:creationId xmlns:a16="http://schemas.microsoft.com/office/drawing/2014/main" id="{4931956F-1FAF-4D44-9308-AB8E490F0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5" name="AutoShape 7" descr="+">
          <a:extLst>
            <a:ext uri="{FF2B5EF4-FFF2-40B4-BE49-F238E27FC236}">
              <a16:creationId xmlns:a16="http://schemas.microsoft.com/office/drawing/2014/main" id="{A239E309-3170-4AB5-B0A7-27057F943D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6" name="AutoShape 7" descr="+">
          <a:extLst>
            <a:ext uri="{FF2B5EF4-FFF2-40B4-BE49-F238E27FC236}">
              <a16:creationId xmlns:a16="http://schemas.microsoft.com/office/drawing/2014/main" id="{EF56484C-25B2-4451-A9AB-61BA568A37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7" name="AutoShape 7" descr="+">
          <a:extLst>
            <a:ext uri="{FF2B5EF4-FFF2-40B4-BE49-F238E27FC236}">
              <a16:creationId xmlns:a16="http://schemas.microsoft.com/office/drawing/2014/main" id="{AACAFC4F-82B1-492E-BE4A-D8682BEF7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88" name="AutoShape 7" descr="+">
          <a:extLst>
            <a:ext uri="{FF2B5EF4-FFF2-40B4-BE49-F238E27FC236}">
              <a16:creationId xmlns:a16="http://schemas.microsoft.com/office/drawing/2014/main" id="{31D0A39E-B6AD-4692-B496-2442AA152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89" name="AutoShape 10" descr="+">
          <a:extLst>
            <a:ext uri="{FF2B5EF4-FFF2-40B4-BE49-F238E27FC236}">
              <a16:creationId xmlns:a16="http://schemas.microsoft.com/office/drawing/2014/main" id="{F330B3D2-15F0-4A91-9A6C-055D26148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0" name="AutoShape 9" descr="+">
          <a:extLst>
            <a:ext uri="{FF2B5EF4-FFF2-40B4-BE49-F238E27FC236}">
              <a16:creationId xmlns:a16="http://schemas.microsoft.com/office/drawing/2014/main" id="{5198B6B7-766E-4B21-A4A1-FE0764A9B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1" name="AutoShape 9" descr="+">
          <a:extLst>
            <a:ext uri="{FF2B5EF4-FFF2-40B4-BE49-F238E27FC236}">
              <a16:creationId xmlns:a16="http://schemas.microsoft.com/office/drawing/2014/main" id="{6660F0B8-DE0F-45C8-8C3F-BE785A08D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2" name="AutoShape 10" descr="+">
          <a:extLst>
            <a:ext uri="{FF2B5EF4-FFF2-40B4-BE49-F238E27FC236}">
              <a16:creationId xmlns:a16="http://schemas.microsoft.com/office/drawing/2014/main" id="{974CE643-4D8B-4D50-AC00-10E62BF6B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3" name="AutoShape 9" descr="+">
          <a:extLst>
            <a:ext uri="{FF2B5EF4-FFF2-40B4-BE49-F238E27FC236}">
              <a16:creationId xmlns:a16="http://schemas.microsoft.com/office/drawing/2014/main" id="{C25D2F24-B2F8-4968-9DC1-2053434967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4" name="AutoShape 7" descr="+">
          <a:extLst>
            <a:ext uri="{FF2B5EF4-FFF2-40B4-BE49-F238E27FC236}">
              <a16:creationId xmlns:a16="http://schemas.microsoft.com/office/drawing/2014/main" id="{E4511101-BCEE-4C75-BFCB-00B5FEAE2F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5" name="AutoShape 10" descr="+">
          <a:extLst>
            <a:ext uri="{FF2B5EF4-FFF2-40B4-BE49-F238E27FC236}">
              <a16:creationId xmlns:a16="http://schemas.microsoft.com/office/drawing/2014/main" id="{1140212C-9D09-4F3B-9911-325F37A43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6" name="AutoShape 9" descr="+">
          <a:extLst>
            <a:ext uri="{FF2B5EF4-FFF2-40B4-BE49-F238E27FC236}">
              <a16:creationId xmlns:a16="http://schemas.microsoft.com/office/drawing/2014/main" id="{10CEFBDF-970F-4CBA-B30A-4EC259112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7" name="AutoShape 9" descr="+">
          <a:extLst>
            <a:ext uri="{FF2B5EF4-FFF2-40B4-BE49-F238E27FC236}">
              <a16:creationId xmlns:a16="http://schemas.microsoft.com/office/drawing/2014/main" id="{742BEFB7-BD54-4B26-BAF8-FE65B4C617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8" name="AutoShape 7" descr="+">
          <a:extLst>
            <a:ext uri="{FF2B5EF4-FFF2-40B4-BE49-F238E27FC236}">
              <a16:creationId xmlns:a16="http://schemas.microsoft.com/office/drawing/2014/main" id="{DB9953F4-D7E3-486E-9E74-78477F1E89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9" name="AutoShape 7" descr="+">
          <a:extLst>
            <a:ext uri="{FF2B5EF4-FFF2-40B4-BE49-F238E27FC236}">
              <a16:creationId xmlns:a16="http://schemas.microsoft.com/office/drawing/2014/main" id="{38DB5DE0-FE0D-4B78-914E-2BE6C96269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00" name="AutoShape 7" descr="+">
          <a:extLst>
            <a:ext uri="{FF2B5EF4-FFF2-40B4-BE49-F238E27FC236}">
              <a16:creationId xmlns:a16="http://schemas.microsoft.com/office/drawing/2014/main" id="{17314316-4789-4516-8232-E3D7FEC31D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1" name="AutoShape 10" descr="+">
          <a:extLst>
            <a:ext uri="{FF2B5EF4-FFF2-40B4-BE49-F238E27FC236}">
              <a16:creationId xmlns:a16="http://schemas.microsoft.com/office/drawing/2014/main" id="{DB70E8C5-2A6C-4C8C-8E0C-DC73F0277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2" name="AutoShape 9" descr="+">
          <a:extLst>
            <a:ext uri="{FF2B5EF4-FFF2-40B4-BE49-F238E27FC236}">
              <a16:creationId xmlns:a16="http://schemas.microsoft.com/office/drawing/2014/main" id="{41C5DCA7-083C-4CCF-901F-FC717AACA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3" name="AutoShape 9" descr="+">
          <a:extLst>
            <a:ext uri="{FF2B5EF4-FFF2-40B4-BE49-F238E27FC236}">
              <a16:creationId xmlns:a16="http://schemas.microsoft.com/office/drawing/2014/main" id="{FE6800ED-219A-4606-B203-28B87F60C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4" name="AutoShape 10" descr="+">
          <a:extLst>
            <a:ext uri="{FF2B5EF4-FFF2-40B4-BE49-F238E27FC236}">
              <a16:creationId xmlns:a16="http://schemas.microsoft.com/office/drawing/2014/main" id="{81B17FC0-C85B-44FF-813D-6E4327E5F3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5" name="AutoShape 9" descr="+">
          <a:extLst>
            <a:ext uri="{FF2B5EF4-FFF2-40B4-BE49-F238E27FC236}">
              <a16:creationId xmlns:a16="http://schemas.microsoft.com/office/drawing/2014/main" id="{83BE8A71-9C58-4CD1-AB1B-F4C8EC0FF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6" name="AutoShape 7" descr="+">
          <a:extLst>
            <a:ext uri="{FF2B5EF4-FFF2-40B4-BE49-F238E27FC236}">
              <a16:creationId xmlns:a16="http://schemas.microsoft.com/office/drawing/2014/main" id="{11C209D0-D4DD-496E-928D-8DBF3710F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7" name="AutoShape 10" descr="+">
          <a:extLst>
            <a:ext uri="{FF2B5EF4-FFF2-40B4-BE49-F238E27FC236}">
              <a16:creationId xmlns:a16="http://schemas.microsoft.com/office/drawing/2014/main" id="{04E5E2A6-BC7D-4146-AF17-A887B81CC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8" name="AutoShape 9" descr="+">
          <a:extLst>
            <a:ext uri="{FF2B5EF4-FFF2-40B4-BE49-F238E27FC236}">
              <a16:creationId xmlns:a16="http://schemas.microsoft.com/office/drawing/2014/main" id="{2F84A4F7-EABD-4500-AE59-C16A0360A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9" name="AutoShape 9" descr="+">
          <a:extLst>
            <a:ext uri="{FF2B5EF4-FFF2-40B4-BE49-F238E27FC236}">
              <a16:creationId xmlns:a16="http://schemas.microsoft.com/office/drawing/2014/main" id="{2BD6261D-7746-4865-A6E5-8DD3992B0B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0" name="AutoShape 7" descr="+">
          <a:extLst>
            <a:ext uri="{FF2B5EF4-FFF2-40B4-BE49-F238E27FC236}">
              <a16:creationId xmlns:a16="http://schemas.microsoft.com/office/drawing/2014/main" id="{60DD27E1-58DD-4D63-B873-BE2E8CEE0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1" name="AutoShape 7" descr="+">
          <a:extLst>
            <a:ext uri="{FF2B5EF4-FFF2-40B4-BE49-F238E27FC236}">
              <a16:creationId xmlns:a16="http://schemas.microsoft.com/office/drawing/2014/main" id="{17E34147-E014-43B5-B5B5-76E097EC0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2" name="AutoShape 10" descr="+">
          <a:extLst>
            <a:ext uri="{FF2B5EF4-FFF2-40B4-BE49-F238E27FC236}">
              <a16:creationId xmlns:a16="http://schemas.microsoft.com/office/drawing/2014/main" id="{FC224DCD-0904-41FF-B93E-C334C6B52B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3" name="AutoShape 9" descr="+">
          <a:extLst>
            <a:ext uri="{FF2B5EF4-FFF2-40B4-BE49-F238E27FC236}">
              <a16:creationId xmlns:a16="http://schemas.microsoft.com/office/drawing/2014/main" id="{05767899-A98C-4BA5-929D-CCB31F728D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4" name="AutoShape 9" descr="+">
          <a:extLst>
            <a:ext uri="{FF2B5EF4-FFF2-40B4-BE49-F238E27FC236}">
              <a16:creationId xmlns:a16="http://schemas.microsoft.com/office/drawing/2014/main" id="{B616DCC2-F790-412A-AC7F-1D8A94507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5" name="AutoShape 10" descr="+">
          <a:extLst>
            <a:ext uri="{FF2B5EF4-FFF2-40B4-BE49-F238E27FC236}">
              <a16:creationId xmlns:a16="http://schemas.microsoft.com/office/drawing/2014/main" id="{9D81C656-CE21-46F2-92DC-65CE87DC5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6" name="AutoShape 9" descr="+">
          <a:extLst>
            <a:ext uri="{FF2B5EF4-FFF2-40B4-BE49-F238E27FC236}">
              <a16:creationId xmlns:a16="http://schemas.microsoft.com/office/drawing/2014/main" id="{69690D45-7674-4173-83A3-477262325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7" name="AutoShape 7" descr="+">
          <a:extLst>
            <a:ext uri="{FF2B5EF4-FFF2-40B4-BE49-F238E27FC236}">
              <a16:creationId xmlns:a16="http://schemas.microsoft.com/office/drawing/2014/main" id="{49574E7F-27BB-429C-B9E2-A023F8DE0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8" name="AutoShape 10" descr="+">
          <a:extLst>
            <a:ext uri="{FF2B5EF4-FFF2-40B4-BE49-F238E27FC236}">
              <a16:creationId xmlns:a16="http://schemas.microsoft.com/office/drawing/2014/main" id="{96FA6A4D-794A-484F-91DC-CDA73BDE3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9" name="AutoShape 9" descr="+">
          <a:extLst>
            <a:ext uri="{FF2B5EF4-FFF2-40B4-BE49-F238E27FC236}">
              <a16:creationId xmlns:a16="http://schemas.microsoft.com/office/drawing/2014/main" id="{695C4AC2-7F22-4234-B6AE-AED62D863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0" name="AutoShape 9" descr="+">
          <a:extLst>
            <a:ext uri="{FF2B5EF4-FFF2-40B4-BE49-F238E27FC236}">
              <a16:creationId xmlns:a16="http://schemas.microsoft.com/office/drawing/2014/main" id="{33BB129C-352A-471E-A8F0-81DA56D245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1" name="AutoShape 7" descr="+">
          <a:extLst>
            <a:ext uri="{FF2B5EF4-FFF2-40B4-BE49-F238E27FC236}">
              <a16:creationId xmlns:a16="http://schemas.microsoft.com/office/drawing/2014/main" id="{A208C6FE-6198-4A14-90B2-8ABEB8BD1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2" name="AutoShape 7" descr="+">
          <a:extLst>
            <a:ext uri="{FF2B5EF4-FFF2-40B4-BE49-F238E27FC236}">
              <a16:creationId xmlns:a16="http://schemas.microsoft.com/office/drawing/2014/main" id="{01B1D642-1FF0-4C79-BB26-00732357C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3" name="AutoShape 7" descr="+">
          <a:extLst>
            <a:ext uri="{FF2B5EF4-FFF2-40B4-BE49-F238E27FC236}">
              <a16:creationId xmlns:a16="http://schemas.microsoft.com/office/drawing/2014/main" id="{52317B1A-0E98-4FAD-9090-E3F48E7FF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4" name="AutoShape 10" descr="+">
          <a:extLst>
            <a:ext uri="{FF2B5EF4-FFF2-40B4-BE49-F238E27FC236}">
              <a16:creationId xmlns:a16="http://schemas.microsoft.com/office/drawing/2014/main" id="{D005FD4B-ED90-4738-9F5E-AC8726324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5" name="AutoShape 9" descr="+">
          <a:extLst>
            <a:ext uri="{FF2B5EF4-FFF2-40B4-BE49-F238E27FC236}">
              <a16:creationId xmlns:a16="http://schemas.microsoft.com/office/drawing/2014/main" id="{C540E88F-F183-4036-A9CD-454C0315FF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6" name="AutoShape 9" descr="+">
          <a:extLst>
            <a:ext uri="{FF2B5EF4-FFF2-40B4-BE49-F238E27FC236}">
              <a16:creationId xmlns:a16="http://schemas.microsoft.com/office/drawing/2014/main" id="{11ECFD72-A65A-4009-8CD1-A402D3BBC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7" name="AutoShape 10" descr="+">
          <a:extLst>
            <a:ext uri="{FF2B5EF4-FFF2-40B4-BE49-F238E27FC236}">
              <a16:creationId xmlns:a16="http://schemas.microsoft.com/office/drawing/2014/main" id="{34398AED-0432-4132-B644-85312943F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8" name="AutoShape 9" descr="+">
          <a:extLst>
            <a:ext uri="{FF2B5EF4-FFF2-40B4-BE49-F238E27FC236}">
              <a16:creationId xmlns:a16="http://schemas.microsoft.com/office/drawing/2014/main" id="{94BC959E-3819-4AAA-85DB-EFA9D1FF02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9" name="AutoShape 7" descr="+">
          <a:extLst>
            <a:ext uri="{FF2B5EF4-FFF2-40B4-BE49-F238E27FC236}">
              <a16:creationId xmlns:a16="http://schemas.microsoft.com/office/drawing/2014/main" id="{BAF03B68-B9F6-493B-ACE9-4E8F3CA02D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0" name="AutoShape 10" descr="+">
          <a:extLst>
            <a:ext uri="{FF2B5EF4-FFF2-40B4-BE49-F238E27FC236}">
              <a16:creationId xmlns:a16="http://schemas.microsoft.com/office/drawing/2014/main" id="{C8A8B99D-D79F-4241-9EE6-B97A6107A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1" name="AutoShape 9" descr="+">
          <a:extLst>
            <a:ext uri="{FF2B5EF4-FFF2-40B4-BE49-F238E27FC236}">
              <a16:creationId xmlns:a16="http://schemas.microsoft.com/office/drawing/2014/main" id="{7AF3D192-2160-48D1-A03D-50A774317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2" name="AutoShape 9" descr="+">
          <a:extLst>
            <a:ext uri="{FF2B5EF4-FFF2-40B4-BE49-F238E27FC236}">
              <a16:creationId xmlns:a16="http://schemas.microsoft.com/office/drawing/2014/main" id="{09ED2D83-5C9B-44F9-AE7B-64E073B825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3" name="AutoShape 7" descr="+">
          <a:extLst>
            <a:ext uri="{FF2B5EF4-FFF2-40B4-BE49-F238E27FC236}">
              <a16:creationId xmlns:a16="http://schemas.microsoft.com/office/drawing/2014/main" id="{5F6C1130-93EF-4F4E-A5EE-47A112250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4" name="AutoShape 7" descr="+">
          <a:extLst>
            <a:ext uri="{FF2B5EF4-FFF2-40B4-BE49-F238E27FC236}">
              <a16:creationId xmlns:a16="http://schemas.microsoft.com/office/drawing/2014/main" id="{52C607C8-5F41-4D2E-8D99-A58B2568B2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5" name="AutoShape 7" descr="+">
          <a:extLst>
            <a:ext uri="{FF2B5EF4-FFF2-40B4-BE49-F238E27FC236}">
              <a16:creationId xmlns:a16="http://schemas.microsoft.com/office/drawing/2014/main" id="{034590E6-9EBD-4BB6-9786-3948B036D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6" name="AutoShape 10" descr="+">
          <a:extLst>
            <a:ext uri="{FF2B5EF4-FFF2-40B4-BE49-F238E27FC236}">
              <a16:creationId xmlns:a16="http://schemas.microsoft.com/office/drawing/2014/main" id="{A9C6FAD7-44D1-45D5-BCC8-D319C33FA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7" name="AutoShape 9" descr="+">
          <a:extLst>
            <a:ext uri="{FF2B5EF4-FFF2-40B4-BE49-F238E27FC236}">
              <a16:creationId xmlns:a16="http://schemas.microsoft.com/office/drawing/2014/main" id="{F5B7BCA9-C7F6-45C8-B95E-A8975DCEA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8" name="AutoShape 9" descr="+">
          <a:extLst>
            <a:ext uri="{FF2B5EF4-FFF2-40B4-BE49-F238E27FC236}">
              <a16:creationId xmlns:a16="http://schemas.microsoft.com/office/drawing/2014/main" id="{81990A9B-D614-44F2-BF79-282FDFCB8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9" name="AutoShape 10" descr="+">
          <a:extLst>
            <a:ext uri="{FF2B5EF4-FFF2-40B4-BE49-F238E27FC236}">
              <a16:creationId xmlns:a16="http://schemas.microsoft.com/office/drawing/2014/main" id="{3EFF9DAB-AB93-4D3D-A14F-05FFA62BD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0" name="AutoShape 9" descr="+">
          <a:extLst>
            <a:ext uri="{FF2B5EF4-FFF2-40B4-BE49-F238E27FC236}">
              <a16:creationId xmlns:a16="http://schemas.microsoft.com/office/drawing/2014/main" id="{035CF22F-0BA4-4DEC-82FF-0317A46897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1" name="AutoShape 7" descr="+">
          <a:extLst>
            <a:ext uri="{FF2B5EF4-FFF2-40B4-BE49-F238E27FC236}">
              <a16:creationId xmlns:a16="http://schemas.microsoft.com/office/drawing/2014/main" id="{D8AE2062-CEBA-4D1B-8014-8480811C6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2" name="AutoShape 10" descr="+">
          <a:extLst>
            <a:ext uri="{FF2B5EF4-FFF2-40B4-BE49-F238E27FC236}">
              <a16:creationId xmlns:a16="http://schemas.microsoft.com/office/drawing/2014/main" id="{6DAE38B9-C162-4358-8D47-D732F433C6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3" name="AutoShape 9" descr="+">
          <a:extLst>
            <a:ext uri="{FF2B5EF4-FFF2-40B4-BE49-F238E27FC236}">
              <a16:creationId xmlns:a16="http://schemas.microsoft.com/office/drawing/2014/main" id="{08FE2335-25B1-43B1-8E78-D7FCC4D7C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4" name="AutoShape 9" descr="+">
          <a:extLst>
            <a:ext uri="{FF2B5EF4-FFF2-40B4-BE49-F238E27FC236}">
              <a16:creationId xmlns:a16="http://schemas.microsoft.com/office/drawing/2014/main" id="{61D1902D-981A-4218-BABE-0EC9918A1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5" name="AutoShape 7" descr="+">
          <a:extLst>
            <a:ext uri="{FF2B5EF4-FFF2-40B4-BE49-F238E27FC236}">
              <a16:creationId xmlns:a16="http://schemas.microsoft.com/office/drawing/2014/main" id="{9438FC01-C4D5-4E6F-9469-F5233EEF2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6" name="AutoShape 7" descr="+">
          <a:extLst>
            <a:ext uri="{FF2B5EF4-FFF2-40B4-BE49-F238E27FC236}">
              <a16:creationId xmlns:a16="http://schemas.microsoft.com/office/drawing/2014/main" id="{C334518D-0C53-45A5-A6A5-554A6A794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7" name="AutoShape 7" descr="+">
          <a:extLst>
            <a:ext uri="{FF2B5EF4-FFF2-40B4-BE49-F238E27FC236}">
              <a16:creationId xmlns:a16="http://schemas.microsoft.com/office/drawing/2014/main" id="{427FAC31-954F-4DE5-9F2D-D4D5848409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8" name="AutoShape 10" descr="+">
          <a:extLst>
            <a:ext uri="{FF2B5EF4-FFF2-40B4-BE49-F238E27FC236}">
              <a16:creationId xmlns:a16="http://schemas.microsoft.com/office/drawing/2014/main" id="{B9FFACF9-7989-4DFB-AFDA-906BC957F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9" name="AutoShape 9" descr="+">
          <a:extLst>
            <a:ext uri="{FF2B5EF4-FFF2-40B4-BE49-F238E27FC236}">
              <a16:creationId xmlns:a16="http://schemas.microsoft.com/office/drawing/2014/main" id="{0DFE5C8C-5724-4EB3-A2DB-7D33D457D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0" name="AutoShape 7" descr="+">
          <a:extLst>
            <a:ext uri="{FF2B5EF4-FFF2-40B4-BE49-F238E27FC236}">
              <a16:creationId xmlns:a16="http://schemas.microsoft.com/office/drawing/2014/main" id="{87723663-B427-4BB7-8C71-64B2834BF6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1" name="AutoShape 7" descr="+">
          <a:extLst>
            <a:ext uri="{FF2B5EF4-FFF2-40B4-BE49-F238E27FC236}">
              <a16:creationId xmlns:a16="http://schemas.microsoft.com/office/drawing/2014/main" id="{0E0B0CC1-7ECE-423B-AC5D-23B9D0B72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2" name="AutoShape 7" descr="+">
          <a:extLst>
            <a:ext uri="{FF2B5EF4-FFF2-40B4-BE49-F238E27FC236}">
              <a16:creationId xmlns:a16="http://schemas.microsoft.com/office/drawing/2014/main" id="{DCEFB1B8-CDDB-4EBE-87F2-35794F9A58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3" name="AutoShape 9" descr="+">
          <a:extLst>
            <a:ext uri="{FF2B5EF4-FFF2-40B4-BE49-F238E27FC236}">
              <a16:creationId xmlns:a16="http://schemas.microsoft.com/office/drawing/2014/main" id="{2B5BA6FE-D654-4708-8577-639362C165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4" name="AutoShape 10" descr="+">
          <a:extLst>
            <a:ext uri="{FF2B5EF4-FFF2-40B4-BE49-F238E27FC236}">
              <a16:creationId xmlns:a16="http://schemas.microsoft.com/office/drawing/2014/main" id="{E58721F5-CCFE-422D-A41E-4D001AB632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5" name="AutoShape 9" descr="+">
          <a:extLst>
            <a:ext uri="{FF2B5EF4-FFF2-40B4-BE49-F238E27FC236}">
              <a16:creationId xmlns:a16="http://schemas.microsoft.com/office/drawing/2014/main" id="{618EBB73-ECC0-44D3-B4DA-71ADABFD5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6" name="AutoShape 9" descr="+">
          <a:extLst>
            <a:ext uri="{FF2B5EF4-FFF2-40B4-BE49-F238E27FC236}">
              <a16:creationId xmlns:a16="http://schemas.microsoft.com/office/drawing/2014/main" id="{2C7640C5-125F-49E5-B777-1A4B91AC7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7" name="AutoShape 7" descr="+">
          <a:extLst>
            <a:ext uri="{FF2B5EF4-FFF2-40B4-BE49-F238E27FC236}">
              <a16:creationId xmlns:a16="http://schemas.microsoft.com/office/drawing/2014/main" id="{2F4AF069-95C0-4808-83CB-606DA5F14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8" name="AutoShape 7" descr="+">
          <a:extLst>
            <a:ext uri="{FF2B5EF4-FFF2-40B4-BE49-F238E27FC236}">
              <a16:creationId xmlns:a16="http://schemas.microsoft.com/office/drawing/2014/main" id="{812473BE-86A4-4649-8B61-73FBBF2CE3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9" name="AutoShape 7" descr="+">
          <a:extLst>
            <a:ext uri="{FF2B5EF4-FFF2-40B4-BE49-F238E27FC236}">
              <a16:creationId xmlns:a16="http://schemas.microsoft.com/office/drawing/2014/main" id="{303F5A6A-0615-4517-9812-F040A9A8D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60" name="AutoShape 10" descr="+">
          <a:extLst>
            <a:ext uri="{FF2B5EF4-FFF2-40B4-BE49-F238E27FC236}">
              <a16:creationId xmlns:a16="http://schemas.microsoft.com/office/drawing/2014/main" id="{4988C722-BD50-40CD-BBBB-40D8DC785B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61" name="AutoShape 7" descr="+">
          <a:extLst>
            <a:ext uri="{FF2B5EF4-FFF2-40B4-BE49-F238E27FC236}">
              <a16:creationId xmlns:a16="http://schemas.microsoft.com/office/drawing/2014/main" id="{DE1FC148-E44A-4B84-A34E-66D36BA9A5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2" name="AutoShape 10" descr="+">
          <a:extLst>
            <a:ext uri="{FF2B5EF4-FFF2-40B4-BE49-F238E27FC236}">
              <a16:creationId xmlns:a16="http://schemas.microsoft.com/office/drawing/2014/main" id="{C9D4F1A5-4F21-4FD0-870A-C48DA920D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3" name="AutoShape 9" descr="+">
          <a:extLst>
            <a:ext uri="{FF2B5EF4-FFF2-40B4-BE49-F238E27FC236}">
              <a16:creationId xmlns:a16="http://schemas.microsoft.com/office/drawing/2014/main" id="{1F78C29B-9305-4AF5-8F73-B3677FF5B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4" name="AutoShape 9" descr="+">
          <a:extLst>
            <a:ext uri="{FF2B5EF4-FFF2-40B4-BE49-F238E27FC236}">
              <a16:creationId xmlns:a16="http://schemas.microsoft.com/office/drawing/2014/main" id="{586BB65A-64D6-4D8F-8DE5-E05ABD3B9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5" name="AutoShape 10" descr="+">
          <a:extLst>
            <a:ext uri="{FF2B5EF4-FFF2-40B4-BE49-F238E27FC236}">
              <a16:creationId xmlns:a16="http://schemas.microsoft.com/office/drawing/2014/main" id="{B1C955B5-6C21-46A5-97B0-81D85E413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6" name="AutoShape 9" descr="+">
          <a:extLst>
            <a:ext uri="{FF2B5EF4-FFF2-40B4-BE49-F238E27FC236}">
              <a16:creationId xmlns:a16="http://schemas.microsoft.com/office/drawing/2014/main" id="{8045B79B-25F7-4431-B4C7-D5D5162CA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7" name="AutoShape 7" descr="+">
          <a:extLst>
            <a:ext uri="{FF2B5EF4-FFF2-40B4-BE49-F238E27FC236}">
              <a16:creationId xmlns:a16="http://schemas.microsoft.com/office/drawing/2014/main" id="{D4119383-3031-4690-A1A7-45EA798719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8" name="AutoShape 10" descr="+">
          <a:extLst>
            <a:ext uri="{FF2B5EF4-FFF2-40B4-BE49-F238E27FC236}">
              <a16:creationId xmlns:a16="http://schemas.microsoft.com/office/drawing/2014/main" id="{F195F722-AB25-43FB-AC2D-D02779C81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9" name="AutoShape 9" descr="+">
          <a:extLst>
            <a:ext uri="{FF2B5EF4-FFF2-40B4-BE49-F238E27FC236}">
              <a16:creationId xmlns:a16="http://schemas.microsoft.com/office/drawing/2014/main" id="{852AF069-43B5-4821-9443-6CB7957989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0" name="AutoShape 9" descr="+">
          <a:extLst>
            <a:ext uri="{FF2B5EF4-FFF2-40B4-BE49-F238E27FC236}">
              <a16:creationId xmlns:a16="http://schemas.microsoft.com/office/drawing/2014/main" id="{3B7A4119-46E6-43D1-9E3D-8548FCA6BB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1" name="AutoShape 7" descr="+">
          <a:extLst>
            <a:ext uri="{FF2B5EF4-FFF2-40B4-BE49-F238E27FC236}">
              <a16:creationId xmlns:a16="http://schemas.microsoft.com/office/drawing/2014/main" id="{C0E37252-D53B-4CED-AD26-3565BA624F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2" name="AutoShape 7" descr="+">
          <a:extLst>
            <a:ext uri="{FF2B5EF4-FFF2-40B4-BE49-F238E27FC236}">
              <a16:creationId xmlns:a16="http://schemas.microsoft.com/office/drawing/2014/main" id="{4ADD9884-616D-4701-BE5C-A4E0147F61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3" name="AutoShape 10" descr="+">
          <a:extLst>
            <a:ext uri="{FF2B5EF4-FFF2-40B4-BE49-F238E27FC236}">
              <a16:creationId xmlns:a16="http://schemas.microsoft.com/office/drawing/2014/main" id="{CF396D35-E455-40A7-918C-C6458E6AD2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4" name="AutoShape 9" descr="+">
          <a:extLst>
            <a:ext uri="{FF2B5EF4-FFF2-40B4-BE49-F238E27FC236}">
              <a16:creationId xmlns:a16="http://schemas.microsoft.com/office/drawing/2014/main" id="{1E2D1AA0-56F2-4148-8788-9E66AD576B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5" name="AutoShape 9" descr="+">
          <a:extLst>
            <a:ext uri="{FF2B5EF4-FFF2-40B4-BE49-F238E27FC236}">
              <a16:creationId xmlns:a16="http://schemas.microsoft.com/office/drawing/2014/main" id="{4BA207FB-C3E0-4BE6-8731-66AC347E54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6" name="AutoShape 10" descr="+">
          <a:extLst>
            <a:ext uri="{FF2B5EF4-FFF2-40B4-BE49-F238E27FC236}">
              <a16:creationId xmlns:a16="http://schemas.microsoft.com/office/drawing/2014/main" id="{D402C552-ACE3-47E1-85C3-E37118883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7" name="AutoShape 9" descr="+">
          <a:extLst>
            <a:ext uri="{FF2B5EF4-FFF2-40B4-BE49-F238E27FC236}">
              <a16:creationId xmlns:a16="http://schemas.microsoft.com/office/drawing/2014/main" id="{ED55A9A8-3360-49FF-9386-E45F27D16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8" name="AutoShape 7" descr="+">
          <a:extLst>
            <a:ext uri="{FF2B5EF4-FFF2-40B4-BE49-F238E27FC236}">
              <a16:creationId xmlns:a16="http://schemas.microsoft.com/office/drawing/2014/main" id="{F03ABE4A-7335-418D-9486-AA61DB479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9" name="AutoShape 10" descr="+">
          <a:extLst>
            <a:ext uri="{FF2B5EF4-FFF2-40B4-BE49-F238E27FC236}">
              <a16:creationId xmlns:a16="http://schemas.microsoft.com/office/drawing/2014/main" id="{06D2CEB3-5214-431F-8512-618681D8D4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0" name="AutoShape 9" descr="+">
          <a:extLst>
            <a:ext uri="{FF2B5EF4-FFF2-40B4-BE49-F238E27FC236}">
              <a16:creationId xmlns:a16="http://schemas.microsoft.com/office/drawing/2014/main" id="{3EADACAB-4B3D-4797-804B-2C5D405A7E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1" name="AutoShape 9" descr="+">
          <a:extLst>
            <a:ext uri="{FF2B5EF4-FFF2-40B4-BE49-F238E27FC236}">
              <a16:creationId xmlns:a16="http://schemas.microsoft.com/office/drawing/2014/main" id="{5604812B-0DB9-44A6-B19D-9FFFEDCE0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2" name="AutoShape 7" descr="+">
          <a:extLst>
            <a:ext uri="{FF2B5EF4-FFF2-40B4-BE49-F238E27FC236}">
              <a16:creationId xmlns:a16="http://schemas.microsoft.com/office/drawing/2014/main" id="{2C0FB77B-F213-48B6-A1CF-4DF9EE82A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3" name="AutoShape 7" descr="+">
          <a:extLst>
            <a:ext uri="{FF2B5EF4-FFF2-40B4-BE49-F238E27FC236}">
              <a16:creationId xmlns:a16="http://schemas.microsoft.com/office/drawing/2014/main" id="{96103FF9-D9DC-4D31-8A8F-D9DC16AEBB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4" name="AutoShape 7" descr="+">
          <a:extLst>
            <a:ext uri="{FF2B5EF4-FFF2-40B4-BE49-F238E27FC236}">
              <a16:creationId xmlns:a16="http://schemas.microsoft.com/office/drawing/2014/main" id="{86A847CD-F532-4282-A004-D366AC247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5" name="AutoShape 10" descr="+">
          <a:extLst>
            <a:ext uri="{FF2B5EF4-FFF2-40B4-BE49-F238E27FC236}">
              <a16:creationId xmlns:a16="http://schemas.microsoft.com/office/drawing/2014/main" id="{987A99A6-FA2C-4932-980E-9F3A8492A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6" name="AutoShape 9" descr="+">
          <a:extLst>
            <a:ext uri="{FF2B5EF4-FFF2-40B4-BE49-F238E27FC236}">
              <a16:creationId xmlns:a16="http://schemas.microsoft.com/office/drawing/2014/main" id="{45D9DC77-148D-4C93-B999-62FE1F430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7" name="AutoShape 9" descr="+">
          <a:extLst>
            <a:ext uri="{FF2B5EF4-FFF2-40B4-BE49-F238E27FC236}">
              <a16:creationId xmlns:a16="http://schemas.microsoft.com/office/drawing/2014/main" id="{0F9854DD-E429-45F1-9F11-FF054438A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8" name="AutoShape 10" descr="+">
          <a:extLst>
            <a:ext uri="{FF2B5EF4-FFF2-40B4-BE49-F238E27FC236}">
              <a16:creationId xmlns:a16="http://schemas.microsoft.com/office/drawing/2014/main" id="{29B01927-3F5E-4C58-BA34-111AD85BC0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9" name="AutoShape 9" descr="+">
          <a:extLst>
            <a:ext uri="{FF2B5EF4-FFF2-40B4-BE49-F238E27FC236}">
              <a16:creationId xmlns:a16="http://schemas.microsoft.com/office/drawing/2014/main" id="{F7999C6F-92AF-411B-A235-B5D3CF4DDB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0" name="AutoShape 7" descr="+">
          <a:extLst>
            <a:ext uri="{FF2B5EF4-FFF2-40B4-BE49-F238E27FC236}">
              <a16:creationId xmlns:a16="http://schemas.microsoft.com/office/drawing/2014/main" id="{9FBCC40E-1261-41DC-8CFF-B5E8ABB987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1" name="AutoShape 10" descr="+">
          <a:extLst>
            <a:ext uri="{FF2B5EF4-FFF2-40B4-BE49-F238E27FC236}">
              <a16:creationId xmlns:a16="http://schemas.microsoft.com/office/drawing/2014/main" id="{E6E189BB-0E16-46FC-8F5F-1FEFE8543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2" name="AutoShape 9" descr="+">
          <a:extLst>
            <a:ext uri="{FF2B5EF4-FFF2-40B4-BE49-F238E27FC236}">
              <a16:creationId xmlns:a16="http://schemas.microsoft.com/office/drawing/2014/main" id="{4990F1EB-777A-4200-A7FE-B20D22001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3" name="AutoShape 9" descr="+">
          <a:extLst>
            <a:ext uri="{FF2B5EF4-FFF2-40B4-BE49-F238E27FC236}">
              <a16:creationId xmlns:a16="http://schemas.microsoft.com/office/drawing/2014/main" id="{DA4D8AE1-9C8D-48A8-8527-2EFA319125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4" name="AutoShape 7" descr="+">
          <a:extLst>
            <a:ext uri="{FF2B5EF4-FFF2-40B4-BE49-F238E27FC236}">
              <a16:creationId xmlns:a16="http://schemas.microsoft.com/office/drawing/2014/main" id="{E37D690A-7269-43F9-BB8D-BB00F19E43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5" name="AutoShape 7" descr="+">
          <a:extLst>
            <a:ext uri="{FF2B5EF4-FFF2-40B4-BE49-F238E27FC236}">
              <a16:creationId xmlns:a16="http://schemas.microsoft.com/office/drawing/2014/main" id="{A4CE8355-0282-4587-B66B-3EA14E6C1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6" name="AutoShape 7" descr="+">
          <a:extLst>
            <a:ext uri="{FF2B5EF4-FFF2-40B4-BE49-F238E27FC236}">
              <a16:creationId xmlns:a16="http://schemas.microsoft.com/office/drawing/2014/main" id="{A87BCA79-6DA5-4B16-9EF1-F2029D57F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7" name="AutoShape 10" descr="+">
          <a:extLst>
            <a:ext uri="{FF2B5EF4-FFF2-40B4-BE49-F238E27FC236}">
              <a16:creationId xmlns:a16="http://schemas.microsoft.com/office/drawing/2014/main" id="{9CB18ADB-140E-437A-B044-10695D672D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8" name="AutoShape 9" descr="+">
          <a:extLst>
            <a:ext uri="{FF2B5EF4-FFF2-40B4-BE49-F238E27FC236}">
              <a16:creationId xmlns:a16="http://schemas.microsoft.com/office/drawing/2014/main" id="{367A8E29-C466-406B-BF60-3567F40B2F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9" name="AutoShape 9" descr="+">
          <a:extLst>
            <a:ext uri="{FF2B5EF4-FFF2-40B4-BE49-F238E27FC236}">
              <a16:creationId xmlns:a16="http://schemas.microsoft.com/office/drawing/2014/main" id="{FBB084C1-DCFB-4123-9587-870603196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0" name="AutoShape 10" descr="+">
          <a:extLst>
            <a:ext uri="{FF2B5EF4-FFF2-40B4-BE49-F238E27FC236}">
              <a16:creationId xmlns:a16="http://schemas.microsoft.com/office/drawing/2014/main" id="{D3DFB55D-988A-4362-BD42-C13D4B7DDD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1" name="AutoShape 9" descr="+">
          <a:extLst>
            <a:ext uri="{FF2B5EF4-FFF2-40B4-BE49-F238E27FC236}">
              <a16:creationId xmlns:a16="http://schemas.microsoft.com/office/drawing/2014/main" id="{7C0E01EE-3D1C-497D-AC5C-75285D647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2" name="AutoShape 7" descr="+">
          <a:extLst>
            <a:ext uri="{FF2B5EF4-FFF2-40B4-BE49-F238E27FC236}">
              <a16:creationId xmlns:a16="http://schemas.microsoft.com/office/drawing/2014/main" id="{4A9E29CF-3831-4188-A3D8-44CFB523C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3" name="AutoShape 10" descr="+">
          <a:extLst>
            <a:ext uri="{FF2B5EF4-FFF2-40B4-BE49-F238E27FC236}">
              <a16:creationId xmlns:a16="http://schemas.microsoft.com/office/drawing/2014/main" id="{C6288D62-CF67-4FEE-ACE0-CA4EEC61B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4" name="AutoShape 9" descr="+">
          <a:extLst>
            <a:ext uri="{FF2B5EF4-FFF2-40B4-BE49-F238E27FC236}">
              <a16:creationId xmlns:a16="http://schemas.microsoft.com/office/drawing/2014/main" id="{0593F849-4CCD-4022-BB89-8F12E17020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5" name="AutoShape 9" descr="+">
          <a:extLst>
            <a:ext uri="{FF2B5EF4-FFF2-40B4-BE49-F238E27FC236}">
              <a16:creationId xmlns:a16="http://schemas.microsoft.com/office/drawing/2014/main" id="{F949AC20-6AC7-4A8A-AF9E-846B846CE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6" name="AutoShape 7" descr="+">
          <a:extLst>
            <a:ext uri="{FF2B5EF4-FFF2-40B4-BE49-F238E27FC236}">
              <a16:creationId xmlns:a16="http://schemas.microsoft.com/office/drawing/2014/main" id="{0E5311AB-6622-4A95-AF28-9DF973BB3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7" name="AutoShape 7" descr="+">
          <a:extLst>
            <a:ext uri="{FF2B5EF4-FFF2-40B4-BE49-F238E27FC236}">
              <a16:creationId xmlns:a16="http://schemas.microsoft.com/office/drawing/2014/main" id="{58C8A48A-4455-44E2-82A5-E643AB503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8" name="AutoShape 7" descr="+">
          <a:extLst>
            <a:ext uri="{FF2B5EF4-FFF2-40B4-BE49-F238E27FC236}">
              <a16:creationId xmlns:a16="http://schemas.microsoft.com/office/drawing/2014/main" id="{B45F46CA-3C7A-402A-872C-12AE31EE8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9" name="AutoShape 10" descr="+">
          <a:extLst>
            <a:ext uri="{FF2B5EF4-FFF2-40B4-BE49-F238E27FC236}">
              <a16:creationId xmlns:a16="http://schemas.microsoft.com/office/drawing/2014/main" id="{8E730794-D416-4ACF-82A4-5A2987434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0" name="AutoShape 9" descr="+">
          <a:extLst>
            <a:ext uri="{FF2B5EF4-FFF2-40B4-BE49-F238E27FC236}">
              <a16:creationId xmlns:a16="http://schemas.microsoft.com/office/drawing/2014/main" id="{A96FFE89-A7E8-46A5-B130-7FBA139D7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1" name="AutoShape 9" descr="+">
          <a:extLst>
            <a:ext uri="{FF2B5EF4-FFF2-40B4-BE49-F238E27FC236}">
              <a16:creationId xmlns:a16="http://schemas.microsoft.com/office/drawing/2014/main" id="{BE6B847E-DF42-432B-BC6A-BF0A1C2CD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2" name="AutoShape 7" descr="+">
          <a:extLst>
            <a:ext uri="{FF2B5EF4-FFF2-40B4-BE49-F238E27FC236}">
              <a16:creationId xmlns:a16="http://schemas.microsoft.com/office/drawing/2014/main" id="{56F30E5D-7C16-4398-9673-85E25DD2E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3" name="AutoShape 7" descr="+">
          <a:extLst>
            <a:ext uri="{FF2B5EF4-FFF2-40B4-BE49-F238E27FC236}">
              <a16:creationId xmlns:a16="http://schemas.microsoft.com/office/drawing/2014/main" id="{25890F95-1602-4075-9E43-B3D39F4E0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4" name="AutoShape 7" descr="+">
          <a:extLst>
            <a:ext uri="{FF2B5EF4-FFF2-40B4-BE49-F238E27FC236}">
              <a16:creationId xmlns:a16="http://schemas.microsoft.com/office/drawing/2014/main" id="{F63B9B74-8E02-42FC-9C85-FB814BB07A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415" name="AutoShape 7" descr="+">
          <a:extLst>
            <a:ext uri="{FF2B5EF4-FFF2-40B4-BE49-F238E27FC236}">
              <a16:creationId xmlns:a16="http://schemas.microsoft.com/office/drawing/2014/main" id="{D1532888-1DF5-441F-80D5-1D56C089CF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16" name="AutoShape 10" descr="+">
          <a:extLst>
            <a:ext uri="{FF2B5EF4-FFF2-40B4-BE49-F238E27FC236}">
              <a16:creationId xmlns:a16="http://schemas.microsoft.com/office/drawing/2014/main" id="{A53DC99E-4317-4491-A1C7-B326C5D16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17" name="AutoShape 9" descr="+">
          <a:extLst>
            <a:ext uri="{FF2B5EF4-FFF2-40B4-BE49-F238E27FC236}">
              <a16:creationId xmlns:a16="http://schemas.microsoft.com/office/drawing/2014/main" id="{9D2F06FF-2564-43C0-B034-2A584B2AD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18" name="AutoShape 9" descr="+">
          <a:extLst>
            <a:ext uri="{FF2B5EF4-FFF2-40B4-BE49-F238E27FC236}">
              <a16:creationId xmlns:a16="http://schemas.microsoft.com/office/drawing/2014/main" id="{9AE7ECDD-1E47-4FEE-9CD9-8C8E7E0040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19" name="AutoShape 10" descr="+">
          <a:extLst>
            <a:ext uri="{FF2B5EF4-FFF2-40B4-BE49-F238E27FC236}">
              <a16:creationId xmlns:a16="http://schemas.microsoft.com/office/drawing/2014/main" id="{281CDDB6-D1E8-479E-A477-65EDDE38D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0" name="AutoShape 9" descr="+">
          <a:extLst>
            <a:ext uri="{FF2B5EF4-FFF2-40B4-BE49-F238E27FC236}">
              <a16:creationId xmlns:a16="http://schemas.microsoft.com/office/drawing/2014/main" id="{2A058025-842B-427E-A48A-563FAD470A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1" name="AutoShape 7" descr="+">
          <a:extLst>
            <a:ext uri="{FF2B5EF4-FFF2-40B4-BE49-F238E27FC236}">
              <a16:creationId xmlns:a16="http://schemas.microsoft.com/office/drawing/2014/main" id="{63D2021D-02D0-4285-BBFB-F166CF9ED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2" name="AutoShape 10" descr="+">
          <a:extLst>
            <a:ext uri="{FF2B5EF4-FFF2-40B4-BE49-F238E27FC236}">
              <a16:creationId xmlns:a16="http://schemas.microsoft.com/office/drawing/2014/main" id="{7E574C53-9064-4442-802D-9AF7230B9C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3" name="AutoShape 9" descr="+">
          <a:extLst>
            <a:ext uri="{FF2B5EF4-FFF2-40B4-BE49-F238E27FC236}">
              <a16:creationId xmlns:a16="http://schemas.microsoft.com/office/drawing/2014/main" id="{DE871BB7-0CA4-4A4D-B329-E4DDB28C3D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4" name="AutoShape 9" descr="+">
          <a:extLst>
            <a:ext uri="{FF2B5EF4-FFF2-40B4-BE49-F238E27FC236}">
              <a16:creationId xmlns:a16="http://schemas.microsoft.com/office/drawing/2014/main" id="{3724FE8A-5FCA-4767-8D04-666A9734A5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5" name="AutoShape 7" descr="+">
          <a:extLst>
            <a:ext uri="{FF2B5EF4-FFF2-40B4-BE49-F238E27FC236}">
              <a16:creationId xmlns:a16="http://schemas.microsoft.com/office/drawing/2014/main" id="{2DF05144-F2C1-4382-90CC-52AA10DCEF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6" name="AutoShape 7" descr="+">
          <a:extLst>
            <a:ext uri="{FF2B5EF4-FFF2-40B4-BE49-F238E27FC236}">
              <a16:creationId xmlns:a16="http://schemas.microsoft.com/office/drawing/2014/main" id="{7B2AE3FF-565F-41EE-A328-270520946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7" name="AutoShape 7" descr="+">
          <a:extLst>
            <a:ext uri="{FF2B5EF4-FFF2-40B4-BE49-F238E27FC236}">
              <a16:creationId xmlns:a16="http://schemas.microsoft.com/office/drawing/2014/main" id="{431352FE-2072-49B8-AFDE-F248AFDCFC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8" name="AutoShape 10" descr="+">
          <a:extLst>
            <a:ext uri="{FF2B5EF4-FFF2-40B4-BE49-F238E27FC236}">
              <a16:creationId xmlns:a16="http://schemas.microsoft.com/office/drawing/2014/main" id="{BC80F5E8-B194-41D6-AD2F-F3182D0807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9" name="AutoShape 9" descr="+">
          <a:extLst>
            <a:ext uri="{FF2B5EF4-FFF2-40B4-BE49-F238E27FC236}">
              <a16:creationId xmlns:a16="http://schemas.microsoft.com/office/drawing/2014/main" id="{B32DD21B-4F48-4E77-9498-FE81EE14CF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0" name="AutoShape 9" descr="+">
          <a:extLst>
            <a:ext uri="{FF2B5EF4-FFF2-40B4-BE49-F238E27FC236}">
              <a16:creationId xmlns:a16="http://schemas.microsoft.com/office/drawing/2014/main" id="{0937C6AA-27DC-4514-93BE-1174B85E70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1" name="AutoShape 10" descr="+">
          <a:extLst>
            <a:ext uri="{FF2B5EF4-FFF2-40B4-BE49-F238E27FC236}">
              <a16:creationId xmlns:a16="http://schemas.microsoft.com/office/drawing/2014/main" id="{6F80C422-3D77-48F9-9180-D891AC861C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2" name="AutoShape 9" descr="+">
          <a:extLst>
            <a:ext uri="{FF2B5EF4-FFF2-40B4-BE49-F238E27FC236}">
              <a16:creationId xmlns:a16="http://schemas.microsoft.com/office/drawing/2014/main" id="{9B6C6AE8-5399-497C-A371-13DB5FB60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3" name="AutoShape 7" descr="+">
          <a:extLst>
            <a:ext uri="{FF2B5EF4-FFF2-40B4-BE49-F238E27FC236}">
              <a16:creationId xmlns:a16="http://schemas.microsoft.com/office/drawing/2014/main" id="{3C2EDECE-D1FD-456C-895C-C5A5570E6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4" name="AutoShape 10" descr="+">
          <a:extLst>
            <a:ext uri="{FF2B5EF4-FFF2-40B4-BE49-F238E27FC236}">
              <a16:creationId xmlns:a16="http://schemas.microsoft.com/office/drawing/2014/main" id="{A58FD877-C3F8-4809-9477-27D7589EC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5" name="AutoShape 9" descr="+">
          <a:extLst>
            <a:ext uri="{FF2B5EF4-FFF2-40B4-BE49-F238E27FC236}">
              <a16:creationId xmlns:a16="http://schemas.microsoft.com/office/drawing/2014/main" id="{9CF0E292-4290-4B75-A24F-38A3974F5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6" name="AutoShape 9" descr="+">
          <a:extLst>
            <a:ext uri="{FF2B5EF4-FFF2-40B4-BE49-F238E27FC236}">
              <a16:creationId xmlns:a16="http://schemas.microsoft.com/office/drawing/2014/main" id="{E8D99D4C-9803-48E0-96A4-B85A6C9D85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7" name="AutoShape 7" descr="+">
          <a:extLst>
            <a:ext uri="{FF2B5EF4-FFF2-40B4-BE49-F238E27FC236}">
              <a16:creationId xmlns:a16="http://schemas.microsoft.com/office/drawing/2014/main" id="{D518C42E-6A3D-406E-AC64-0E96D60B38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8" name="AutoShape 7" descr="+">
          <a:extLst>
            <a:ext uri="{FF2B5EF4-FFF2-40B4-BE49-F238E27FC236}">
              <a16:creationId xmlns:a16="http://schemas.microsoft.com/office/drawing/2014/main" id="{5C184F28-9E8B-43EB-AB75-A3771AD23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9" name="AutoShape 10" descr="+">
          <a:extLst>
            <a:ext uri="{FF2B5EF4-FFF2-40B4-BE49-F238E27FC236}">
              <a16:creationId xmlns:a16="http://schemas.microsoft.com/office/drawing/2014/main" id="{5113769A-1B77-4ABB-ABC0-3975FF714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0" name="AutoShape 9" descr="+">
          <a:extLst>
            <a:ext uri="{FF2B5EF4-FFF2-40B4-BE49-F238E27FC236}">
              <a16:creationId xmlns:a16="http://schemas.microsoft.com/office/drawing/2014/main" id="{D1F380BE-805D-4A20-92EF-8D22DA83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1" name="AutoShape 9" descr="+">
          <a:extLst>
            <a:ext uri="{FF2B5EF4-FFF2-40B4-BE49-F238E27FC236}">
              <a16:creationId xmlns:a16="http://schemas.microsoft.com/office/drawing/2014/main" id="{7F099791-40DC-4DE2-A1FF-85B87339CD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2" name="AutoShape 10" descr="+">
          <a:extLst>
            <a:ext uri="{FF2B5EF4-FFF2-40B4-BE49-F238E27FC236}">
              <a16:creationId xmlns:a16="http://schemas.microsoft.com/office/drawing/2014/main" id="{0336455E-42E2-4B5E-8032-2B5529890D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3" name="AutoShape 9" descr="+">
          <a:extLst>
            <a:ext uri="{FF2B5EF4-FFF2-40B4-BE49-F238E27FC236}">
              <a16:creationId xmlns:a16="http://schemas.microsoft.com/office/drawing/2014/main" id="{7F483731-CAA3-4541-A488-E01D281C5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4" name="AutoShape 7" descr="+">
          <a:extLst>
            <a:ext uri="{FF2B5EF4-FFF2-40B4-BE49-F238E27FC236}">
              <a16:creationId xmlns:a16="http://schemas.microsoft.com/office/drawing/2014/main" id="{D47E1753-31D2-4482-89C8-BE949B7BC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5" name="AutoShape 10" descr="+">
          <a:extLst>
            <a:ext uri="{FF2B5EF4-FFF2-40B4-BE49-F238E27FC236}">
              <a16:creationId xmlns:a16="http://schemas.microsoft.com/office/drawing/2014/main" id="{A9EB46EE-A978-4DF5-8157-53D3CED84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6" name="AutoShape 9" descr="+">
          <a:extLst>
            <a:ext uri="{FF2B5EF4-FFF2-40B4-BE49-F238E27FC236}">
              <a16:creationId xmlns:a16="http://schemas.microsoft.com/office/drawing/2014/main" id="{BA815309-906A-481D-8844-449FFAFDC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7" name="AutoShape 9" descr="+">
          <a:extLst>
            <a:ext uri="{FF2B5EF4-FFF2-40B4-BE49-F238E27FC236}">
              <a16:creationId xmlns:a16="http://schemas.microsoft.com/office/drawing/2014/main" id="{185B7E73-54BE-43B9-8A8D-9C943837FA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8" name="AutoShape 7" descr="+">
          <a:extLst>
            <a:ext uri="{FF2B5EF4-FFF2-40B4-BE49-F238E27FC236}">
              <a16:creationId xmlns:a16="http://schemas.microsoft.com/office/drawing/2014/main" id="{C92F09D8-DBD2-4BD8-8394-2679B92685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9" name="AutoShape 7" descr="+">
          <a:extLst>
            <a:ext uri="{FF2B5EF4-FFF2-40B4-BE49-F238E27FC236}">
              <a16:creationId xmlns:a16="http://schemas.microsoft.com/office/drawing/2014/main" id="{E8F3AE9A-1FB3-4181-97AC-B0B710B0A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0" name="AutoShape 7" descr="+">
          <a:extLst>
            <a:ext uri="{FF2B5EF4-FFF2-40B4-BE49-F238E27FC236}">
              <a16:creationId xmlns:a16="http://schemas.microsoft.com/office/drawing/2014/main" id="{369437BA-3690-4E01-8EF6-6395E2274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1" name="AutoShape 10" descr="+">
          <a:extLst>
            <a:ext uri="{FF2B5EF4-FFF2-40B4-BE49-F238E27FC236}">
              <a16:creationId xmlns:a16="http://schemas.microsoft.com/office/drawing/2014/main" id="{88254BF3-9773-4DE6-8CD4-4BD23697D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2" name="AutoShape 9" descr="+">
          <a:extLst>
            <a:ext uri="{FF2B5EF4-FFF2-40B4-BE49-F238E27FC236}">
              <a16:creationId xmlns:a16="http://schemas.microsoft.com/office/drawing/2014/main" id="{74BECFC1-55A7-45B5-B84C-E6D7A6F0B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3" name="AutoShape 9" descr="+">
          <a:extLst>
            <a:ext uri="{FF2B5EF4-FFF2-40B4-BE49-F238E27FC236}">
              <a16:creationId xmlns:a16="http://schemas.microsoft.com/office/drawing/2014/main" id="{24153A22-7204-4332-A606-E666BD7409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4" name="AutoShape 10" descr="+">
          <a:extLst>
            <a:ext uri="{FF2B5EF4-FFF2-40B4-BE49-F238E27FC236}">
              <a16:creationId xmlns:a16="http://schemas.microsoft.com/office/drawing/2014/main" id="{665FE87A-984B-435B-8F7A-46E315871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5" name="AutoShape 9" descr="+">
          <a:extLst>
            <a:ext uri="{FF2B5EF4-FFF2-40B4-BE49-F238E27FC236}">
              <a16:creationId xmlns:a16="http://schemas.microsoft.com/office/drawing/2014/main" id="{8C274BB2-3B27-4040-99D2-38E78EB3C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6" name="AutoShape 7" descr="+">
          <a:extLst>
            <a:ext uri="{FF2B5EF4-FFF2-40B4-BE49-F238E27FC236}">
              <a16:creationId xmlns:a16="http://schemas.microsoft.com/office/drawing/2014/main" id="{1A015FF4-2330-4EBF-9311-8B755F789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7" name="AutoShape 10" descr="+">
          <a:extLst>
            <a:ext uri="{FF2B5EF4-FFF2-40B4-BE49-F238E27FC236}">
              <a16:creationId xmlns:a16="http://schemas.microsoft.com/office/drawing/2014/main" id="{5EB5A41D-A181-4C18-AA9E-EE5275F41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8" name="AutoShape 9" descr="+">
          <a:extLst>
            <a:ext uri="{FF2B5EF4-FFF2-40B4-BE49-F238E27FC236}">
              <a16:creationId xmlns:a16="http://schemas.microsoft.com/office/drawing/2014/main" id="{4755BF29-2BA6-46EB-8CE6-856078E2C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9" name="AutoShape 9" descr="+">
          <a:extLst>
            <a:ext uri="{FF2B5EF4-FFF2-40B4-BE49-F238E27FC236}">
              <a16:creationId xmlns:a16="http://schemas.microsoft.com/office/drawing/2014/main" id="{27259C5B-D751-4F38-AC6C-B90624D4E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0" name="AutoShape 7" descr="+">
          <a:extLst>
            <a:ext uri="{FF2B5EF4-FFF2-40B4-BE49-F238E27FC236}">
              <a16:creationId xmlns:a16="http://schemas.microsoft.com/office/drawing/2014/main" id="{A9C9371F-BBA3-4C52-B68F-3CEE871A3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1" name="AutoShape 7" descr="+">
          <a:extLst>
            <a:ext uri="{FF2B5EF4-FFF2-40B4-BE49-F238E27FC236}">
              <a16:creationId xmlns:a16="http://schemas.microsoft.com/office/drawing/2014/main" id="{458C65C5-CB88-41A8-9248-99F5F82BE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2" name="AutoShape 7" descr="+">
          <a:extLst>
            <a:ext uri="{FF2B5EF4-FFF2-40B4-BE49-F238E27FC236}">
              <a16:creationId xmlns:a16="http://schemas.microsoft.com/office/drawing/2014/main" id="{9CD97A6F-E262-4BB3-B54F-E37C81DFDE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3" name="AutoShape 10" descr="+">
          <a:extLst>
            <a:ext uri="{FF2B5EF4-FFF2-40B4-BE49-F238E27FC236}">
              <a16:creationId xmlns:a16="http://schemas.microsoft.com/office/drawing/2014/main" id="{27DF0392-8F9C-43BD-941C-C362BFEAB0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4" name="AutoShape 9" descr="+">
          <a:extLst>
            <a:ext uri="{FF2B5EF4-FFF2-40B4-BE49-F238E27FC236}">
              <a16:creationId xmlns:a16="http://schemas.microsoft.com/office/drawing/2014/main" id="{7F6F480C-8DCF-4EDD-B7E9-5239A6A89C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5" name="AutoShape 9" descr="+">
          <a:extLst>
            <a:ext uri="{FF2B5EF4-FFF2-40B4-BE49-F238E27FC236}">
              <a16:creationId xmlns:a16="http://schemas.microsoft.com/office/drawing/2014/main" id="{8439BC1E-2ABE-4B61-B84C-E74465CB3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6" name="AutoShape 10" descr="+">
          <a:extLst>
            <a:ext uri="{FF2B5EF4-FFF2-40B4-BE49-F238E27FC236}">
              <a16:creationId xmlns:a16="http://schemas.microsoft.com/office/drawing/2014/main" id="{B597F1B3-C7F0-473C-AE2D-531334DE5A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7" name="AutoShape 9" descr="+">
          <a:extLst>
            <a:ext uri="{FF2B5EF4-FFF2-40B4-BE49-F238E27FC236}">
              <a16:creationId xmlns:a16="http://schemas.microsoft.com/office/drawing/2014/main" id="{395B668E-A1F9-4720-B73D-A893A4300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8" name="AutoShape 7" descr="+">
          <a:extLst>
            <a:ext uri="{FF2B5EF4-FFF2-40B4-BE49-F238E27FC236}">
              <a16:creationId xmlns:a16="http://schemas.microsoft.com/office/drawing/2014/main" id="{8A5BE6EE-3034-48F5-8FBB-5DFCD6D25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9" name="AutoShape 10" descr="+">
          <a:extLst>
            <a:ext uri="{FF2B5EF4-FFF2-40B4-BE49-F238E27FC236}">
              <a16:creationId xmlns:a16="http://schemas.microsoft.com/office/drawing/2014/main" id="{D4AFE011-8686-4D36-BF9B-7AF3A79A4A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0" name="AutoShape 9" descr="+">
          <a:extLst>
            <a:ext uri="{FF2B5EF4-FFF2-40B4-BE49-F238E27FC236}">
              <a16:creationId xmlns:a16="http://schemas.microsoft.com/office/drawing/2014/main" id="{2A41381B-EF5C-4306-BA71-216B32D7F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1" name="AutoShape 9" descr="+">
          <a:extLst>
            <a:ext uri="{FF2B5EF4-FFF2-40B4-BE49-F238E27FC236}">
              <a16:creationId xmlns:a16="http://schemas.microsoft.com/office/drawing/2014/main" id="{C55DA67D-8DF0-466B-8537-7D2C30B6A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2" name="AutoShape 7" descr="+">
          <a:extLst>
            <a:ext uri="{FF2B5EF4-FFF2-40B4-BE49-F238E27FC236}">
              <a16:creationId xmlns:a16="http://schemas.microsoft.com/office/drawing/2014/main" id="{D267ED94-1845-4B1F-AACF-FB8A702530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3" name="AutoShape 7" descr="+">
          <a:extLst>
            <a:ext uri="{FF2B5EF4-FFF2-40B4-BE49-F238E27FC236}">
              <a16:creationId xmlns:a16="http://schemas.microsoft.com/office/drawing/2014/main" id="{364E9D31-1CF2-4BA7-9FAE-6A9EA81D71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4" name="AutoShape 7" descr="+">
          <a:extLst>
            <a:ext uri="{FF2B5EF4-FFF2-40B4-BE49-F238E27FC236}">
              <a16:creationId xmlns:a16="http://schemas.microsoft.com/office/drawing/2014/main" id="{971F86EC-AD91-4DA4-8FC6-2FB2B33A8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5" name="AutoShape 10" descr="+">
          <a:extLst>
            <a:ext uri="{FF2B5EF4-FFF2-40B4-BE49-F238E27FC236}">
              <a16:creationId xmlns:a16="http://schemas.microsoft.com/office/drawing/2014/main" id="{4AE69097-C182-4060-9637-B312534D0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6" name="AutoShape 9" descr="+">
          <a:extLst>
            <a:ext uri="{FF2B5EF4-FFF2-40B4-BE49-F238E27FC236}">
              <a16:creationId xmlns:a16="http://schemas.microsoft.com/office/drawing/2014/main" id="{6D54C3BE-FCBA-4923-B13A-A5B0D24C3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7" name="AutoShape 7" descr="+">
          <a:extLst>
            <a:ext uri="{FF2B5EF4-FFF2-40B4-BE49-F238E27FC236}">
              <a16:creationId xmlns:a16="http://schemas.microsoft.com/office/drawing/2014/main" id="{F1A50436-8DAF-4AE7-A87D-AF0CAA6FF4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8" name="AutoShape 7" descr="+">
          <a:extLst>
            <a:ext uri="{FF2B5EF4-FFF2-40B4-BE49-F238E27FC236}">
              <a16:creationId xmlns:a16="http://schemas.microsoft.com/office/drawing/2014/main" id="{EC810B98-E96D-4C2B-A4A2-077C5D3EC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9" name="AutoShape 7" descr="+">
          <a:extLst>
            <a:ext uri="{FF2B5EF4-FFF2-40B4-BE49-F238E27FC236}">
              <a16:creationId xmlns:a16="http://schemas.microsoft.com/office/drawing/2014/main" id="{D4059BBB-E150-4ECD-99DF-41C025D87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0" name="AutoShape 9" descr="+">
          <a:extLst>
            <a:ext uri="{FF2B5EF4-FFF2-40B4-BE49-F238E27FC236}">
              <a16:creationId xmlns:a16="http://schemas.microsoft.com/office/drawing/2014/main" id="{B86911F8-473E-48A6-8E0B-B6B543C343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1" name="AutoShape 10" descr="+">
          <a:extLst>
            <a:ext uri="{FF2B5EF4-FFF2-40B4-BE49-F238E27FC236}">
              <a16:creationId xmlns:a16="http://schemas.microsoft.com/office/drawing/2014/main" id="{601FBC2E-4296-498F-A2DD-DEB5CA90C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2" name="AutoShape 9" descr="+">
          <a:extLst>
            <a:ext uri="{FF2B5EF4-FFF2-40B4-BE49-F238E27FC236}">
              <a16:creationId xmlns:a16="http://schemas.microsoft.com/office/drawing/2014/main" id="{67510965-CE96-4BF1-A6C7-A58B5495D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3" name="AutoShape 9" descr="+">
          <a:extLst>
            <a:ext uri="{FF2B5EF4-FFF2-40B4-BE49-F238E27FC236}">
              <a16:creationId xmlns:a16="http://schemas.microsoft.com/office/drawing/2014/main" id="{BE3DEEB1-F961-434E-BF76-0169D89B6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4" name="AutoShape 7" descr="+">
          <a:extLst>
            <a:ext uri="{FF2B5EF4-FFF2-40B4-BE49-F238E27FC236}">
              <a16:creationId xmlns:a16="http://schemas.microsoft.com/office/drawing/2014/main" id="{DAB020D7-21F4-453D-8AAF-E78C95CE1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5" name="AutoShape 7" descr="+">
          <a:extLst>
            <a:ext uri="{FF2B5EF4-FFF2-40B4-BE49-F238E27FC236}">
              <a16:creationId xmlns:a16="http://schemas.microsoft.com/office/drawing/2014/main" id="{7E795760-66F7-4DCF-A92D-BCCB04182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6" name="AutoShape 7" descr="+">
          <a:extLst>
            <a:ext uri="{FF2B5EF4-FFF2-40B4-BE49-F238E27FC236}">
              <a16:creationId xmlns:a16="http://schemas.microsoft.com/office/drawing/2014/main" id="{4A256668-9ED4-4B40-8A63-BA63B9ECFA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7" name="AutoShape 10" descr="+">
          <a:extLst>
            <a:ext uri="{FF2B5EF4-FFF2-40B4-BE49-F238E27FC236}">
              <a16:creationId xmlns:a16="http://schemas.microsoft.com/office/drawing/2014/main" id="{8A78FCD9-93B0-4364-8D20-46E27C1F2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8" name="AutoShape 7" descr="+">
          <a:extLst>
            <a:ext uri="{FF2B5EF4-FFF2-40B4-BE49-F238E27FC236}">
              <a16:creationId xmlns:a16="http://schemas.microsoft.com/office/drawing/2014/main" id="{DAC222D4-2742-4EC6-9EA0-BFA30B81A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89" name="AutoShape 10" descr="+">
          <a:extLst>
            <a:ext uri="{FF2B5EF4-FFF2-40B4-BE49-F238E27FC236}">
              <a16:creationId xmlns:a16="http://schemas.microsoft.com/office/drawing/2014/main" id="{69C89EDC-1062-4FB3-B348-75BB3E477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0" name="AutoShape 9" descr="+">
          <a:extLst>
            <a:ext uri="{FF2B5EF4-FFF2-40B4-BE49-F238E27FC236}">
              <a16:creationId xmlns:a16="http://schemas.microsoft.com/office/drawing/2014/main" id="{77C15303-0A91-4E26-AD32-8E6F6CE3E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1" name="AutoShape 9" descr="+">
          <a:extLst>
            <a:ext uri="{FF2B5EF4-FFF2-40B4-BE49-F238E27FC236}">
              <a16:creationId xmlns:a16="http://schemas.microsoft.com/office/drawing/2014/main" id="{E16A928C-4690-4A2E-AD22-16FD214BB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2" name="AutoShape 10" descr="+">
          <a:extLst>
            <a:ext uri="{FF2B5EF4-FFF2-40B4-BE49-F238E27FC236}">
              <a16:creationId xmlns:a16="http://schemas.microsoft.com/office/drawing/2014/main" id="{E781F1A0-F0BB-46E5-AE0D-11A6507361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3" name="AutoShape 9" descr="+">
          <a:extLst>
            <a:ext uri="{FF2B5EF4-FFF2-40B4-BE49-F238E27FC236}">
              <a16:creationId xmlns:a16="http://schemas.microsoft.com/office/drawing/2014/main" id="{90600967-70D9-4011-9559-D6A6A4A74E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4" name="AutoShape 7" descr="+">
          <a:extLst>
            <a:ext uri="{FF2B5EF4-FFF2-40B4-BE49-F238E27FC236}">
              <a16:creationId xmlns:a16="http://schemas.microsoft.com/office/drawing/2014/main" id="{627F2AFD-CA27-49B3-BB73-1A06E5C9FC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5" name="AutoShape 10" descr="+">
          <a:extLst>
            <a:ext uri="{FF2B5EF4-FFF2-40B4-BE49-F238E27FC236}">
              <a16:creationId xmlns:a16="http://schemas.microsoft.com/office/drawing/2014/main" id="{F0F898B4-98D6-4C02-83B7-85230CA62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6" name="AutoShape 9" descr="+">
          <a:extLst>
            <a:ext uri="{FF2B5EF4-FFF2-40B4-BE49-F238E27FC236}">
              <a16:creationId xmlns:a16="http://schemas.microsoft.com/office/drawing/2014/main" id="{9E44FFC0-F6A0-4534-876F-ACD711591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7" name="AutoShape 9" descr="+">
          <a:extLst>
            <a:ext uri="{FF2B5EF4-FFF2-40B4-BE49-F238E27FC236}">
              <a16:creationId xmlns:a16="http://schemas.microsoft.com/office/drawing/2014/main" id="{72673D10-4ECF-4582-8C1B-9FEE3AE1F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8" name="AutoShape 7" descr="+">
          <a:extLst>
            <a:ext uri="{FF2B5EF4-FFF2-40B4-BE49-F238E27FC236}">
              <a16:creationId xmlns:a16="http://schemas.microsoft.com/office/drawing/2014/main" id="{0E2B4891-EDBD-4D6D-BE3C-A983A7E83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9" name="AutoShape 7" descr="+">
          <a:extLst>
            <a:ext uri="{FF2B5EF4-FFF2-40B4-BE49-F238E27FC236}">
              <a16:creationId xmlns:a16="http://schemas.microsoft.com/office/drawing/2014/main" id="{B4B3294C-72F9-4CC1-A65E-AEEB0DE53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0" name="AutoShape 10" descr="+">
          <a:extLst>
            <a:ext uri="{FF2B5EF4-FFF2-40B4-BE49-F238E27FC236}">
              <a16:creationId xmlns:a16="http://schemas.microsoft.com/office/drawing/2014/main" id="{2190001F-4B20-462C-8376-9E1F77B60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1" name="AutoShape 9" descr="+">
          <a:extLst>
            <a:ext uri="{FF2B5EF4-FFF2-40B4-BE49-F238E27FC236}">
              <a16:creationId xmlns:a16="http://schemas.microsoft.com/office/drawing/2014/main" id="{C64B9B06-C5A2-4ADC-8580-331F8FF82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2" name="AutoShape 9" descr="+">
          <a:extLst>
            <a:ext uri="{FF2B5EF4-FFF2-40B4-BE49-F238E27FC236}">
              <a16:creationId xmlns:a16="http://schemas.microsoft.com/office/drawing/2014/main" id="{8FA8447E-B6A2-48B6-A666-1801832BC8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3" name="AutoShape 10" descr="+">
          <a:extLst>
            <a:ext uri="{FF2B5EF4-FFF2-40B4-BE49-F238E27FC236}">
              <a16:creationId xmlns:a16="http://schemas.microsoft.com/office/drawing/2014/main" id="{4D9F504B-B5A5-4186-B386-A1A2CD993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4" name="AutoShape 9" descr="+">
          <a:extLst>
            <a:ext uri="{FF2B5EF4-FFF2-40B4-BE49-F238E27FC236}">
              <a16:creationId xmlns:a16="http://schemas.microsoft.com/office/drawing/2014/main" id="{0336CD77-6995-49D6-91F8-5570F8293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5" name="AutoShape 7" descr="+">
          <a:extLst>
            <a:ext uri="{FF2B5EF4-FFF2-40B4-BE49-F238E27FC236}">
              <a16:creationId xmlns:a16="http://schemas.microsoft.com/office/drawing/2014/main" id="{A91238AB-1092-4E4B-BA47-77BFD614FA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6" name="AutoShape 10" descr="+">
          <a:extLst>
            <a:ext uri="{FF2B5EF4-FFF2-40B4-BE49-F238E27FC236}">
              <a16:creationId xmlns:a16="http://schemas.microsoft.com/office/drawing/2014/main" id="{21C658CC-4032-405D-92DA-37F892E1A7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7" name="AutoShape 9" descr="+">
          <a:extLst>
            <a:ext uri="{FF2B5EF4-FFF2-40B4-BE49-F238E27FC236}">
              <a16:creationId xmlns:a16="http://schemas.microsoft.com/office/drawing/2014/main" id="{52416271-267E-41DB-9563-79A9317C8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8" name="AutoShape 9" descr="+">
          <a:extLst>
            <a:ext uri="{FF2B5EF4-FFF2-40B4-BE49-F238E27FC236}">
              <a16:creationId xmlns:a16="http://schemas.microsoft.com/office/drawing/2014/main" id="{9F59034A-61A5-47B0-A09E-412F6572D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9" name="AutoShape 7" descr="+">
          <a:extLst>
            <a:ext uri="{FF2B5EF4-FFF2-40B4-BE49-F238E27FC236}">
              <a16:creationId xmlns:a16="http://schemas.microsoft.com/office/drawing/2014/main" id="{22C1ECCB-3C2A-4129-A84B-24D02588B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0" name="AutoShape 7" descr="+">
          <a:extLst>
            <a:ext uri="{FF2B5EF4-FFF2-40B4-BE49-F238E27FC236}">
              <a16:creationId xmlns:a16="http://schemas.microsoft.com/office/drawing/2014/main" id="{B8F79DF5-2982-4F59-A8B5-B11CEFB36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1" name="AutoShape 7" descr="+">
          <a:extLst>
            <a:ext uri="{FF2B5EF4-FFF2-40B4-BE49-F238E27FC236}">
              <a16:creationId xmlns:a16="http://schemas.microsoft.com/office/drawing/2014/main" id="{3498EF4F-749B-465F-B35A-5D900B1130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2" name="AutoShape 10" descr="+">
          <a:extLst>
            <a:ext uri="{FF2B5EF4-FFF2-40B4-BE49-F238E27FC236}">
              <a16:creationId xmlns:a16="http://schemas.microsoft.com/office/drawing/2014/main" id="{E231D442-5799-4DBD-B272-1D1DC67A1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3" name="AutoShape 9" descr="+">
          <a:extLst>
            <a:ext uri="{FF2B5EF4-FFF2-40B4-BE49-F238E27FC236}">
              <a16:creationId xmlns:a16="http://schemas.microsoft.com/office/drawing/2014/main" id="{57378DA6-1A4F-4C1A-A06D-0FC18CF39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4" name="AutoShape 9" descr="+">
          <a:extLst>
            <a:ext uri="{FF2B5EF4-FFF2-40B4-BE49-F238E27FC236}">
              <a16:creationId xmlns:a16="http://schemas.microsoft.com/office/drawing/2014/main" id="{927DF58C-6C4D-4F0F-A9C2-CC1D08537C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5" name="AutoShape 10" descr="+">
          <a:extLst>
            <a:ext uri="{FF2B5EF4-FFF2-40B4-BE49-F238E27FC236}">
              <a16:creationId xmlns:a16="http://schemas.microsoft.com/office/drawing/2014/main" id="{79A2DF06-0BE4-4A2A-848F-2D38B2C30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6" name="AutoShape 9" descr="+">
          <a:extLst>
            <a:ext uri="{FF2B5EF4-FFF2-40B4-BE49-F238E27FC236}">
              <a16:creationId xmlns:a16="http://schemas.microsoft.com/office/drawing/2014/main" id="{1E2C0D85-D3E7-46F7-B785-1A0247A31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7" name="AutoShape 7" descr="+">
          <a:extLst>
            <a:ext uri="{FF2B5EF4-FFF2-40B4-BE49-F238E27FC236}">
              <a16:creationId xmlns:a16="http://schemas.microsoft.com/office/drawing/2014/main" id="{21CC34B7-3A6A-4593-9040-58FFB5445E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8" name="AutoShape 10" descr="+">
          <a:extLst>
            <a:ext uri="{FF2B5EF4-FFF2-40B4-BE49-F238E27FC236}">
              <a16:creationId xmlns:a16="http://schemas.microsoft.com/office/drawing/2014/main" id="{B5238FD1-DFA3-4CFB-A6CE-76A2D6B2C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9" name="AutoShape 9" descr="+">
          <a:extLst>
            <a:ext uri="{FF2B5EF4-FFF2-40B4-BE49-F238E27FC236}">
              <a16:creationId xmlns:a16="http://schemas.microsoft.com/office/drawing/2014/main" id="{5C29007F-4F5B-45F6-BA8C-9888852E1C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0" name="AutoShape 9" descr="+">
          <a:extLst>
            <a:ext uri="{FF2B5EF4-FFF2-40B4-BE49-F238E27FC236}">
              <a16:creationId xmlns:a16="http://schemas.microsoft.com/office/drawing/2014/main" id="{B55FE1B1-F1AD-4B38-B197-8BF828440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1" name="AutoShape 7" descr="+">
          <a:extLst>
            <a:ext uri="{FF2B5EF4-FFF2-40B4-BE49-F238E27FC236}">
              <a16:creationId xmlns:a16="http://schemas.microsoft.com/office/drawing/2014/main" id="{FAD9C467-4E6F-4066-BD6D-FD0BFBDEA8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2" name="AutoShape 7" descr="+">
          <a:extLst>
            <a:ext uri="{FF2B5EF4-FFF2-40B4-BE49-F238E27FC236}">
              <a16:creationId xmlns:a16="http://schemas.microsoft.com/office/drawing/2014/main" id="{F826005A-342C-4580-995C-6CBB4546E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3" name="AutoShape 7" descr="+">
          <a:extLst>
            <a:ext uri="{FF2B5EF4-FFF2-40B4-BE49-F238E27FC236}">
              <a16:creationId xmlns:a16="http://schemas.microsoft.com/office/drawing/2014/main" id="{634C6D36-8794-4F24-A8C5-A964290F2C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4" name="AutoShape 10" descr="+">
          <a:extLst>
            <a:ext uri="{FF2B5EF4-FFF2-40B4-BE49-F238E27FC236}">
              <a16:creationId xmlns:a16="http://schemas.microsoft.com/office/drawing/2014/main" id="{BA30FCBA-090A-46FD-ABEE-75F976527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5" name="AutoShape 9" descr="+">
          <a:extLst>
            <a:ext uri="{FF2B5EF4-FFF2-40B4-BE49-F238E27FC236}">
              <a16:creationId xmlns:a16="http://schemas.microsoft.com/office/drawing/2014/main" id="{886B060F-AC1E-47C5-9B86-B781E6380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6" name="AutoShape 9" descr="+">
          <a:extLst>
            <a:ext uri="{FF2B5EF4-FFF2-40B4-BE49-F238E27FC236}">
              <a16:creationId xmlns:a16="http://schemas.microsoft.com/office/drawing/2014/main" id="{FEBE67BB-9AB9-433B-B5B3-A510E1B80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7" name="AutoShape 10" descr="+">
          <a:extLst>
            <a:ext uri="{FF2B5EF4-FFF2-40B4-BE49-F238E27FC236}">
              <a16:creationId xmlns:a16="http://schemas.microsoft.com/office/drawing/2014/main" id="{693F7BE2-3E83-4D69-900D-6436CFD78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8" name="AutoShape 9" descr="+">
          <a:extLst>
            <a:ext uri="{FF2B5EF4-FFF2-40B4-BE49-F238E27FC236}">
              <a16:creationId xmlns:a16="http://schemas.microsoft.com/office/drawing/2014/main" id="{8433381A-08E5-4943-80C1-4C247BCBEB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9" name="AutoShape 7" descr="+">
          <a:extLst>
            <a:ext uri="{FF2B5EF4-FFF2-40B4-BE49-F238E27FC236}">
              <a16:creationId xmlns:a16="http://schemas.microsoft.com/office/drawing/2014/main" id="{64B0C75B-ECFE-44B3-803F-915312B66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0" name="AutoShape 10" descr="+">
          <a:extLst>
            <a:ext uri="{FF2B5EF4-FFF2-40B4-BE49-F238E27FC236}">
              <a16:creationId xmlns:a16="http://schemas.microsoft.com/office/drawing/2014/main" id="{67E6EBCB-81FD-432F-A336-86F37BB0E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1" name="AutoShape 9" descr="+">
          <a:extLst>
            <a:ext uri="{FF2B5EF4-FFF2-40B4-BE49-F238E27FC236}">
              <a16:creationId xmlns:a16="http://schemas.microsoft.com/office/drawing/2014/main" id="{8D75190F-5818-4C11-ABEA-053FFB4FF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2" name="AutoShape 9" descr="+">
          <a:extLst>
            <a:ext uri="{FF2B5EF4-FFF2-40B4-BE49-F238E27FC236}">
              <a16:creationId xmlns:a16="http://schemas.microsoft.com/office/drawing/2014/main" id="{AE1738BF-8E38-4C0D-8C6C-1E93B920A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3" name="AutoShape 7" descr="+">
          <a:extLst>
            <a:ext uri="{FF2B5EF4-FFF2-40B4-BE49-F238E27FC236}">
              <a16:creationId xmlns:a16="http://schemas.microsoft.com/office/drawing/2014/main" id="{34A92968-0CA0-46CF-88BA-B27FF2F71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4" name="AutoShape 7" descr="+">
          <a:extLst>
            <a:ext uri="{FF2B5EF4-FFF2-40B4-BE49-F238E27FC236}">
              <a16:creationId xmlns:a16="http://schemas.microsoft.com/office/drawing/2014/main" id="{4193C497-62F9-4603-8813-4E0AFB79F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5" name="AutoShape 7" descr="+">
          <a:extLst>
            <a:ext uri="{FF2B5EF4-FFF2-40B4-BE49-F238E27FC236}">
              <a16:creationId xmlns:a16="http://schemas.microsoft.com/office/drawing/2014/main" id="{B72DA662-F324-48BA-9D75-3599F03AE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6" name="AutoShape 10" descr="+">
          <a:extLst>
            <a:ext uri="{FF2B5EF4-FFF2-40B4-BE49-F238E27FC236}">
              <a16:creationId xmlns:a16="http://schemas.microsoft.com/office/drawing/2014/main" id="{C4F51F58-EE6B-4415-B5AC-4B0816CD3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7" name="AutoShape 9" descr="+">
          <a:extLst>
            <a:ext uri="{FF2B5EF4-FFF2-40B4-BE49-F238E27FC236}">
              <a16:creationId xmlns:a16="http://schemas.microsoft.com/office/drawing/2014/main" id="{2EC5D987-64F7-4CAF-8EC8-208D39F89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8" name="AutoShape 9" descr="+">
          <a:extLst>
            <a:ext uri="{FF2B5EF4-FFF2-40B4-BE49-F238E27FC236}">
              <a16:creationId xmlns:a16="http://schemas.microsoft.com/office/drawing/2014/main" id="{4350437C-017D-4E16-BAA4-5F22FCC7F8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9" name="AutoShape 7" descr="+">
          <a:extLst>
            <a:ext uri="{FF2B5EF4-FFF2-40B4-BE49-F238E27FC236}">
              <a16:creationId xmlns:a16="http://schemas.microsoft.com/office/drawing/2014/main" id="{B90A3DB1-2328-4D46-9042-A631AFC27B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40" name="AutoShape 7" descr="+">
          <a:extLst>
            <a:ext uri="{FF2B5EF4-FFF2-40B4-BE49-F238E27FC236}">
              <a16:creationId xmlns:a16="http://schemas.microsoft.com/office/drawing/2014/main" id="{1DBBB35B-D8AB-4BF5-9B94-3A27D6591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41" name="AutoShape 7" descr="+">
          <a:extLst>
            <a:ext uri="{FF2B5EF4-FFF2-40B4-BE49-F238E27FC236}">
              <a16:creationId xmlns:a16="http://schemas.microsoft.com/office/drawing/2014/main" id="{9AEA4AF8-7A17-4597-AECF-41DBA2E43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542" name="AutoShape 7" descr="+">
          <a:extLst>
            <a:ext uri="{FF2B5EF4-FFF2-40B4-BE49-F238E27FC236}">
              <a16:creationId xmlns:a16="http://schemas.microsoft.com/office/drawing/2014/main" id="{CE053304-D0AB-45B1-8CF1-220FAEDE47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3" name="AutoShape 10" descr="+">
          <a:extLst>
            <a:ext uri="{FF2B5EF4-FFF2-40B4-BE49-F238E27FC236}">
              <a16:creationId xmlns:a16="http://schemas.microsoft.com/office/drawing/2014/main" id="{87731276-580F-4E91-BDE1-8C27284B1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4" name="AutoShape 9" descr="+">
          <a:extLst>
            <a:ext uri="{FF2B5EF4-FFF2-40B4-BE49-F238E27FC236}">
              <a16:creationId xmlns:a16="http://schemas.microsoft.com/office/drawing/2014/main" id="{C75DF0D5-8C64-4DA8-8809-10C4691E5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45" name="AutoShape 9" descr="+">
          <a:extLst>
            <a:ext uri="{FF2B5EF4-FFF2-40B4-BE49-F238E27FC236}">
              <a16:creationId xmlns:a16="http://schemas.microsoft.com/office/drawing/2014/main" id="{26F4A477-E16E-4760-939B-C0089B8A3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6" name="AutoShape 10" descr="+">
          <a:extLst>
            <a:ext uri="{FF2B5EF4-FFF2-40B4-BE49-F238E27FC236}">
              <a16:creationId xmlns:a16="http://schemas.microsoft.com/office/drawing/2014/main" id="{53348347-D5D1-46BF-BBC7-67F3006179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7" name="AutoShape 9" descr="+">
          <a:extLst>
            <a:ext uri="{FF2B5EF4-FFF2-40B4-BE49-F238E27FC236}">
              <a16:creationId xmlns:a16="http://schemas.microsoft.com/office/drawing/2014/main" id="{6BE06954-EE02-4929-8093-3344894BC8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8" name="AutoShape 7" descr="+">
          <a:extLst>
            <a:ext uri="{FF2B5EF4-FFF2-40B4-BE49-F238E27FC236}">
              <a16:creationId xmlns:a16="http://schemas.microsoft.com/office/drawing/2014/main" id="{F7592567-09BC-4688-8B2B-767377F81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49" name="AutoShape 10" descr="+">
          <a:extLst>
            <a:ext uri="{FF2B5EF4-FFF2-40B4-BE49-F238E27FC236}">
              <a16:creationId xmlns:a16="http://schemas.microsoft.com/office/drawing/2014/main" id="{9FE676F7-40BF-4465-986A-CFEA6BC22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0" name="AutoShape 9" descr="+">
          <a:extLst>
            <a:ext uri="{FF2B5EF4-FFF2-40B4-BE49-F238E27FC236}">
              <a16:creationId xmlns:a16="http://schemas.microsoft.com/office/drawing/2014/main" id="{894D401E-9F7E-434F-9FE7-F87EF4797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1" name="AutoShape 9" descr="+">
          <a:extLst>
            <a:ext uri="{FF2B5EF4-FFF2-40B4-BE49-F238E27FC236}">
              <a16:creationId xmlns:a16="http://schemas.microsoft.com/office/drawing/2014/main" id="{7874C828-FFE8-42FB-BD5D-F101CE3C1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2" name="AutoShape 7" descr="+">
          <a:extLst>
            <a:ext uri="{FF2B5EF4-FFF2-40B4-BE49-F238E27FC236}">
              <a16:creationId xmlns:a16="http://schemas.microsoft.com/office/drawing/2014/main" id="{6E882A5A-EFA3-4DC8-BB64-C9881B68C1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3" name="AutoShape 7" descr="+">
          <a:extLst>
            <a:ext uri="{FF2B5EF4-FFF2-40B4-BE49-F238E27FC236}">
              <a16:creationId xmlns:a16="http://schemas.microsoft.com/office/drawing/2014/main" id="{07F1C4C8-31F7-493D-959B-195FD527A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4" name="AutoShape 7" descr="+">
          <a:extLst>
            <a:ext uri="{FF2B5EF4-FFF2-40B4-BE49-F238E27FC236}">
              <a16:creationId xmlns:a16="http://schemas.microsoft.com/office/drawing/2014/main" id="{2E5072E7-C7F3-4F44-B9CB-59D5D76FFF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5" name="AutoShape 10" descr="+">
          <a:extLst>
            <a:ext uri="{FF2B5EF4-FFF2-40B4-BE49-F238E27FC236}">
              <a16:creationId xmlns:a16="http://schemas.microsoft.com/office/drawing/2014/main" id="{07CC84D4-8882-4179-98B8-72F518C6C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6" name="AutoShape 9" descr="+">
          <a:extLst>
            <a:ext uri="{FF2B5EF4-FFF2-40B4-BE49-F238E27FC236}">
              <a16:creationId xmlns:a16="http://schemas.microsoft.com/office/drawing/2014/main" id="{20E9BB1A-35CE-4256-A019-0BD8D4C15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7" name="AutoShape 9" descr="+">
          <a:extLst>
            <a:ext uri="{FF2B5EF4-FFF2-40B4-BE49-F238E27FC236}">
              <a16:creationId xmlns:a16="http://schemas.microsoft.com/office/drawing/2014/main" id="{2E5680EA-273B-4A74-9663-5A6516522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8" name="AutoShape 10" descr="+">
          <a:extLst>
            <a:ext uri="{FF2B5EF4-FFF2-40B4-BE49-F238E27FC236}">
              <a16:creationId xmlns:a16="http://schemas.microsoft.com/office/drawing/2014/main" id="{276C6307-1CE9-4392-90D6-3928643F72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9" name="AutoShape 9" descr="+">
          <a:extLst>
            <a:ext uri="{FF2B5EF4-FFF2-40B4-BE49-F238E27FC236}">
              <a16:creationId xmlns:a16="http://schemas.microsoft.com/office/drawing/2014/main" id="{7D829178-E88F-4357-91BD-24F8E0FDD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0" name="AutoShape 7" descr="+">
          <a:extLst>
            <a:ext uri="{FF2B5EF4-FFF2-40B4-BE49-F238E27FC236}">
              <a16:creationId xmlns:a16="http://schemas.microsoft.com/office/drawing/2014/main" id="{9B0D710F-8E41-4398-A903-385F83486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1" name="AutoShape 10" descr="+">
          <a:extLst>
            <a:ext uri="{FF2B5EF4-FFF2-40B4-BE49-F238E27FC236}">
              <a16:creationId xmlns:a16="http://schemas.microsoft.com/office/drawing/2014/main" id="{55A5FAFA-DFB1-4E03-8176-72771EDAD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2" name="AutoShape 9" descr="+">
          <a:extLst>
            <a:ext uri="{FF2B5EF4-FFF2-40B4-BE49-F238E27FC236}">
              <a16:creationId xmlns:a16="http://schemas.microsoft.com/office/drawing/2014/main" id="{D71EFE0D-8DA4-4739-B0AF-815B80241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3" name="AutoShape 9" descr="+">
          <a:extLst>
            <a:ext uri="{FF2B5EF4-FFF2-40B4-BE49-F238E27FC236}">
              <a16:creationId xmlns:a16="http://schemas.microsoft.com/office/drawing/2014/main" id="{FEC5CCC7-03D2-48DF-8A20-8967260F8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4" name="AutoShape 7" descr="+">
          <a:extLst>
            <a:ext uri="{FF2B5EF4-FFF2-40B4-BE49-F238E27FC236}">
              <a16:creationId xmlns:a16="http://schemas.microsoft.com/office/drawing/2014/main" id="{CDE2A2DE-164F-4BBA-95D6-D6154E0F8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5" name="AutoShape 7" descr="+">
          <a:extLst>
            <a:ext uri="{FF2B5EF4-FFF2-40B4-BE49-F238E27FC236}">
              <a16:creationId xmlns:a16="http://schemas.microsoft.com/office/drawing/2014/main" id="{856E3E83-DDA3-4D82-8A31-8A17B39D2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6" name="AutoShape 10" descr="+">
          <a:extLst>
            <a:ext uri="{FF2B5EF4-FFF2-40B4-BE49-F238E27FC236}">
              <a16:creationId xmlns:a16="http://schemas.microsoft.com/office/drawing/2014/main" id="{92979ED9-FE34-4F3E-BB11-8C3896197A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7" name="AutoShape 9" descr="+">
          <a:extLst>
            <a:ext uri="{FF2B5EF4-FFF2-40B4-BE49-F238E27FC236}">
              <a16:creationId xmlns:a16="http://schemas.microsoft.com/office/drawing/2014/main" id="{B488712B-3602-4A10-BADF-8E782FEB3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8" name="AutoShape 9" descr="+">
          <a:extLst>
            <a:ext uri="{FF2B5EF4-FFF2-40B4-BE49-F238E27FC236}">
              <a16:creationId xmlns:a16="http://schemas.microsoft.com/office/drawing/2014/main" id="{262524EF-3EDB-4A5A-953A-FF9D8EB65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9" name="AutoShape 10" descr="+">
          <a:extLst>
            <a:ext uri="{FF2B5EF4-FFF2-40B4-BE49-F238E27FC236}">
              <a16:creationId xmlns:a16="http://schemas.microsoft.com/office/drawing/2014/main" id="{F4C56063-0CC3-4F37-9FE0-F3FD98B3A9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0" name="AutoShape 9" descr="+">
          <a:extLst>
            <a:ext uri="{FF2B5EF4-FFF2-40B4-BE49-F238E27FC236}">
              <a16:creationId xmlns:a16="http://schemas.microsoft.com/office/drawing/2014/main" id="{F656F66D-0C79-4EBD-8F59-7BB6D24A03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1" name="AutoShape 7" descr="+">
          <a:extLst>
            <a:ext uri="{FF2B5EF4-FFF2-40B4-BE49-F238E27FC236}">
              <a16:creationId xmlns:a16="http://schemas.microsoft.com/office/drawing/2014/main" id="{2AD575AB-3F7C-41BD-BAAB-8C1B76236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2" name="AutoShape 10" descr="+">
          <a:extLst>
            <a:ext uri="{FF2B5EF4-FFF2-40B4-BE49-F238E27FC236}">
              <a16:creationId xmlns:a16="http://schemas.microsoft.com/office/drawing/2014/main" id="{3B61585B-A0A9-452F-BF9A-F5CB731C5F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3" name="AutoShape 9" descr="+">
          <a:extLst>
            <a:ext uri="{FF2B5EF4-FFF2-40B4-BE49-F238E27FC236}">
              <a16:creationId xmlns:a16="http://schemas.microsoft.com/office/drawing/2014/main" id="{56CE72E3-0090-4B4D-A41F-729F53ADBD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4" name="AutoShape 9" descr="+">
          <a:extLst>
            <a:ext uri="{FF2B5EF4-FFF2-40B4-BE49-F238E27FC236}">
              <a16:creationId xmlns:a16="http://schemas.microsoft.com/office/drawing/2014/main" id="{53856659-A0F9-4F40-BC41-BDB37040C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5" name="AutoShape 7" descr="+">
          <a:extLst>
            <a:ext uri="{FF2B5EF4-FFF2-40B4-BE49-F238E27FC236}">
              <a16:creationId xmlns:a16="http://schemas.microsoft.com/office/drawing/2014/main" id="{E039DEC0-F1F1-400B-85F3-D20C287FD9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6" name="AutoShape 7" descr="+">
          <a:extLst>
            <a:ext uri="{FF2B5EF4-FFF2-40B4-BE49-F238E27FC236}">
              <a16:creationId xmlns:a16="http://schemas.microsoft.com/office/drawing/2014/main" id="{E97032EF-02FB-4FA1-A12F-6768987B04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7" name="AutoShape 7" descr="+">
          <a:extLst>
            <a:ext uri="{FF2B5EF4-FFF2-40B4-BE49-F238E27FC236}">
              <a16:creationId xmlns:a16="http://schemas.microsoft.com/office/drawing/2014/main" id="{9FE78908-6797-43D3-BC1E-E15046E3B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8" name="AutoShape 10" descr="+">
          <a:extLst>
            <a:ext uri="{FF2B5EF4-FFF2-40B4-BE49-F238E27FC236}">
              <a16:creationId xmlns:a16="http://schemas.microsoft.com/office/drawing/2014/main" id="{6EB3CB23-A65D-4C9E-982F-7A2245EF8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9" name="AutoShape 9" descr="+">
          <a:extLst>
            <a:ext uri="{FF2B5EF4-FFF2-40B4-BE49-F238E27FC236}">
              <a16:creationId xmlns:a16="http://schemas.microsoft.com/office/drawing/2014/main" id="{B9DF2208-7EE3-4DC5-B29D-F8231CF60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0" name="AutoShape 9" descr="+">
          <a:extLst>
            <a:ext uri="{FF2B5EF4-FFF2-40B4-BE49-F238E27FC236}">
              <a16:creationId xmlns:a16="http://schemas.microsoft.com/office/drawing/2014/main" id="{69241EDF-8BE6-451A-8913-3860D9695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1" name="AutoShape 10" descr="+">
          <a:extLst>
            <a:ext uri="{FF2B5EF4-FFF2-40B4-BE49-F238E27FC236}">
              <a16:creationId xmlns:a16="http://schemas.microsoft.com/office/drawing/2014/main" id="{9693DD80-8B67-4B58-B61E-7B8182DDB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2" name="AutoShape 9" descr="+">
          <a:extLst>
            <a:ext uri="{FF2B5EF4-FFF2-40B4-BE49-F238E27FC236}">
              <a16:creationId xmlns:a16="http://schemas.microsoft.com/office/drawing/2014/main" id="{E1123B26-8138-40D2-8FBA-DD27A36C4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3" name="AutoShape 7" descr="+">
          <a:extLst>
            <a:ext uri="{FF2B5EF4-FFF2-40B4-BE49-F238E27FC236}">
              <a16:creationId xmlns:a16="http://schemas.microsoft.com/office/drawing/2014/main" id="{9C93DDE7-1E5A-4C37-AAF7-C445C1535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4" name="AutoShape 10" descr="+">
          <a:extLst>
            <a:ext uri="{FF2B5EF4-FFF2-40B4-BE49-F238E27FC236}">
              <a16:creationId xmlns:a16="http://schemas.microsoft.com/office/drawing/2014/main" id="{F55C7B60-53E6-4F43-BB26-20EB405674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5" name="AutoShape 9" descr="+">
          <a:extLst>
            <a:ext uri="{FF2B5EF4-FFF2-40B4-BE49-F238E27FC236}">
              <a16:creationId xmlns:a16="http://schemas.microsoft.com/office/drawing/2014/main" id="{D25A2AB5-9AEB-4DA2-B561-3E4862F37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6" name="AutoShape 9" descr="+">
          <a:extLst>
            <a:ext uri="{FF2B5EF4-FFF2-40B4-BE49-F238E27FC236}">
              <a16:creationId xmlns:a16="http://schemas.microsoft.com/office/drawing/2014/main" id="{481ABDCF-1965-4CE5-9573-4FB74E1E2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7" name="AutoShape 7" descr="+">
          <a:extLst>
            <a:ext uri="{FF2B5EF4-FFF2-40B4-BE49-F238E27FC236}">
              <a16:creationId xmlns:a16="http://schemas.microsoft.com/office/drawing/2014/main" id="{5182208B-8BA2-420A-B87C-6B34B9002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8" name="AutoShape 7" descr="+">
          <a:extLst>
            <a:ext uri="{FF2B5EF4-FFF2-40B4-BE49-F238E27FC236}">
              <a16:creationId xmlns:a16="http://schemas.microsoft.com/office/drawing/2014/main" id="{0E519430-3CCF-470D-82C4-40833C392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9" name="AutoShape 7" descr="+">
          <a:extLst>
            <a:ext uri="{FF2B5EF4-FFF2-40B4-BE49-F238E27FC236}">
              <a16:creationId xmlns:a16="http://schemas.microsoft.com/office/drawing/2014/main" id="{8D97BD47-B7A7-4D3D-8005-013B1C579D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0" name="AutoShape 10" descr="+">
          <a:extLst>
            <a:ext uri="{FF2B5EF4-FFF2-40B4-BE49-F238E27FC236}">
              <a16:creationId xmlns:a16="http://schemas.microsoft.com/office/drawing/2014/main" id="{260939D5-D2F8-4D5B-9F32-4EFAAB7FB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1" name="AutoShape 9" descr="+">
          <a:extLst>
            <a:ext uri="{FF2B5EF4-FFF2-40B4-BE49-F238E27FC236}">
              <a16:creationId xmlns:a16="http://schemas.microsoft.com/office/drawing/2014/main" id="{681C7F7E-F423-4118-96D9-43D6D28E4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2" name="AutoShape 9" descr="+">
          <a:extLst>
            <a:ext uri="{FF2B5EF4-FFF2-40B4-BE49-F238E27FC236}">
              <a16:creationId xmlns:a16="http://schemas.microsoft.com/office/drawing/2014/main" id="{9959B7E3-8C3C-4B23-8D7E-FF24ACF2B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3" name="AutoShape 10" descr="+">
          <a:extLst>
            <a:ext uri="{FF2B5EF4-FFF2-40B4-BE49-F238E27FC236}">
              <a16:creationId xmlns:a16="http://schemas.microsoft.com/office/drawing/2014/main" id="{6E3167AE-5F95-43CC-87CB-6010CDA0DB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4" name="AutoShape 9" descr="+">
          <a:extLst>
            <a:ext uri="{FF2B5EF4-FFF2-40B4-BE49-F238E27FC236}">
              <a16:creationId xmlns:a16="http://schemas.microsoft.com/office/drawing/2014/main" id="{BEF8A6FD-21BB-4B60-9F09-1492F6B8C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5" name="AutoShape 7" descr="+">
          <a:extLst>
            <a:ext uri="{FF2B5EF4-FFF2-40B4-BE49-F238E27FC236}">
              <a16:creationId xmlns:a16="http://schemas.microsoft.com/office/drawing/2014/main" id="{950EE571-080A-4405-8C65-DF80E9658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6" name="AutoShape 10" descr="+">
          <a:extLst>
            <a:ext uri="{FF2B5EF4-FFF2-40B4-BE49-F238E27FC236}">
              <a16:creationId xmlns:a16="http://schemas.microsoft.com/office/drawing/2014/main" id="{2DD19059-0A36-458D-8C7D-48846F2AB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7" name="AutoShape 9" descr="+">
          <a:extLst>
            <a:ext uri="{FF2B5EF4-FFF2-40B4-BE49-F238E27FC236}">
              <a16:creationId xmlns:a16="http://schemas.microsoft.com/office/drawing/2014/main" id="{5916D18C-D7AF-4FDE-9510-D76B5E90D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8" name="AutoShape 9" descr="+">
          <a:extLst>
            <a:ext uri="{FF2B5EF4-FFF2-40B4-BE49-F238E27FC236}">
              <a16:creationId xmlns:a16="http://schemas.microsoft.com/office/drawing/2014/main" id="{C8F35A04-E88E-43A4-8138-2D826A44AD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9" name="AutoShape 7" descr="+">
          <a:extLst>
            <a:ext uri="{FF2B5EF4-FFF2-40B4-BE49-F238E27FC236}">
              <a16:creationId xmlns:a16="http://schemas.microsoft.com/office/drawing/2014/main" id="{F6934C2E-F452-40EA-B671-A0DD22D59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0" name="AutoShape 7" descr="+">
          <a:extLst>
            <a:ext uri="{FF2B5EF4-FFF2-40B4-BE49-F238E27FC236}">
              <a16:creationId xmlns:a16="http://schemas.microsoft.com/office/drawing/2014/main" id="{6EE7BA20-4689-48C6-A405-BC9BDEC35E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1" name="AutoShape 7" descr="+">
          <a:extLst>
            <a:ext uri="{FF2B5EF4-FFF2-40B4-BE49-F238E27FC236}">
              <a16:creationId xmlns:a16="http://schemas.microsoft.com/office/drawing/2014/main" id="{6850B133-CE5F-4077-9414-01857CC9CC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2" name="AutoShape 10" descr="+">
          <a:extLst>
            <a:ext uri="{FF2B5EF4-FFF2-40B4-BE49-F238E27FC236}">
              <a16:creationId xmlns:a16="http://schemas.microsoft.com/office/drawing/2014/main" id="{B9645BE7-3F6A-4BFF-A9C0-B1B6F95DB2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3" name="AutoShape 9" descr="+">
          <a:extLst>
            <a:ext uri="{FF2B5EF4-FFF2-40B4-BE49-F238E27FC236}">
              <a16:creationId xmlns:a16="http://schemas.microsoft.com/office/drawing/2014/main" id="{4CEA3DE5-3E24-4E0E-98EB-75956FF72E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4" name="AutoShape 7" descr="+">
          <a:extLst>
            <a:ext uri="{FF2B5EF4-FFF2-40B4-BE49-F238E27FC236}">
              <a16:creationId xmlns:a16="http://schemas.microsoft.com/office/drawing/2014/main" id="{E837DE0E-85EE-40E1-B1A4-EC6472616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5" name="AutoShape 7" descr="+">
          <a:extLst>
            <a:ext uri="{FF2B5EF4-FFF2-40B4-BE49-F238E27FC236}">
              <a16:creationId xmlns:a16="http://schemas.microsoft.com/office/drawing/2014/main" id="{F8FE9EEE-DD21-4842-9E97-AE62F8FC74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6" name="AutoShape 7" descr="+">
          <a:extLst>
            <a:ext uri="{FF2B5EF4-FFF2-40B4-BE49-F238E27FC236}">
              <a16:creationId xmlns:a16="http://schemas.microsoft.com/office/drawing/2014/main" id="{6D5FDB26-F837-461A-9FE2-3582370C6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7" name="AutoShape 9" descr="+">
          <a:extLst>
            <a:ext uri="{FF2B5EF4-FFF2-40B4-BE49-F238E27FC236}">
              <a16:creationId xmlns:a16="http://schemas.microsoft.com/office/drawing/2014/main" id="{2FE8A544-FF6A-48E9-812A-8D7C98AD5E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8" name="AutoShape 10" descr="+">
          <a:extLst>
            <a:ext uri="{FF2B5EF4-FFF2-40B4-BE49-F238E27FC236}">
              <a16:creationId xmlns:a16="http://schemas.microsoft.com/office/drawing/2014/main" id="{D2562A74-34CE-4403-BD8C-857F83942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9" name="AutoShape 9" descr="+">
          <a:extLst>
            <a:ext uri="{FF2B5EF4-FFF2-40B4-BE49-F238E27FC236}">
              <a16:creationId xmlns:a16="http://schemas.microsoft.com/office/drawing/2014/main" id="{18E026DF-6E18-4DF1-AC42-3907F4723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0" name="AutoShape 9" descr="+">
          <a:extLst>
            <a:ext uri="{FF2B5EF4-FFF2-40B4-BE49-F238E27FC236}">
              <a16:creationId xmlns:a16="http://schemas.microsoft.com/office/drawing/2014/main" id="{A5265464-44DF-4F54-8ED1-CE85F81D7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1" name="AutoShape 7" descr="+">
          <a:extLst>
            <a:ext uri="{FF2B5EF4-FFF2-40B4-BE49-F238E27FC236}">
              <a16:creationId xmlns:a16="http://schemas.microsoft.com/office/drawing/2014/main" id="{4E0AE12D-B832-4D7F-9516-748805D3D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2" name="AutoShape 7" descr="+">
          <a:extLst>
            <a:ext uri="{FF2B5EF4-FFF2-40B4-BE49-F238E27FC236}">
              <a16:creationId xmlns:a16="http://schemas.microsoft.com/office/drawing/2014/main" id="{7E2BC46C-2516-4747-A7CF-1EDAFDB15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3" name="AutoShape 7" descr="+">
          <a:extLst>
            <a:ext uri="{FF2B5EF4-FFF2-40B4-BE49-F238E27FC236}">
              <a16:creationId xmlns:a16="http://schemas.microsoft.com/office/drawing/2014/main" id="{6E0C05AC-0A4C-412B-99DD-2296FB65A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4" name="AutoShape 10" descr="+">
          <a:extLst>
            <a:ext uri="{FF2B5EF4-FFF2-40B4-BE49-F238E27FC236}">
              <a16:creationId xmlns:a16="http://schemas.microsoft.com/office/drawing/2014/main" id="{94E48550-DB23-4E71-9DEF-345B708CA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5" name="AutoShape 7" descr="+">
          <a:extLst>
            <a:ext uri="{FF2B5EF4-FFF2-40B4-BE49-F238E27FC236}">
              <a16:creationId xmlns:a16="http://schemas.microsoft.com/office/drawing/2014/main" id="{EE849C76-2721-400A-ADBD-A88EFA250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6" name="AutoShape 10" descr="+">
          <a:extLst>
            <a:ext uri="{FF2B5EF4-FFF2-40B4-BE49-F238E27FC236}">
              <a16:creationId xmlns:a16="http://schemas.microsoft.com/office/drawing/2014/main" id="{343F1D56-04F2-4991-9014-A8E86DB12D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7" name="AutoShape 9" descr="+">
          <a:extLst>
            <a:ext uri="{FF2B5EF4-FFF2-40B4-BE49-F238E27FC236}">
              <a16:creationId xmlns:a16="http://schemas.microsoft.com/office/drawing/2014/main" id="{62FB09B9-4F3A-41B8-AE60-E6C392C72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8" name="AutoShape 9" descr="+">
          <a:extLst>
            <a:ext uri="{FF2B5EF4-FFF2-40B4-BE49-F238E27FC236}">
              <a16:creationId xmlns:a16="http://schemas.microsoft.com/office/drawing/2014/main" id="{D1B525C9-652F-448F-A3D1-1C041DF13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9" name="AutoShape 10" descr="+">
          <a:extLst>
            <a:ext uri="{FF2B5EF4-FFF2-40B4-BE49-F238E27FC236}">
              <a16:creationId xmlns:a16="http://schemas.microsoft.com/office/drawing/2014/main" id="{52A5F535-25FE-4223-8B3C-F831203C7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0" name="AutoShape 9" descr="+">
          <a:extLst>
            <a:ext uri="{FF2B5EF4-FFF2-40B4-BE49-F238E27FC236}">
              <a16:creationId xmlns:a16="http://schemas.microsoft.com/office/drawing/2014/main" id="{156FB598-D34D-4033-9078-8247F5706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1" name="AutoShape 7" descr="+">
          <a:extLst>
            <a:ext uri="{FF2B5EF4-FFF2-40B4-BE49-F238E27FC236}">
              <a16:creationId xmlns:a16="http://schemas.microsoft.com/office/drawing/2014/main" id="{FA1F7D84-FFEE-468A-9294-BFE4B19911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2" name="AutoShape 10" descr="+">
          <a:extLst>
            <a:ext uri="{FF2B5EF4-FFF2-40B4-BE49-F238E27FC236}">
              <a16:creationId xmlns:a16="http://schemas.microsoft.com/office/drawing/2014/main" id="{7BE80A71-304B-4A51-8DDB-25F6D57E7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3" name="AutoShape 9" descr="+">
          <a:extLst>
            <a:ext uri="{FF2B5EF4-FFF2-40B4-BE49-F238E27FC236}">
              <a16:creationId xmlns:a16="http://schemas.microsoft.com/office/drawing/2014/main" id="{4AEFCD0C-E9AA-4ED5-B02D-472A40A62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4" name="AutoShape 9" descr="+">
          <a:extLst>
            <a:ext uri="{FF2B5EF4-FFF2-40B4-BE49-F238E27FC236}">
              <a16:creationId xmlns:a16="http://schemas.microsoft.com/office/drawing/2014/main" id="{266901EF-DC86-4B1B-BB8B-E8F5A4D602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5" name="AutoShape 7" descr="+">
          <a:extLst>
            <a:ext uri="{FF2B5EF4-FFF2-40B4-BE49-F238E27FC236}">
              <a16:creationId xmlns:a16="http://schemas.microsoft.com/office/drawing/2014/main" id="{D23231DC-F221-4B9E-A14D-71701EC5F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6" name="AutoShape 7" descr="+">
          <a:extLst>
            <a:ext uri="{FF2B5EF4-FFF2-40B4-BE49-F238E27FC236}">
              <a16:creationId xmlns:a16="http://schemas.microsoft.com/office/drawing/2014/main" id="{67480591-ED43-4E8A-8079-964CBDB87B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7" name="AutoShape 10" descr="+">
          <a:extLst>
            <a:ext uri="{FF2B5EF4-FFF2-40B4-BE49-F238E27FC236}">
              <a16:creationId xmlns:a16="http://schemas.microsoft.com/office/drawing/2014/main" id="{2C6795BA-1183-4587-8F5F-3ACF81C93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8" name="AutoShape 9" descr="+">
          <a:extLst>
            <a:ext uri="{FF2B5EF4-FFF2-40B4-BE49-F238E27FC236}">
              <a16:creationId xmlns:a16="http://schemas.microsoft.com/office/drawing/2014/main" id="{54DF7297-6887-4C86-A1EF-9A04CFE20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9" name="AutoShape 9" descr="+">
          <a:extLst>
            <a:ext uri="{FF2B5EF4-FFF2-40B4-BE49-F238E27FC236}">
              <a16:creationId xmlns:a16="http://schemas.microsoft.com/office/drawing/2014/main" id="{37C96CEE-51DC-42B8-B146-26B9F48AB3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0" name="AutoShape 10" descr="+">
          <a:extLst>
            <a:ext uri="{FF2B5EF4-FFF2-40B4-BE49-F238E27FC236}">
              <a16:creationId xmlns:a16="http://schemas.microsoft.com/office/drawing/2014/main" id="{00EAA6D1-E842-4881-A625-8F777FA82D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1" name="AutoShape 9" descr="+">
          <a:extLst>
            <a:ext uri="{FF2B5EF4-FFF2-40B4-BE49-F238E27FC236}">
              <a16:creationId xmlns:a16="http://schemas.microsoft.com/office/drawing/2014/main" id="{FC595DB7-076F-4823-BB72-2AFB45E83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2" name="AutoShape 7" descr="+">
          <a:extLst>
            <a:ext uri="{FF2B5EF4-FFF2-40B4-BE49-F238E27FC236}">
              <a16:creationId xmlns:a16="http://schemas.microsoft.com/office/drawing/2014/main" id="{FDFF35D7-2F1F-4FBC-9D7B-154C89D165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3" name="AutoShape 10" descr="+">
          <a:extLst>
            <a:ext uri="{FF2B5EF4-FFF2-40B4-BE49-F238E27FC236}">
              <a16:creationId xmlns:a16="http://schemas.microsoft.com/office/drawing/2014/main" id="{F35713B7-F2E8-4567-B9FE-BB9DB9FABB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4" name="AutoShape 9" descr="+">
          <a:extLst>
            <a:ext uri="{FF2B5EF4-FFF2-40B4-BE49-F238E27FC236}">
              <a16:creationId xmlns:a16="http://schemas.microsoft.com/office/drawing/2014/main" id="{C7A32EB0-2A01-4FC0-A7D7-E63FB19EF8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5" name="AutoShape 9" descr="+">
          <a:extLst>
            <a:ext uri="{FF2B5EF4-FFF2-40B4-BE49-F238E27FC236}">
              <a16:creationId xmlns:a16="http://schemas.microsoft.com/office/drawing/2014/main" id="{39C853AF-4CDE-4E9B-8410-AFF8C258A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6" name="AutoShape 7" descr="+">
          <a:extLst>
            <a:ext uri="{FF2B5EF4-FFF2-40B4-BE49-F238E27FC236}">
              <a16:creationId xmlns:a16="http://schemas.microsoft.com/office/drawing/2014/main" id="{BF1B761E-F75C-4C07-B8BE-52E7BD371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7" name="AutoShape 7" descr="+">
          <a:extLst>
            <a:ext uri="{FF2B5EF4-FFF2-40B4-BE49-F238E27FC236}">
              <a16:creationId xmlns:a16="http://schemas.microsoft.com/office/drawing/2014/main" id="{619089F9-309B-40AB-A6EA-83A8FBCFD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8" name="AutoShape 7" descr="+">
          <a:extLst>
            <a:ext uri="{FF2B5EF4-FFF2-40B4-BE49-F238E27FC236}">
              <a16:creationId xmlns:a16="http://schemas.microsoft.com/office/drawing/2014/main" id="{9337E22C-97FB-4D89-B956-6816D2FB9A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9" name="AutoShape 10" descr="+">
          <a:extLst>
            <a:ext uri="{FF2B5EF4-FFF2-40B4-BE49-F238E27FC236}">
              <a16:creationId xmlns:a16="http://schemas.microsoft.com/office/drawing/2014/main" id="{E98E2DA0-34DE-4D60-B84E-A129CBBB10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0" name="AutoShape 9" descr="+">
          <a:extLst>
            <a:ext uri="{FF2B5EF4-FFF2-40B4-BE49-F238E27FC236}">
              <a16:creationId xmlns:a16="http://schemas.microsoft.com/office/drawing/2014/main" id="{8D35171B-49D5-477B-B626-B07ACF99F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1" name="AutoShape 9" descr="+">
          <a:extLst>
            <a:ext uri="{FF2B5EF4-FFF2-40B4-BE49-F238E27FC236}">
              <a16:creationId xmlns:a16="http://schemas.microsoft.com/office/drawing/2014/main" id="{3884BDDF-38C8-414C-BE96-746C3259A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2" name="AutoShape 10" descr="+">
          <a:extLst>
            <a:ext uri="{FF2B5EF4-FFF2-40B4-BE49-F238E27FC236}">
              <a16:creationId xmlns:a16="http://schemas.microsoft.com/office/drawing/2014/main" id="{005EFDC9-49FC-43C8-8499-938700043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3" name="AutoShape 9" descr="+">
          <a:extLst>
            <a:ext uri="{FF2B5EF4-FFF2-40B4-BE49-F238E27FC236}">
              <a16:creationId xmlns:a16="http://schemas.microsoft.com/office/drawing/2014/main" id="{3C6A3E35-FC53-455E-BE5E-50EB869545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4" name="AutoShape 7" descr="+">
          <a:extLst>
            <a:ext uri="{FF2B5EF4-FFF2-40B4-BE49-F238E27FC236}">
              <a16:creationId xmlns:a16="http://schemas.microsoft.com/office/drawing/2014/main" id="{17763DF9-EC86-4C32-9CED-9A71E6C2F4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5" name="AutoShape 10" descr="+">
          <a:extLst>
            <a:ext uri="{FF2B5EF4-FFF2-40B4-BE49-F238E27FC236}">
              <a16:creationId xmlns:a16="http://schemas.microsoft.com/office/drawing/2014/main" id="{4731274E-337C-458C-846D-0C51C8C0E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6" name="AutoShape 9" descr="+">
          <a:extLst>
            <a:ext uri="{FF2B5EF4-FFF2-40B4-BE49-F238E27FC236}">
              <a16:creationId xmlns:a16="http://schemas.microsoft.com/office/drawing/2014/main" id="{78BAD021-1CC9-4C1D-8841-C06D7DC67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7" name="AutoShape 9" descr="+">
          <a:extLst>
            <a:ext uri="{FF2B5EF4-FFF2-40B4-BE49-F238E27FC236}">
              <a16:creationId xmlns:a16="http://schemas.microsoft.com/office/drawing/2014/main" id="{2879FF43-D2E4-4411-918F-2F40881726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8" name="AutoShape 7" descr="+">
          <a:extLst>
            <a:ext uri="{FF2B5EF4-FFF2-40B4-BE49-F238E27FC236}">
              <a16:creationId xmlns:a16="http://schemas.microsoft.com/office/drawing/2014/main" id="{099C0F58-208D-4113-A20B-7F3234D25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9" name="AutoShape 7" descr="+">
          <a:extLst>
            <a:ext uri="{FF2B5EF4-FFF2-40B4-BE49-F238E27FC236}">
              <a16:creationId xmlns:a16="http://schemas.microsoft.com/office/drawing/2014/main" id="{8BD69FD6-CC42-463B-9887-D2E1D3897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0" name="AutoShape 7" descr="+">
          <a:extLst>
            <a:ext uri="{FF2B5EF4-FFF2-40B4-BE49-F238E27FC236}">
              <a16:creationId xmlns:a16="http://schemas.microsoft.com/office/drawing/2014/main" id="{10B10D80-5D73-44C3-8BB9-1CFF1E738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1" name="AutoShape 10" descr="+">
          <a:extLst>
            <a:ext uri="{FF2B5EF4-FFF2-40B4-BE49-F238E27FC236}">
              <a16:creationId xmlns:a16="http://schemas.microsoft.com/office/drawing/2014/main" id="{B7BE2BC2-6BA0-432A-AC29-80E10E245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2" name="AutoShape 9" descr="+">
          <a:extLst>
            <a:ext uri="{FF2B5EF4-FFF2-40B4-BE49-F238E27FC236}">
              <a16:creationId xmlns:a16="http://schemas.microsoft.com/office/drawing/2014/main" id="{FE1E5F51-1238-4BF7-B26C-3A3F70CA42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3" name="AutoShape 9" descr="+">
          <a:extLst>
            <a:ext uri="{FF2B5EF4-FFF2-40B4-BE49-F238E27FC236}">
              <a16:creationId xmlns:a16="http://schemas.microsoft.com/office/drawing/2014/main" id="{CF4C0DD6-A2B7-4786-85E0-9B67434A4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4" name="AutoShape 10" descr="+">
          <a:extLst>
            <a:ext uri="{FF2B5EF4-FFF2-40B4-BE49-F238E27FC236}">
              <a16:creationId xmlns:a16="http://schemas.microsoft.com/office/drawing/2014/main" id="{E43A9CED-79F5-44C4-8607-F9622D856A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5" name="AutoShape 9" descr="+">
          <a:extLst>
            <a:ext uri="{FF2B5EF4-FFF2-40B4-BE49-F238E27FC236}">
              <a16:creationId xmlns:a16="http://schemas.microsoft.com/office/drawing/2014/main" id="{71E34E7C-94F8-4F1E-B3D6-AF16D40E35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6" name="AutoShape 7" descr="+">
          <a:extLst>
            <a:ext uri="{FF2B5EF4-FFF2-40B4-BE49-F238E27FC236}">
              <a16:creationId xmlns:a16="http://schemas.microsoft.com/office/drawing/2014/main" id="{AF82C28F-D9D0-4A1C-A9AE-B59C830B28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7" name="AutoShape 10" descr="+">
          <a:extLst>
            <a:ext uri="{FF2B5EF4-FFF2-40B4-BE49-F238E27FC236}">
              <a16:creationId xmlns:a16="http://schemas.microsoft.com/office/drawing/2014/main" id="{C285FF2C-9FDD-4A29-BFFE-A07F5A15E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8" name="AutoShape 9" descr="+">
          <a:extLst>
            <a:ext uri="{FF2B5EF4-FFF2-40B4-BE49-F238E27FC236}">
              <a16:creationId xmlns:a16="http://schemas.microsoft.com/office/drawing/2014/main" id="{5D7DAD1C-D789-4BE2-8CB3-09D6C49CD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9" name="AutoShape 9" descr="+">
          <a:extLst>
            <a:ext uri="{FF2B5EF4-FFF2-40B4-BE49-F238E27FC236}">
              <a16:creationId xmlns:a16="http://schemas.microsoft.com/office/drawing/2014/main" id="{59B80C0C-2FDE-4412-A6DA-F3A07DDE43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0" name="AutoShape 7" descr="+">
          <a:extLst>
            <a:ext uri="{FF2B5EF4-FFF2-40B4-BE49-F238E27FC236}">
              <a16:creationId xmlns:a16="http://schemas.microsoft.com/office/drawing/2014/main" id="{74EDE12E-9DB3-4FF6-9550-DD0EE8528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1" name="AutoShape 7" descr="+">
          <a:extLst>
            <a:ext uri="{FF2B5EF4-FFF2-40B4-BE49-F238E27FC236}">
              <a16:creationId xmlns:a16="http://schemas.microsoft.com/office/drawing/2014/main" id="{AF3FB638-FC13-43D3-A778-FA2D52240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2" name="AutoShape 7" descr="+">
          <a:extLst>
            <a:ext uri="{FF2B5EF4-FFF2-40B4-BE49-F238E27FC236}">
              <a16:creationId xmlns:a16="http://schemas.microsoft.com/office/drawing/2014/main" id="{4B0221A6-12FF-4EF1-916A-5005E6EC03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3" name="AutoShape 10" descr="+">
          <a:extLst>
            <a:ext uri="{FF2B5EF4-FFF2-40B4-BE49-F238E27FC236}">
              <a16:creationId xmlns:a16="http://schemas.microsoft.com/office/drawing/2014/main" id="{D2E2DE32-883E-4853-8CBB-40D3C1436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4" name="AutoShape 9" descr="+">
          <a:extLst>
            <a:ext uri="{FF2B5EF4-FFF2-40B4-BE49-F238E27FC236}">
              <a16:creationId xmlns:a16="http://schemas.microsoft.com/office/drawing/2014/main" id="{6BA503C7-76BF-4499-8DF8-D2085694A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5" name="AutoShape 9" descr="+">
          <a:extLst>
            <a:ext uri="{FF2B5EF4-FFF2-40B4-BE49-F238E27FC236}">
              <a16:creationId xmlns:a16="http://schemas.microsoft.com/office/drawing/2014/main" id="{626A6AA8-C515-4E14-A2A9-5DEE91D68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6" name="AutoShape 7" descr="+">
          <a:extLst>
            <a:ext uri="{FF2B5EF4-FFF2-40B4-BE49-F238E27FC236}">
              <a16:creationId xmlns:a16="http://schemas.microsoft.com/office/drawing/2014/main" id="{0BCF15D3-EE36-43AF-9815-1094AD0C4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7" name="AutoShape 7" descr="+">
          <a:extLst>
            <a:ext uri="{FF2B5EF4-FFF2-40B4-BE49-F238E27FC236}">
              <a16:creationId xmlns:a16="http://schemas.microsoft.com/office/drawing/2014/main" id="{2775F077-B3A1-4A17-91D1-1B23F93AA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8" name="AutoShape 7" descr="+">
          <a:extLst>
            <a:ext uri="{FF2B5EF4-FFF2-40B4-BE49-F238E27FC236}">
              <a16:creationId xmlns:a16="http://schemas.microsoft.com/office/drawing/2014/main" id="{98016A76-A363-42D8-946A-4E74392DA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69" name="AutoShape 7" descr="+">
          <a:extLst>
            <a:ext uri="{FF2B5EF4-FFF2-40B4-BE49-F238E27FC236}">
              <a16:creationId xmlns:a16="http://schemas.microsoft.com/office/drawing/2014/main" id="{13C21B84-36B4-48D9-9FC7-469FEE05F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0" name="AutoShape 10" descr="+">
          <a:extLst>
            <a:ext uri="{FF2B5EF4-FFF2-40B4-BE49-F238E27FC236}">
              <a16:creationId xmlns:a16="http://schemas.microsoft.com/office/drawing/2014/main" id="{E4A02F08-836B-46E1-9409-36C557C92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1" name="AutoShape 9" descr="+">
          <a:extLst>
            <a:ext uri="{FF2B5EF4-FFF2-40B4-BE49-F238E27FC236}">
              <a16:creationId xmlns:a16="http://schemas.microsoft.com/office/drawing/2014/main" id="{A0C05F56-4B23-4298-8CEB-28B6503C3D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2" name="AutoShape 9" descr="+">
          <a:extLst>
            <a:ext uri="{FF2B5EF4-FFF2-40B4-BE49-F238E27FC236}">
              <a16:creationId xmlns:a16="http://schemas.microsoft.com/office/drawing/2014/main" id="{FB234AEA-51E6-4260-8EF7-D2A12FB927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3" name="AutoShape 10" descr="+">
          <a:extLst>
            <a:ext uri="{FF2B5EF4-FFF2-40B4-BE49-F238E27FC236}">
              <a16:creationId xmlns:a16="http://schemas.microsoft.com/office/drawing/2014/main" id="{7A599F22-CCDF-4574-8A74-E407273B1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4" name="AutoShape 9" descr="+">
          <a:extLst>
            <a:ext uri="{FF2B5EF4-FFF2-40B4-BE49-F238E27FC236}">
              <a16:creationId xmlns:a16="http://schemas.microsoft.com/office/drawing/2014/main" id="{324734E0-8934-4BE0-B059-BCCBB73FE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5" name="AutoShape 7" descr="+">
          <a:extLst>
            <a:ext uri="{FF2B5EF4-FFF2-40B4-BE49-F238E27FC236}">
              <a16:creationId xmlns:a16="http://schemas.microsoft.com/office/drawing/2014/main" id="{CE5656DD-2BC7-4D66-8D5B-506E5DFAA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6" name="AutoShape 10" descr="+">
          <a:extLst>
            <a:ext uri="{FF2B5EF4-FFF2-40B4-BE49-F238E27FC236}">
              <a16:creationId xmlns:a16="http://schemas.microsoft.com/office/drawing/2014/main" id="{988CC02C-9B53-489F-8129-06DDD8002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7" name="AutoShape 9" descr="+">
          <a:extLst>
            <a:ext uri="{FF2B5EF4-FFF2-40B4-BE49-F238E27FC236}">
              <a16:creationId xmlns:a16="http://schemas.microsoft.com/office/drawing/2014/main" id="{0DC9FFBD-73D2-4426-A4FE-2DD152724A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8" name="AutoShape 9" descr="+">
          <a:extLst>
            <a:ext uri="{FF2B5EF4-FFF2-40B4-BE49-F238E27FC236}">
              <a16:creationId xmlns:a16="http://schemas.microsoft.com/office/drawing/2014/main" id="{EF743AF8-3F59-435B-BE51-05923E0065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9" name="AutoShape 7" descr="+">
          <a:extLst>
            <a:ext uri="{FF2B5EF4-FFF2-40B4-BE49-F238E27FC236}">
              <a16:creationId xmlns:a16="http://schemas.microsoft.com/office/drawing/2014/main" id="{050B6F52-2805-4714-86C2-78B7EA835A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80" name="AutoShape 7" descr="+">
          <a:extLst>
            <a:ext uri="{FF2B5EF4-FFF2-40B4-BE49-F238E27FC236}">
              <a16:creationId xmlns:a16="http://schemas.microsoft.com/office/drawing/2014/main" id="{628C584B-DDFA-4F6F-9448-759BBB157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81" name="AutoShape 7" descr="+">
          <a:extLst>
            <a:ext uri="{FF2B5EF4-FFF2-40B4-BE49-F238E27FC236}">
              <a16:creationId xmlns:a16="http://schemas.microsoft.com/office/drawing/2014/main" id="{FBC4B774-8E8F-4BC7-9B4C-1B205A424C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2" name="AutoShape 10" descr="+">
          <a:extLst>
            <a:ext uri="{FF2B5EF4-FFF2-40B4-BE49-F238E27FC236}">
              <a16:creationId xmlns:a16="http://schemas.microsoft.com/office/drawing/2014/main" id="{E0A4213C-B8BE-4D0E-91C1-1916EAFB9D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3" name="AutoShape 9" descr="+">
          <a:extLst>
            <a:ext uri="{FF2B5EF4-FFF2-40B4-BE49-F238E27FC236}">
              <a16:creationId xmlns:a16="http://schemas.microsoft.com/office/drawing/2014/main" id="{90A5F3ED-D582-4B2D-9D56-8E28E5B3B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4" name="AutoShape 9" descr="+">
          <a:extLst>
            <a:ext uri="{FF2B5EF4-FFF2-40B4-BE49-F238E27FC236}">
              <a16:creationId xmlns:a16="http://schemas.microsoft.com/office/drawing/2014/main" id="{3EA3E01D-2501-49C6-9CDD-E42832420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5" name="AutoShape 10" descr="+">
          <a:extLst>
            <a:ext uri="{FF2B5EF4-FFF2-40B4-BE49-F238E27FC236}">
              <a16:creationId xmlns:a16="http://schemas.microsoft.com/office/drawing/2014/main" id="{B9FB58C7-95AF-47F0-B1AA-217ABB7B0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6" name="AutoShape 9" descr="+">
          <a:extLst>
            <a:ext uri="{FF2B5EF4-FFF2-40B4-BE49-F238E27FC236}">
              <a16:creationId xmlns:a16="http://schemas.microsoft.com/office/drawing/2014/main" id="{DB3E7233-2D8F-4841-A017-14A2B4632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7" name="AutoShape 7" descr="+">
          <a:extLst>
            <a:ext uri="{FF2B5EF4-FFF2-40B4-BE49-F238E27FC236}">
              <a16:creationId xmlns:a16="http://schemas.microsoft.com/office/drawing/2014/main" id="{23FCC378-2F6D-45FA-BA45-03FEE9375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8" name="AutoShape 10" descr="+">
          <a:extLst>
            <a:ext uri="{FF2B5EF4-FFF2-40B4-BE49-F238E27FC236}">
              <a16:creationId xmlns:a16="http://schemas.microsoft.com/office/drawing/2014/main" id="{624FB1D0-224D-4210-B973-D0394DDFE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9" name="AutoShape 9" descr="+">
          <a:extLst>
            <a:ext uri="{FF2B5EF4-FFF2-40B4-BE49-F238E27FC236}">
              <a16:creationId xmlns:a16="http://schemas.microsoft.com/office/drawing/2014/main" id="{198E2EAB-0E41-4ADD-B366-43B20C984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0" name="AutoShape 9" descr="+">
          <a:extLst>
            <a:ext uri="{FF2B5EF4-FFF2-40B4-BE49-F238E27FC236}">
              <a16:creationId xmlns:a16="http://schemas.microsoft.com/office/drawing/2014/main" id="{B02A1CB2-F32A-44FF-A007-8B622EF0B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1" name="AutoShape 7" descr="+">
          <a:extLst>
            <a:ext uri="{FF2B5EF4-FFF2-40B4-BE49-F238E27FC236}">
              <a16:creationId xmlns:a16="http://schemas.microsoft.com/office/drawing/2014/main" id="{AC35A812-64E7-42C5-8F1D-54572C0277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2" name="AutoShape 7" descr="+">
          <a:extLst>
            <a:ext uri="{FF2B5EF4-FFF2-40B4-BE49-F238E27FC236}">
              <a16:creationId xmlns:a16="http://schemas.microsoft.com/office/drawing/2014/main" id="{9A04A600-4EB9-46BA-AF36-42B73CD05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3" name="AutoShape 10" descr="+">
          <a:extLst>
            <a:ext uri="{FF2B5EF4-FFF2-40B4-BE49-F238E27FC236}">
              <a16:creationId xmlns:a16="http://schemas.microsoft.com/office/drawing/2014/main" id="{1023F6B1-E50F-449A-9FFF-A5A504304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4" name="AutoShape 9" descr="+">
          <a:extLst>
            <a:ext uri="{FF2B5EF4-FFF2-40B4-BE49-F238E27FC236}">
              <a16:creationId xmlns:a16="http://schemas.microsoft.com/office/drawing/2014/main" id="{0326494D-CBD0-4207-AD57-93A0D3F00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5" name="AutoShape 9" descr="+">
          <a:extLst>
            <a:ext uri="{FF2B5EF4-FFF2-40B4-BE49-F238E27FC236}">
              <a16:creationId xmlns:a16="http://schemas.microsoft.com/office/drawing/2014/main" id="{8C92F666-5F41-427B-A801-B0C4D23A5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6" name="AutoShape 10" descr="+">
          <a:extLst>
            <a:ext uri="{FF2B5EF4-FFF2-40B4-BE49-F238E27FC236}">
              <a16:creationId xmlns:a16="http://schemas.microsoft.com/office/drawing/2014/main" id="{327FC27F-1A0B-4718-B512-821023BC9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7" name="AutoShape 9" descr="+">
          <a:extLst>
            <a:ext uri="{FF2B5EF4-FFF2-40B4-BE49-F238E27FC236}">
              <a16:creationId xmlns:a16="http://schemas.microsoft.com/office/drawing/2014/main" id="{F84E65AA-FAC5-43D8-933B-D9189EA0C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8" name="AutoShape 7" descr="+">
          <a:extLst>
            <a:ext uri="{FF2B5EF4-FFF2-40B4-BE49-F238E27FC236}">
              <a16:creationId xmlns:a16="http://schemas.microsoft.com/office/drawing/2014/main" id="{AE0981D3-3559-460A-B6B4-FFCC67EA5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9" name="AutoShape 10" descr="+">
          <a:extLst>
            <a:ext uri="{FF2B5EF4-FFF2-40B4-BE49-F238E27FC236}">
              <a16:creationId xmlns:a16="http://schemas.microsoft.com/office/drawing/2014/main" id="{93B32D26-1ED4-4267-B003-6BD682724D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0" name="AutoShape 9" descr="+">
          <a:extLst>
            <a:ext uri="{FF2B5EF4-FFF2-40B4-BE49-F238E27FC236}">
              <a16:creationId xmlns:a16="http://schemas.microsoft.com/office/drawing/2014/main" id="{0CAEC850-20D5-42B9-A15C-08F02ED1A4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1" name="AutoShape 9" descr="+">
          <a:extLst>
            <a:ext uri="{FF2B5EF4-FFF2-40B4-BE49-F238E27FC236}">
              <a16:creationId xmlns:a16="http://schemas.microsoft.com/office/drawing/2014/main" id="{77A9AC12-3D98-424B-B75C-EA2CAD743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2" name="AutoShape 7" descr="+">
          <a:extLst>
            <a:ext uri="{FF2B5EF4-FFF2-40B4-BE49-F238E27FC236}">
              <a16:creationId xmlns:a16="http://schemas.microsoft.com/office/drawing/2014/main" id="{0C22CF69-4856-4A69-8FC4-780959ED3C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3" name="AutoShape 7" descr="+">
          <a:extLst>
            <a:ext uri="{FF2B5EF4-FFF2-40B4-BE49-F238E27FC236}">
              <a16:creationId xmlns:a16="http://schemas.microsoft.com/office/drawing/2014/main" id="{C653FFFF-93FF-419D-901A-C2FE965B85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4" name="AutoShape 7" descr="+">
          <a:extLst>
            <a:ext uri="{FF2B5EF4-FFF2-40B4-BE49-F238E27FC236}">
              <a16:creationId xmlns:a16="http://schemas.microsoft.com/office/drawing/2014/main" id="{2E92AC6A-98AF-4F42-A8D2-F902AD4BAA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5" name="AutoShape 10" descr="+">
          <a:extLst>
            <a:ext uri="{FF2B5EF4-FFF2-40B4-BE49-F238E27FC236}">
              <a16:creationId xmlns:a16="http://schemas.microsoft.com/office/drawing/2014/main" id="{DC13A1A5-A316-40FB-B860-BAC2D10D00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6" name="AutoShape 9" descr="+">
          <a:extLst>
            <a:ext uri="{FF2B5EF4-FFF2-40B4-BE49-F238E27FC236}">
              <a16:creationId xmlns:a16="http://schemas.microsoft.com/office/drawing/2014/main" id="{C8B5AC40-1614-4B9C-9957-0B16D59DE7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7" name="AutoShape 9" descr="+">
          <a:extLst>
            <a:ext uri="{FF2B5EF4-FFF2-40B4-BE49-F238E27FC236}">
              <a16:creationId xmlns:a16="http://schemas.microsoft.com/office/drawing/2014/main" id="{1E159429-5E79-4A1A-8E30-9B0B354D06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8" name="AutoShape 10" descr="+">
          <a:extLst>
            <a:ext uri="{FF2B5EF4-FFF2-40B4-BE49-F238E27FC236}">
              <a16:creationId xmlns:a16="http://schemas.microsoft.com/office/drawing/2014/main" id="{A3DEBC7B-7973-4DD6-A4E5-3578A5F50E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9" name="AutoShape 9" descr="+">
          <a:extLst>
            <a:ext uri="{FF2B5EF4-FFF2-40B4-BE49-F238E27FC236}">
              <a16:creationId xmlns:a16="http://schemas.microsoft.com/office/drawing/2014/main" id="{F22651AA-1F26-436B-AA11-105C160AB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0" name="AutoShape 7" descr="+">
          <a:extLst>
            <a:ext uri="{FF2B5EF4-FFF2-40B4-BE49-F238E27FC236}">
              <a16:creationId xmlns:a16="http://schemas.microsoft.com/office/drawing/2014/main" id="{6C291709-33E5-475D-887A-4DAE1A220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1" name="AutoShape 10" descr="+">
          <a:extLst>
            <a:ext uri="{FF2B5EF4-FFF2-40B4-BE49-F238E27FC236}">
              <a16:creationId xmlns:a16="http://schemas.microsoft.com/office/drawing/2014/main" id="{394D4EFF-D3FC-4B46-8FED-D7DB4AC1A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2" name="AutoShape 9" descr="+">
          <a:extLst>
            <a:ext uri="{FF2B5EF4-FFF2-40B4-BE49-F238E27FC236}">
              <a16:creationId xmlns:a16="http://schemas.microsoft.com/office/drawing/2014/main" id="{05734C0E-0D90-4DB6-9B61-BDFB3077F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3" name="AutoShape 9" descr="+">
          <a:extLst>
            <a:ext uri="{FF2B5EF4-FFF2-40B4-BE49-F238E27FC236}">
              <a16:creationId xmlns:a16="http://schemas.microsoft.com/office/drawing/2014/main" id="{00EA0349-CE40-4FEE-9E48-87AAD8B78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4" name="AutoShape 7" descr="+">
          <a:extLst>
            <a:ext uri="{FF2B5EF4-FFF2-40B4-BE49-F238E27FC236}">
              <a16:creationId xmlns:a16="http://schemas.microsoft.com/office/drawing/2014/main" id="{942F5D4E-D0B7-476D-9C1C-F90740E73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5" name="AutoShape 7" descr="+">
          <a:extLst>
            <a:ext uri="{FF2B5EF4-FFF2-40B4-BE49-F238E27FC236}">
              <a16:creationId xmlns:a16="http://schemas.microsoft.com/office/drawing/2014/main" id="{E4955765-779F-4039-A26E-9EB33F81E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6" name="AutoShape 7" descr="+">
          <a:extLst>
            <a:ext uri="{FF2B5EF4-FFF2-40B4-BE49-F238E27FC236}">
              <a16:creationId xmlns:a16="http://schemas.microsoft.com/office/drawing/2014/main" id="{3B746440-57E4-4FD8-92AB-C445FFE246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7" name="AutoShape 10" descr="+">
          <a:extLst>
            <a:ext uri="{FF2B5EF4-FFF2-40B4-BE49-F238E27FC236}">
              <a16:creationId xmlns:a16="http://schemas.microsoft.com/office/drawing/2014/main" id="{3ACA4E26-445C-40C9-B480-1C93A27031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8" name="AutoShape 9" descr="+">
          <a:extLst>
            <a:ext uri="{FF2B5EF4-FFF2-40B4-BE49-F238E27FC236}">
              <a16:creationId xmlns:a16="http://schemas.microsoft.com/office/drawing/2014/main" id="{3BA85828-7C36-497D-BD70-A898EABD4C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9" name="AutoShape 9" descr="+">
          <a:extLst>
            <a:ext uri="{FF2B5EF4-FFF2-40B4-BE49-F238E27FC236}">
              <a16:creationId xmlns:a16="http://schemas.microsoft.com/office/drawing/2014/main" id="{E08912E0-741F-400C-B5BC-B23BF71B6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0" name="AutoShape 10" descr="+">
          <a:extLst>
            <a:ext uri="{FF2B5EF4-FFF2-40B4-BE49-F238E27FC236}">
              <a16:creationId xmlns:a16="http://schemas.microsoft.com/office/drawing/2014/main" id="{72128519-0A56-4AE1-B90B-58FB7C87FB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1" name="AutoShape 9" descr="+">
          <a:extLst>
            <a:ext uri="{FF2B5EF4-FFF2-40B4-BE49-F238E27FC236}">
              <a16:creationId xmlns:a16="http://schemas.microsoft.com/office/drawing/2014/main" id="{44D6134B-8208-4DF7-B868-E09D4AC01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2" name="AutoShape 7" descr="+">
          <a:extLst>
            <a:ext uri="{FF2B5EF4-FFF2-40B4-BE49-F238E27FC236}">
              <a16:creationId xmlns:a16="http://schemas.microsoft.com/office/drawing/2014/main" id="{118B3328-4E1A-4681-BE6F-F52C705ED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3" name="AutoShape 10" descr="+">
          <a:extLst>
            <a:ext uri="{FF2B5EF4-FFF2-40B4-BE49-F238E27FC236}">
              <a16:creationId xmlns:a16="http://schemas.microsoft.com/office/drawing/2014/main" id="{4DE1986C-797A-4414-91DE-7A7A682147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4" name="AutoShape 9" descr="+">
          <a:extLst>
            <a:ext uri="{FF2B5EF4-FFF2-40B4-BE49-F238E27FC236}">
              <a16:creationId xmlns:a16="http://schemas.microsoft.com/office/drawing/2014/main" id="{F885F3FA-9040-45F9-9B17-1D8A5A1D1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5" name="AutoShape 9" descr="+">
          <a:extLst>
            <a:ext uri="{FF2B5EF4-FFF2-40B4-BE49-F238E27FC236}">
              <a16:creationId xmlns:a16="http://schemas.microsoft.com/office/drawing/2014/main" id="{0A067779-08DB-4C25-9859-838FBB272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6" name="AutoShape 7" descr="+">
          <a:extLst>
            <a:ext uri="{FF2B5EF4-FFF2-40B4-BE49-F238E27FC236}">
              <a16:creationId xmlns:a16="http://schemas.microsoft.com/office/drawing/2014/main" id="{1A1B139E-DE0F-45DD-AEA2-2644A886E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7" name="AutoShape 7" descr="+">
          <a:extLst>
            <a:ext uri="{FF2B5EF4-FFF2-40B4-BE49-F238E27FC236}">
              <a16:creationId xmlns:a16="http://schemas.microsoft.com/office/drawing/2014/main" id="{8CE40B31-DAFA-46A0-B1BC-1ED009B8A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8" name="AutoShape 7" descr="+">
          <a:extLst>
            <a:ext uri="{FF2B5EF4-FFF2-40B4-BE49-F238E27FC236}">
              <a16:creationId xmlns:a16="http://schemas.microsoft.com/office/drawing/2014/main" id="{4627BDF8-D72D-41C4-9383-6F9E36080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9" name="AutoShape 10" descr="+">
          <a:extLst>
            <a:ext uri="{FF2B5EF4-FFF2-40B4-BE49-F238E27FC236}">
              <a16:creationId xmlns:a16="http://schemas.microsoft.com/office/drawing/2014/main" id="{212C3F48-F297-4B7E-8E5A-E2898EE58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0" name="AutoShape 9" descr="+">
          <a:extLst>
            <a:ext uri="{FF2B5EF4-FFF2-40B4-BE49-F238E27FC236}">
              <a16:creationId xmlns:a16="http://schemas.microsoft.com/office/drawing/2014/main" id="{0C9EB81C-BE3F-44CB-B0C6-C687FAC45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1" name="AutoShape 7" descr="+">
          <a:extLst>
            <a:ext uri="{FF2B5EF4-FFF2-40B4-BE49-F238E27FC236}">
              <a16:creationId xmlns:a16="http://schemas.microsoft.com/office/drawing/2014/main" id="{1626D37C-2435-4713-9074-2963C904D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2" name="AutoShape 7" descr="+">
          <a:extLst>
            <a:ext uri="{FF2B5EF4-FFF2-40B4-BE49-F238E27FC236}">
              <a16:creationId xmlns:a16="http://schemas.microsoft.com/office/drawing/2014/main" id="{10B56EEE-905F-486E-B400-51DA87911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3" name="AutoShape 7" descr="+">
          <a:extLst>
            <a:ext uri="{FF2B5EF4-FFF2-40B4-BE49-F238E27FC236}">
              <a16:creationId xmlns:a16="http://schemas.microsoft.com/office/drawing/2014/main" id="{62B81C02-6DC4-4CDE-AFDF-091B389F8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4" name="AutoShape 9" descr="+">
          <a:extLst>
            <a:ext uri="{FF2B5EF4-FFF2-40B4-BE49-F238E27FC236}">
              <a16:creationId xmlns:a16="http://schemas.microsoft.com/office/drawing/2014/main" id="{5D6CC0E4-D856-42A9-A55A-F2563DF6F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5" name="AutoShape 10" descr="+">
          <a:extLst>
            <a:ext uri="{FF2B5EF4-FFF2-40B4-BE49-F238E27FC236}">
              <a16:creationId xmlns:a16="http://schemas.microsoft.com/office/drawing/2014/main" id="{A000F48C-3574-4F02-AFF1-3BCF0A2AB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6" name="AutoShape 9" descr="+">
          <a:extLst>
            <a:ext uri="{FF2B5EF4-FFF2-40B4-BE49-F238E27FC236}">
              <a16:creationId xmlns:a16="http://schemas.microsoft.com/office/drawing/2014/main" id="{04C314A8-6305-4553-9DBB-9C44AC707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7" name="AutoShape 9" descr="+">
          <a:extLst>
            <a:ext uri="{FF2B5EF4-FFF2-40B4-BE49-F238E27FC236}">
              <a16:creationId xmlns:a16="http://schemas.microsoft.com/office/drawing/2014/main" id="{0A0539BD-5138-45B6-A902-BFBD3ED33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8" name="AutoShape 7" descr="+">
          <a:extLst>
            <a:ext uri="{FF2B5EF4-FFF2-40B4-BE49-F238E27FC236}">
              <a16:creationId xmlns:a16="http://schemas.microsoft.com/office/drawing/2014/main" id="{09F9A7FC-1675-4919-86B5-672598B98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9" name="AutoShape 7" descr="+">
          <a:extLst>
            <a:ext uri="{FF2B5EF4-FFF2-40B4-BE49-F238E27FC236}">
              <a16:creationId xmlns:a16="http://schemas.microsoft.com/office/drawing/2014/main" id="{B3FFDCCC-26D0-4A6E-827F-2C3F5B4AD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40" name="AutoShape 7" descr="+">
          <a:extLst>
            <a:ext uri="{FF2B5EF4-FFF2-40B4-BE49-F238E27FC236}">
              <a16:creationId xmlns:a16="http://schemas.microsoft.com/office/drawing/2014/main" id="{657CF510-ECC0-4445-A5FB-8A34ACDE4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41" name="AutoShape 10" descr="+">
          <a:extLst>
            <a:ext uri="{FF2B5EF4-FFF2-40B4-BE49-F238E27FC236}">
              <a16:creationId xmlns:a16="http://schemas.microsoft.com/office/drawing/2014/main" id="{23920A61-06E4-4B3F-AC5E-B6298341F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42" name="AutoShape 7" descr="+">
          <a:extLst>
            <a:ext uri="{FF2B5EF4-FFF2-40B4-BE49-F238E27FC236}">
              <a16:creationId xmlns:a16="http://schemas.microsoft.com/office/drawing/2014/main" id="{5ED8310D-99AE-49EB-9D7D-D5F8E3F62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3" name="AutoShape 10" descr="+">
          <a:extLst>
            <a:ext uri="{FF2B5EF4-FFF2-40B4-BE49-F238E27FC236}">
              <a16:creationId xmlns:a16="http://schemas.microsoft.com/office/drawing/2014/main" id="{F537865F-4CB2-4812-B122-56B6DF38C4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4" name="AutoShape 9" descr="+">
          <a:extLst>
            <a:ext uri="{FF2B5EF4-FFF2-40B4-BE49-F238E27FC236}">
              <a16:creationId xmlns:a16="http://schemas.microsoft.com/office/drawing/2014/main" id="{FF2CD872-C95E-4463-A88A-0E8E47CF3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5" name="AutoShape 9" descr="+">
          <a:extLst>
            <a:ext uri="{FF2B5EF4-FFF2-40B4-BE49-F238E27FC236}">
              <a16:creationId xmlns:a16="http://schemas.microsoft.com/office/drawing/2014/main" id="{7A9993DA-CE4A-4944-8A7F-3A0FC0395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6" name="AutoShape 10" descr="+">
          <a:extLst>
            <a:ext uri="{FF2B5EF4-FFF2-40B4-BE49-F238E27FC236}">
              <a16:creationId xmlns:a16="http://schemas.microsoft.com/office/drawing/2014/main" id="{7075AEDD-F377-4AF2-870B-FC1F3056C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7" name="AutoShape 9" descr="+">
          <a:extLst>
            <a:ext uri="{FF2B5EF4-FFF2-40B4-BE49-F238E27FC236}">
              <a16:creationId xmlns:a16="http://schemas.microsoft.com/office/drawing/2014/main" id="{A0902F38-EF47-4D4B-91C4-39E4DF71C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8" name="AutoShape 7" descr="+">
          <a:extLst>
            <a:ext uri="{FF2B5EF4-FFF2-40B4-BE49-F238E27FC236}">
              <a16:creationId xmlns:a16="http://schemas.microsoft.com/office/drawing/2014/main" id="{C3D9CB76-3713-4640-ACF8-2C5F74175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9" name="AutoShape 10" descr="+">
          <a:extLst>
            <a:ext uri="{FF2B5EF4-FFF2-40B4-BE49-F238E27FC236}">
              <a16:creationId xmlns:a16="http://schemas.microsoft.com/office/drawing/2014/main" id="{42EC8588-F00D-417F-B815-9993899B8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0" name="AutoShape 9" descr="+">
          <a:extLst>
            <a:ext uri="{FF2B5EF4-FFF2-40B4-BE49-F238E27FC236}">
              <a16:creationId xmlns:a16="http://schemas.microsoft.com/office/drawing/2014/main" id="{1C40CCD3-2F32-4BA7-82E8-B9F1FFC06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1" name="AutoShape 9" descr="+">
          <a:extLst>
            <a:ext uri="{FF2B5EF4-FFF2-40B4-BE49-F238E27FC236}">
              <a16:creationId xmlns:a16="http://schemas.microsoft.com/office/drawing/2014/main" id="{63C67C49-291B-40B0-9F68-CC4D20494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2" name="AutoShape 7" descr="+">
          <a:extLst>
            <a:ext uri="{FF2B5EF4-FFF2-40B4-BE49-F238E27FC236}">
              <a16:creationId xmlns:a16="http://schemas.microsoft.com/office/drawing/2014/main" id="{05EF10BC-85B7-4468-A2FE-6EF4426A1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3" name="AutoShape 7" descr="+">
          <a:extLst>
            <a:ext uri="{FF2B5EF4-FFF2-40B4-BE49-F238E27FC236}">
              <a16:creationId xmlns:a16="http://schemas.microsoft.com/office/drawing/2014/main" id="{D44EFF19-72F6-45A8-A15E-F1624EA0E6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4" name="AutoShape 10" descr="+">
          <a:extLst>
            <a:ext uri="{FF2B5EF4-FFF2-40B4-BE49-F238E27FC236}">
              <a16:creationId xmlns:a16="http://schemas.microsoft.com/office/drawing/2014/main" id="{7C6B99D7-7B74-4C1C-8D69-C17E1333D5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5" name="AutoShape 9" descr="+">
          <a:extLst>
            <a:ext uri="{FF2B5EF4-FFF2-40B4-BE49-F238E27FC236}">
              <a16:creationId xmlns:a16="http://schemas.microsoft.com/office/drawing/2014/main" id="{A6CFFF91-A969-4F57-918C-F83F5AFDB1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6" name="AutoShape 9" descr="+">
          <a:extLst>
            <a:ext uri="{FF2B5EF4-FFF2-40B4-BE49-F238E27FC236}">
              <a16:creationId xmlns:a16="http://schemas.microsoft.com/office/drawing/2014/main" id="{AD46CFF2-A958-42DE-888E-E4C048B213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7" name="AutoShape 10" descr="+">
          <a:extLst>
            <a:ext uri="{FF2B5EF4-FFF2-40B4-BE49-F238E27FC236}">
              <a16:creationId xmlns:a16="http://schemas.microsoft.com/office/drawing/2014/main" id="{89854A76-4EFD-49CF-A5C1-EB89D12DE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8" name="AutoShape 9" descr="+">
          <a:extLst>
            <a:ext uri="{FF2B5EF4-FFF2-40B4-BE49-F238E27FC236}">
              <a16:creationId xmlns:a16="http://schemas.microsoft.com/office/drawing/2014/main" id="{7344681F-33F7-45A3-9F35-1825228052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9" name="AutoShape 7" descr="+">
          <a:extLst>
            <a:ext uri="{FF2B5EF4-FFF2-40B4-BE49-F238E27FC236}">
              <a16:creationId xmlns:a16="http://schemas.microsoft.com/office/drawing/2014/main" id="{860E91A7-E8F0-4CE3-BC75-54B66B13D9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0" name="AutoShape 10" descr="+">
          <a:extLst>
            <a:ext uri="{FF2B5EF4-FFF2-40B4-BE49-F238E27FC236}">
              <a16:creationId xmlns:a16="http://schemas.microsoft.com/office/drawing/2014/main" id="{C05DCA2D-6CC0-4505-9D4D-0AE12BB231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1" name="AutoShape 9" descr="+">
          <a:extLst>
            <a:ext uri="{FF2B5EF4-FFF2-40B4-BE49-F238E27FC236}">
              <a16:creationId xmlns:a16="http://schemas.microsoft.com/office/drawing/2014/main" id="{F99B9D77-5845-4746-BA68-A64EFAC9CF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2" name="AutoShape 9" descr="+">
          <a:extLst>
            <a:ext uri="{FF2B5EF4-FFF2-40B4-BE49-F238E27FC236}">
              <a16:creationId xmlns:a16="http://schemas.microsoft.com/office/drawing/2014/main" id="{6C721AC4-2522-46DB-8052-2481BF124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3" name="AutoShape 7" descr="+">
          <a:extLst>
            <a:ext uri="{FF2B5EF4-FFF2-40B4-BE49-F238E27FC236}">
              <a16:creationId xmlns:a16="http://schemas.microsoft.com/office/drawing/2014/main" id="{95B238AB-7087-4787-818B-782A109FC2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4" name="AutoShape 7" descr="+">
          <a:extLst>
            <a:ext uri="{FF2B5EF4-FFF2-40B4-BE49-F238E27FC236}">
              <a16:creationId xmlns:a16="http://schemas.microsoft.com/office/drawing/2014/main" id="{C88D04E4-AFE0-4876-920D-A87A2B7D6D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5" name="AutoShape 7" descr="+">
          <a:extLst>
            <a:ext uri="{FF2B5EF4-FFF2-40B4-BE49-F238E27FC236}">
              <a16:creationId xmlns:a16="http://schemas.microsoft.com/office/drawing/2014/main" id="{14673B51-BF58-42C3-8A98-128A87051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6" name="AutoShape 10" descr="+">
          <a:extLst>
            <a:ext uri="{FF2B5EF4-FFF2-40B4-BE49-F238E27FC236}">
              <a16:creationId xmlns:a16="http://schemas.microsoft.com/office/drawing/2014/main" id="{F962B571-0056-482E-884A-395639E86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7" name="AutoShape 9" descr="+">
          <a:extLst>
            <a:ext uri="{FF2B5EF4-FFF2-40B4-BE49-F238E27FC236}">
              <a16:creationId xmlns:a16="http://schemas.microsoft.com/office/drawing/2014/main" id="{4C456A0E-0951-4A8C-A821-EBF2DBF3F4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8" name="AutoShape 9" descr="+">
          <a:extLst>
            <a:ext uri="{FF2B5EF4-FFF2-40B4-BE49-F238E27FC236}">
              <a16:creationId xmlns:a16="http://schemas.microsoft.com/office/drawing/2014/main" id="{52B03F36-C5AC-4875-B821-44F785380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9" name="AutoShape 10" descr="+">
          <a:extLst>
            <a:ext uri="{FF2B5EF4-FFF2-40B4-BE49-F238E27FC236}">
              <a16:creationId xmlns:a16="http://schemas.microsoft.com/office/drawing/2014/main" id="{288F795C-3C16-49B1-B6FB-E453E393E8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0" name="AutoShape 9" descr="+">
          <a:extLst>
            <a:ext uri="{FF2B5EF4-FFF2-40B4-BE49-F238E27FC236}">
              <a16:creationId xmlns:a16="http://schemas.microsoft.com/office/drawing/2014/main" id="{3B3D4890-8053-4852-8659-241670D9E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1" name="AutoShape 7" descr="+">
          <a:extLst>
            <a:ext uri="{FF2B5EF4-FFF2-40B4-BE49-F238E27FC236}">
              <a16:creationId xmlns:a16="http://schemas.microsoft.com/office/drawing/2014/main" id="{1B8E4040-497D-4564-BEFD-DD10DA488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2" name="AutoShape 10" descr="+">
          <a:extLst>
            <a:ext uri="{FF2B5EF4-FFF2-40B4-BE49-F238E27FC236}">
              <a16:creationId xmlns:a16="http://schemas.microsoft.com/office/drawing/2014/main" id="{104CDEE1-2447-4F6A-AD64-7A523C340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3" name="AutoShape 9" descr="+">
          <a:extLst>
            <a:ext uri="{FF2B5EF4-FFF2-40B4-BE49-F238E27FC236}">
              <a16:creationId xmlns:a16="http://schemas.microsoft.com/office/drawing/2014/main" id="{C7C1E3A2-2671-460C-90CA-96F7E01B9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4" name="AutoShape 9" descr="+">
          <a:extLst>
            <a:ext uri="{FF2B5EF4-FFF2-40B4-BE49-F238E27FC236}">
              <a16:creationId xmlns:a16="http://schemas.microsoft.com/office/drawing/2014/main" id="{79452115-D024-4831-AE29-1AFCECC8E4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5" name="AutoShape 7" descr="+">
          <a:extLst>
            <a:ext uri="{FF2B5EF4-FFF2-40B4-BE49-F238E27FC236}">
              <a16:creationId xmlns:a16="http://schemas.microsoft.com/office/drawing/2014/main" id="{FEF0F67B-3C26-4542-9C81-6521EA566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6" name="AutoShape 7" descr="+">
          <a:extLst>
            <a:ext uri="{FF2B5EF4-FFF2-40B4-BE49-F238E27FC236}">
              <a16:creationId xmlns:a16="http://schemas.microsoft.com/office/drawing/2014/main" id="{6752411E-56E6-403C-AD9A-159F66BCE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7" name="AutoShape 7" descr="+">
          <a:extLst>
            <a:ext uri="{FF2B5EF4-FFF2-40B4-BE49-F238E27FC236}">
              <a16:creationId xmlns:a16="http://schemas.microsoft.com/office/drawing/2014/main" id="{195118D5-DADF-45E8-A71F-9459938D3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8" name="AutoShape 10" descr="+">
          <a:extLst>
            <a:ext uri="{FF2B5EF4-FFF2-40B4-BE49-F238E27FC236}">
              <a16:creationId xmlns:a16="http://schemas.microsoft.com/office/drawing/2014/main" id="{ADB7B7E1-2D59-458F-862E-3D050D15A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9" name="AutoShape 9" descr="+">
          <a:extLst>
            <a:ext uri="{FF2B5EF4-FFF2-40B4-BE49-F238E27FC236}">
              <a16:creationId xmlns:a16="http://schemas.microsoft.com/office/drawing/2014/main" id="{7A5FB158-6B9D-4DB6-9699-19A314BE1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0" name="AutoShape 9" descr="+">
          <a:extLst>
            <a:ext uri="{FF2B5EF4-FFF2-40B4-BE49-F238E27FC236}">
              <a16:creationId xmlns:a16="http://schemas.microsoft.com/office/drawing/2014/main" id="{905E3D57-6B4B-479B-AEE4-04D081D4F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1" name="AutoShape 10" descr="+">
          <a:extLst>
            <a:ext uri="{FF2B5EF4-FFF2-40B4-BE49-F238E27FC236}">
              <a16:creationId xmlns:a16="http://schemas.microsoft.com/office/drawing/2014/main" id="{F41BF534-A48F-4F63-923C-91A975921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2" name="AutoShape 9" descr="+">
          <a:extLst>
            <a:ext uri="{FF2B5EF4-FFF2-40B4-BE49-F238E27FC236}">
              <a16:creationId xmlns:a16="http://schemas.microsoft.com/office/drawing/2014/main" id="{E8498FAB-597C-4EEE-87BB-BC28C06CC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3" name="AutoShape 7" descr="+">
          <a:extLst>
            <a:ext uri="{FF2B5EF4-FFF2-40B4-BE49-F238E27FC236}">
              <a16:creationId xmlns:a16="http://schemas.microsoft.com/office/drawing/2014/main" id="{F69D5056-468A-4A22-8D5D-BF66F603B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4" name="AutoShape 10" descr="+">
          <a:extLst>
            <a:ext uri="{FF2B5EF4-FFF2-40B4-BE49-F238E27FC236}">
              <a16:creationId xmlns:a16="http://schemas.microsoft.com/office/drawing/2014/main" id="{8B0EC9FE-8BE8-4BFF-8582-D72E4E574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5" name="AutoShape 9" descr="+">
          <a:extLst>
            <a:ext uri="{FF2B5EF4-FFF2-40B4-BE49-F238E27FC236}">
              <a16:creationId xmlns:a16="http://schemas.microsoft.com/office/drawing/2014/main" id="{7A82F6C8-757D-4B9F-B0A4-B4140BEAE5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6" name="AutoShape 9" descr="+">
          <a:extLst>
            <a:ext uri="{FF2B5EF4-FFF2-40B4-BE49-F238E27FC236}">
              <a16:creationId xmlns:a16="http://schemas.microsoft.com/office/drawing/2014/main" id="{50266623-3253-43D1-8B76-9BB67B0D11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7" name="AutoShape 7" descr="+">
          <a:extLst>
            <a:ext uri="{FF2B5EF4-FFF2-40B4-BE49-F238E27FC236}">
              <a16:creationId xmlns:a16="http://schemas.microsoft.com/office/drawing/2014/main" id="{DEF50AFA-CE5A-4146-AEF5-702B182B1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8" name="AutoShape 7" descr="+">
          <a:extLst>
            <a:ext uri="{FF2B5EF4-FFF2-40B4-BE49-F238E27FC236}">
              <a16:creationId xmlns:a16="http://schemas.microsoft.com/office/drawing/2014/main" id="{13568160-E9FE-498E-97ED-8287F8533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9" name="AutoShape 7" descr="+">
          <a:extLst>
            <a:ext uri="{FF2B5EF4-FFF2-40B4-BE49-F238E27FC236}">
              <a16:creationId xmlns:a16="http://schemas.microsoft.com/office/drawing/2014/main" id="{DB1A3381-67E8-4BC0-BD91-A5541DE6B1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0" name="AutoShape 10" descr="+">
          <a:extLst>
            <a:ext uri="{FF2B5EF4-FFF2-40B4-BE49-F238E27FC236}">
              <a16:creationId xmlns:a16="http://schemas.microsoft.com/office/drawing/2014/main" id="{46BAB4B9-3B9E-4BDC-9BE5-474E43390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1" name="AutoShape 9" descr="+">
          <a:extLst>
            <a:ext uri="{FF2B5EF4-FFF2-40B4-BE49-F238E27FC236}">
              <a16:creationId xmlns:a16="http://schemas.microsoft.com/office/drawing/2014/main" id="{59329981-1527-4208-A6A0-79EC1DF654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2" name="AutoShape 9" descr="+">
          <a:extLst>
            <a:ext uri="{FF2B5EF4-FFF2-40B4-BE49-F238E27FC236}">
              <a16:creationId xmlns:a16="http://schemas.microsoft.com/office/drawing/2014/main" id="{A7295CEC-B957-4261-A30C-B6C397BA8E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3" name="AutoShape 7" descr="+">
          <a:extLst>
            <a:ext uri="{FF2B5EF4-FFF2-40B4-BE49-F238E27FC236}">
              <a16:creationId xmlns:a16="http://schemas.microsoft.com/office/drawing/2014/main" id="{2C499CBC-73E2-4959-A33F-260A588A7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4" name="AutoShape 7" descr="+">
          <a:extLst>
            <a:ext uri="{FF2B5EF4-FFF2-40B4-BE49-F238E27FC236}">
              <a16:creationId xmlns:a16="http://schemas.microsoft.com/office/drawing/2014/main" id="{7B33864A-B4B6-461F-96B1-CF4097405B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5" name="AutoShape 7" descr="+">
          <a:extLst>
            <a:ext uri="{FF2B5EF4-FFF2-40B4-BE49-F238E27FC236}">
              <a16:creationId xmlns:a16="http://schemas.microsoft.com/office/drawing/2014/main" id="{8782F18F-8ED7-4514-975E-64263260E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96" name="AutoShape 7" descr="+">
          <a:extLst>
            <a:ext uri="{FF2B5EF4-FFF2-40B4-BE49-F238E27FC236}">
              <a16:creationId xmlns:a16="http://schemas.microsoft.com/office/drawing/2014/main" id="{CA4EFC52-4BEE-40CD-AF3A-440BE159A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797" name="AutoShape 10" descr="+">
          <a:extLst>
            <a:ext uri="{FF2B5EF4-FFF2-40B4-BE49-F238E27FC236}">
              <a16:creationId xmlns:a16="http://schemas.microsoft.com/office/drawing/2014/main" id="{72D5B86C-D907-49C2-ABCA-311C076A5B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798" name="AutoShape 9" descr="+">
          <a:extLst>
            <a:ext uri="{FF2B5EF4-FFF2-40B4-BE49-F238E27FC236}">
              <a16:creationId xmlns:a16="http://schemas.microsoft.com/office/drawing/2014/main" id="{CC2BDAB7-A01D-41BB-A21B-8E7FEF057F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799" name="AutoShape 9" descr="+">
          <a:extLst>
            <a:ext uri="{FF2B5EF4-FFF2-40B4-BE49-F238E27FC236}">
              <a16:creationId xmlns:a16="http://schemas.microsoft.com/office/drawing/2014/main" id="{39634893-90AC-4DF6-AB8F-86A176915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0" name="AutoShape 10" descr="+">
          <a:extLst>
            <a:ext uri="{FF2B5EF4-FFF2-40B4-BE49-F238E27FC236}">
              <a16:creationId xmlns:a16="http://schemas.microsoft.com/office/drawing/2014/main" id="{3E977C7B-F541-4F3F-AFA1-1C3417261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1" name="AutoShape 9" descr="+">
          <a:extLst>
            <a:ext uri="{FF2B5EF4-FFF2-40B4-BE49-F238E27FC236}">
              <a16:creationId xmlns:a16="http://schemas.microsoft.com/office/drawing/2014/main" id="{9BDE5890-8B1D-4683-9C98-C9F8BDBD4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2" name="AutoShape 7" descr="+">
          <a:extLst>
            <a:ext uri="{FF2B5EF4-FFF2-40B4-BE49-F238E27FC236}">
              <a16:creationId xmlns:a16="http://schemas.microsoft.com/office/drawing/2014/main" id="{6B427547-0C65-44F7-A921-B1D19DFFF3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3" name="AutoShape 10" descr="+">
          <a:extLst>
            <a:ext uri="{FF2B5EF4-FFF2-40B4-BE49-F238E27FC236}">
              <a16:creationId xmlns:a16="http://schemas.microsoft.com/office/drawing/2014/main" id="{E3C8A53F-DFC9-47AC-AF29-FD4D36B3E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4" name="AutoShape 9" descr="+">
          <a:extLst>
            <a:ext uri="{FF2B5EF4-FFF2-40B4-BE49-F238E27FC236}">
              <a16:creationId xmlns:a16="http://schemas.microsoft.com/office/drawing/2014/main" id="{09726705-46E9-4165-9395-1E46033DD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5" name="AutoShape 9" descr="+">
          <a:extLst>
            <a:ext uri="{FF2B5EF4-FFF2-40B4-BE49-F238E27FC236}">
              <a16:creationId xmlns:a16="http://schemas.microsoft.com/office/drawing/2014/main" id="{8958C35B-B760-4A20-9F9D-4EDC0597F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6" name="AutoShape 7" descr="+">
          <a:extLst>
            <a:ext uri="{FF2B5EF4-FFF2-40B4-BE49-F238E27FC236}">
              <a16:creationId xmlns:a16="http://schemas.microsoft.com/office/drawing/2014/main" id="{DF14539D-D18A-428A-B43B-6563C987F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7" name="AutoShape 7" descr="+">
          <a:extLst>
            <a:ext uri="{FF2B5EF4-FFF2-40B4-BE49-F238E27FC236}">
              <a16:creationId xmlns:a16="http://schemas.microsoft.com/office/drawing/2014/main" id="{BFBCDF18-6CD7-4880-9791-2ECBD88C0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8" name="AutoShape 7" descr="+">
          <a:extLst>
            <a:ext uri="{FF2B5EF4-FFF2-40B4-BE49-F238E27FC236}">
              <a16:creationId xmlns:a16="http://schemas.microsoft.com/office/drawing/2014/main" id="{22BDAFE3-A5B6-4372-934C-0A84062123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9" name="AutoShape 10" descr="+">
          <a:extLst>
            <a:ext uri="{FF2B5EF4-FFF2-40B4-BE49-F238E27FC236}">
              <a16:creationId xmlns:a16="http://schemas.microsoft.com/office/drawing/2014/main" id="{DF04C2DB-45FC-4253-B78F-99C5B86B15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0" name="AutoShape 9" descr="+">
          <a:extLst>
            <a:ext uri="{FF2B5EF4-FFF2-40B4-BE49-F238E27FC236}">
              <a16:creationId xmlns:a16="http://schemas.microsoft.com/office/drawing/2014/main" id="{FD031EF9-B2CE-477B-81AE-A12F0499B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1" name="AutoShape 9" descr="+">
          <a:extLst>
            <a:ext uri="{FF2B5EF4-FFF2-40B4-BE49-F238E27FC236}">
              <a16:creationId xmlns:a16="http://schemas.microsoft.com/office/drawing/2014/main" id="{15B5CFD6-213B-4A31-B64B-33B7E1A81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2" name="AutoShape 10" descr="+">
          <a:extLst>
            <a:ext uri="{FF2B5EF4-FFF2-40B4-BE49-F238E27FC236}">
              <a16:creationId xmlns:a16="http://schemas.microsoft.com/office/drawing/2014/main" id="{019DBA8B-3C32-4DC8-90BC-6FF6D15FAB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3" name="AutoShape 9" descr="+">
          <a:extLst>
            <a:ext uri="{FF2B5EF4-FFF2-40B4-BE49-F238E27FC236}">
              <a16:creationId xmlns:a16="http://schemas.microsoft.com/office/drawing/2014/main" id="{A8225807-00C9-4787-ABC7-0E3DA202C1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4" name="AutoShape 7" descr="+">
          <a:extLst>
            <a:ext uri="{FF2B5EF4-FFF2-40B4-BE49-F238E27FC236}">
              <a16:creationId xmlns:a16="http://schemas.microsoft.com/office/drawing/2014/main" id="{4953CC91-2A32-4712-8442-CD8D22F1C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5" name="AutoShape 10" descr="+">
          <a:extLst>
            <a:ext uri="{FF2B5EF4-FFF2-40B4-BE49-F238E27FC236}">
              <a16:creationId xmlns:a16="http://schemas.microsoft.com/office/drawing/2014/main" id="{D5106A08-624D-4150-BB4B-5330E19EE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6" name="AutoShape 9" descr="+">
          <a:extLst>
            <a:ext uri="{FF2B5EF4-FFF2-40B4-BE49-F238E27FC236}">
              <a16:creationId xmlns:a16="http://schemas.microsoft.com/office/drawing/2014/main" id="{650826B8-CB50-4A42-809D-018AE95C1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7" name="AutoShape 9" descr="+">
          <a:extLst>
            <a:ext uri="{FF2B5EF4-FFF2-40B4-BE49-F238E27FC236}">
              <a16:creationId xmlns:a16="http://schemas.microsoft.com/office/drawing/2014/main" id="{77CB21F0-7336-4A61-90E8-A0D3240D38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8" name="AutoShape 7" descr="+">
          <a:extLst>
            <a:ext uri="{FF2B5EF4-FFF2-40B4-BE49-F238E27FC236}">
              <a16:creationId xmlns:a16="http://schemas.microsoft.com/office/drawing/2014/main" id="{4487B994-E7CC-47ED-90E7-982DC00996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9" name="AutoShape 7" descr="+">
          <a:extLst>
            <a:ext uri="{FF2B5EF4-FFF2-40B4-BE49-F238E27FC236}">
              <a16:creationId xmlns:a16="http://schemas.microsoft.com/office/drawing/2014/main" id="{D531ADB8-3950-456D-8160-C69FF0D53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0" name="AutoShape 10" descr="+">
          <a:extLst>
            <a:ext uri="{FF2B5EF4-FFF2-40B4-BE49-F238E27FC236}">
              <a16:creationId xmlns:a16="http://schemas.microsoft.com/office/drawing/2014/main" id="{CBBF4BE5-B594-46F0-9265-F81534814D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1" name="AutoShape 9" descr="+">
          <a:extLst>
            <a:ext uri="{FF2B5EF4-FFF2-40B4-BE49-F238E27FC236}">
              <a16:creationId xmlns:a16="http://schemas.microsoft.com/office/drawing/2014/main" id="{E7D7916E-AD38-42C5-9F90-57533B959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2" name="AutoShape 9" descr="+">
          <a:extLst>
            <a:ext uri="{FF2B5EF4-FFF2-40B4-BE49-F238E27FC236}">
              <a16:creationId xmlns:a16="http://schemas.microsoft.com/office/drawing/2014/main" id="{91F56DED-D02E-4BFF-8749-D80A7A296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3" name="AutoShape 10" descr="+">
          <a:extLst>
            <a:ext uri="{FF2B5EF4-FFF2-40B4-BE49-F238E27FC236}">
              <a16:creationId xmlns:a16="http://schemas.microsoft.com/office/drawing/2014/main" id="{6B109D56-48C5-4A2C-BA26-B23F05F85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4" name="AutoShape 9" descr="+">
          <a:extLst>
            <a:ext uri="{FF2B5EF4-FFF2-40B4-BE49-F238E27FC236}">
              <a16:creationId xmlns:a16="http://schemas.microsoft.com/office/drawing/2014/main" id="{93C50CCE-A095-4567-B89D-C7FBDBBAC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5" name="AutoShape 7" descr="+">
          <a:extLst>
            <a:ext uri="{FF2B5EF4-FFF2-40B4-BE49-F238E27FC236}">
              <a16:creationId xmlns:a16="http://schemas.microsoft.com/office/drawing/2014/main" id="{99A5D478-CC79-4812-8215-98D3B4998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6" name="AutoShape 10" descr="+">
          <a:extLst>
            <a:ext uri="{FF2B5EF4-FFF2-40B4-BE49-F238E27FC236}">
              <a16:creationId xmlns:a16="http://schemas.microsoft.com/office/drawing/2014/main" id="{15466145-94A3-49FD-A30F-9F768D9AA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7" name="AutoShape 9" descr="+">
          <a:extLst>
            <a:ext uri="{FF2B5EF4-FFF2-40B4-BE49-F238E27FC236}">
              <a16:creationId xmlns:a16="http://schemas.microsoft.com/office/drawing/2014/main" id="{F10EA9F9-1890-4ED5-8352-BCF0815C3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8" name="AutoShape 9" descr="+">
          <a:extLst>
            <a:ext uri="{FF2B5EF4-FFF2-40B4-BE49-F238E27FC236}">
              <a16:creationId xmlns:a16="http://schemas.microsoft.com/office/drawing/2014/main" id="{8C5ED9F8-A672-4044-84D3-24BAD038F8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9" name="AutoShape 7" descr="+">
          <a:extLst>
            <a:ext uri="{FF2B5EF4-FFF2-40B4-BE49-F238E27FC236}">
              <a16:creationId xmlns:a16="http://schemas.microsoft.com/office/drawing/2014/main" id="{748EE120-9696-4952-BDB5-378B56B18D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0" name="AutoShape 7" descr="+">
          <a:extLst>
            <a:ext uri="{FF2B5EF4-FFF2-40B4-BE49-F238E27FC236}">
              <a16:creationId xmlns:a16="http://schemas.microsoft.com/office/drawing/2014/main" id="{BFBC87C5-5D0A-4AAF-BEF6-A76D2A417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1" name="AutoShape 7" descr="+">
          <a:extLst>
            <a:ext uri="{FF2B5EF4-FFF2-40B4-BE49-F238E27FC236}">
              <a16:creationId xmlns:a16="http://schemas.microsoft.com/office/drawing/2014/main" id="{30D75A65-37BF-423E-B61A-4841EC3150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2" name="AutoShape 10" descr="+">
          <a:extLst>
            <a:ext uri="{FF2B5EF4-FFF2-40B4-BE49-F238E27FC236}">
              <a16:creationId xmlns:a16="http://schemas.microsoft.com/office/drawing/2014/main" id="{039113CB-B78D-4E21-97D2-F6922F1B8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3" name="AutoShape 9" descr="+">
          <a:extLst>
            <a:ext uri="{FF2B5EF4-FFF2-40B4-BE49-F238E27FC236}">
              <a16:creationId xmlns:a16="http://schemas.microsoft.com/office/drawing/2014/main" id="{89024728-AD8D-4946-AFE2-5449CF66D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4" name="AutoShape 9" descr="+">
          <a:extLst>
            <a:ext uri="{FF2B5EF4-FFF2-40B4-BE49-F238E27FC236}">
              <a16:creationId xmlns:a16="http://schemas.microsoft.com/office/drawing/2014/main" id="{22419C5F-CD5E-472D-B696-4D9FC797E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5" name="AutoShape 10" descr="+">
          <a:extLst>
            <a:ext uri="{FF2B5EF4-FFF2-40B4-BE49-F238E27FC236}">
              <a16:creationId xmlns:a16="http://schemas.microsoft.com/office/drawing/2014/main" id="{72ED32C0-C928-4A74-B091-D2D93B6C63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6" name="AutoShape 9" descr="+">
          <a:extLst>
            <a:ext uri="{FF2B5EF4-FFF2-40B4-BE49-F238E27FC236}">
              <a16:creationId xmlns:a16="http://schemas.microsoft.com/office/drawing/2014/main" id="{A6FE6030-210C-420B-ADE9-8CF8D09AF0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7" name="AutoShape 7" descr="+">
          <a:extLst>
            <a:ext uri="{FF2B5EF4-FFF2-40B4-BE49-F238E27FC236}">
              <a16:creationId xmlns:a16="http://schemas.microsoft.com/office/drawing/2014/main" id="{564FC7C8-5028-4723-9B7F-D49E5B138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8" name="AutoShape 10" descr="+">
          <a:extLst>
            <a:ext uri="{FF2B5EF4-FFF2-40B4-BE49-F238E27FC236}">
              <a16:creationId xmlns:a16="http://schemas.microsoft.com/office/drawing/2014/main" id="{ED9FA864-5A61-42DF-9BBF-051CCFBCF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9" name="AutoShape 9" descr="+">
          <a:extLst>
            <a:ext uri="{FF2B5EF4-FFF2-40B4-BE49-F238E27FC236}">
              <a16:creationId xmlns:a16="http://schemas.microsoft.com/office/drawing/2014/main" id="{9B7E909B-7816-4AEB-A917-085B53364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0" name="AutoShape 9" descr="+">
          <a:extLst>
            <a:ext uri="{FF2B5EF4-FFF2-40B4-BE49-F238E27FC236}">
              <a16:creationId xmlns:a16="http://schemas.microsoft.com/office/drawing/2014/main" id="{2E59586C-C2CF-4296-9D51-04A135A53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1" name="AutoShape 7" descr="+">
          <a:extLst>
            <a:ext uri="{FF2B5EF4-FFF2-40B4-BE49-F238E27FC236}">
              <a16:creationId xmlns:a16="http://schemas.microsoft.com/office/drawing/2014/main" id="{145228AB-A861-4762-BF5F-059D562EC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2" name="AutoShape 7" descr="+">
          <a:extLst>
            <a:ext uri="{FF2B5EF4-FFF2-40B4-BE49-F238E27FC236}">
              <a16:creationId xmlns:a16="http://schemas.microsoft.com/office/drawing/2014/main" id="{57A353DE-DA8E-4F80-8E40-77ED57C86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3" name="AutoShape 7" descr="+">
          <a:extLst>
            <a:ext uri="{FF2B5EF4-FFF2-40B4-BE49-F238E27FC236}">
              <a16:creationId xmlns:a16="http://schemas.microsoft.com/office/drawing/2014/main" id="{33CA42F8-8DB1-42A7-822C-E7984518BC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4" name="AutoShape 10" descr="+">
          <a:extLst>
            <a:ext uri="{FF2B5EF4-FFF2-40B4-BE49-F238E27FC236}">
              <a16:creationId xmlns:a16="http://schemas.microsoft.com/office/drawing/2014/main" id="{A6A08211-DDC1-4EB2-93A3-795A3FF7F5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5" name="AutoShape 9" descr="+">
          <a:extLst>
            <a:ext uri="{FF2B5EF4-FFF2-40B4-BE49-F238E27FC236}">
              <a16:creationId xmlns:a16="http://schemas.microsoft.com/office/drawing/2014/main" id="{25631286-913F-405B-8ADB-85E8EBA18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6" name="AutoShape 9" descr="+">
          <a:extLst>
            <a:ext uri="{FF2B5EF4-FFF2-40B4-BE49-F238E27FC236}">
              <a16:creationId xmlns:a16="http://schemas.microsoft.com/office/drawing/2014/main" id="{F2421C09-6965-4E1D-A1D4-41A84A65BB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7" name="AutoShape 10" descr="+">
          <a:extLst>
            <a:ext uri="{FF2B5EF4-FFF2-40B4-BE49-F238E27FC236}">
              <a16:creationId xmlns:a16="http://schemas.microsoft.com/office/drawing/2014/main" id="{D074AF4C-0473-4E9C-B99F-ED73CC435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8" name="AutoShape 9" descr="+">
          <a:extLst>
            <a:ext uri="{FF2B5EF4-FFF2-40B4-BE49-F238E27FC236}">
              <a16:creationId xmlns:a16="http://schemas.microsoft.com/office/drawing/2014/main" id="{422219E1-6C99-4566-B9D8-AFCA2776CB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9" name="AutoShape 7" descr="+">
          <a:extLst>
            <a:ext uri="{FF2B5EF4-FFF2-40B4-BE49-F238E27FC236}">
              <a16:creationId xmlns:a16="http://schemas.microsoft.com/office/drawing/2014/main" id="{6EF46FDD-E144-4B5D-91DB-9A7AA0585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0" name="AutoShape 10" descr="+">
          <a:extLst>
            <a:ext uri="{FF2B5EF4-FFF2-40B4-BE49-F238E27FC236}">
              <a16:creationId xmlns:a16="http://schemas.microsoft.com/office/drawing/2014/main" id="{79A1C71D-7285-4D44-8345-07524557D6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1" name="AutoShape 9" descr="+">
          <a:extLst>
            <a:ext uri="{FF2B5EF4-FFF2-40B4-BE49-F238E27FC236}">
              <a16:creationId xmlns:a16="http://schemas.microsoft.com/office/drawing/2014/main" id="{34DCCE92-FCA6-46CC-98C1-33222D904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2" name="AutoShape 9" descr="+">
          <a:extLst>
            <a:ext uri="{FF2B5EF4-FFF2-40B4-BE49-F238E27FC236}">
              <a16:creationId xmlns:a16="http://schemas.microsoft.com/office/drawing/2014/main" id="{A9AE3A70-3F91-4AC7-B150-0525CDFBEF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3" name="AutoShape 7" descr="+">
          <a:extLst>
            <a:ext uri="{FF2B5EF4-FFF2-40B4-BE49-F238E27FC236}">
              <a16:creationId xmlns:a16="http://schemas.microsoft.com/office/drawing/2014/main" id="{EC1F6552-015D-4AA9-8D83-425470EB2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4" name="AutoShape 7" descr="+">
          <a:extLst>
            <a:ext uri="{FF2B5EF4-FFF2-40B4-BE49-F238E27FC236}">
              <a16:creationId xmlns:a16="http://schemas.microsoft.com/office/drawing/2014/main" id="{1D8E9783-C498-43B0-96E5-C56443035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5" name="AutoShape 7" descr="+">
          <a:extLst>
            <a:ext uri="{FF2B5EF4-FFF2-40B4-BE49-F238E27FC236}">
              <a16:creationId xmlns:a16="http://schemas.microsoft.com/office/drawing/2014/main" id="{6D9832D2-8E20-4F5A-8638-9B5A89BDE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6" name="AutoShape 10" descr="+">
          <a:extLst>
            <a:ext uri="{FF2B5EF4-FFF2-40B4-BE49-F238E27FC236}">
              <a16:creationId xmlns:a16="http://schemas.microsoft.com/office/drawing/2014/main" id="{E3C2ECA9-CD7E-4AF3-80C8-24ED28D7B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7" name="AutoShape 9" descr="+">
          <a:extLst>
            <a:ext uri="{FF2B5EF4-FFF2-40B4-BE49-F238E27FC236}">
              <a16:creationId xmlns:a16="http://schemas.microsoft.com/office/drawing/2014/main" id="{618C5659-6A65-40D0-9D81-F0FCAC9A3F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8" name="AutoShape 7" descr="+">
          <a:extLst>
            <a:ext uri="{FF2B5EF4-FFF2-40B4-BE49-F238E27FC236}">
              <a16:creationId xmlns:a16="http://schemas.microsoft.com/office/drawing/2014/main" id="{9B0F0C28-D6C4-487A-A5EF-E1F43F40F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9" name="AutoShape 7" descr="+">
          <a:extLst>
            <a:ext uri="{FF2B5EF4-FFF2-40B4-BE49-F238E27FC236}">
              <a16:creationId xmlns:a16="http://schemas.microsoft.com/office/drawing/2014/main" id="{1C61F54B-9F3B-45A3-8DCE-4F014C3F5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0" name="AutoShape 7" descr="+">
          <a:extLst>
            <a:ext uri="{FF2B5EF4-FFF2-40B4-BE49-F238E27FC236}">
              <a16:creationId xmlns:a16="http://schemas.microsoft.com/office/drawing/2014/main" id="{06404769-3F95-4670-8F66-0DB449667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1" name="AutoShape 9" descr="+">
          <a:extLst>
            <a:ext uri="{FF2B5EF4-FFF2-40B4-BE49-F238E27FC236}">
              <a16:creationId xmlns:a16="http://schemas.microsoft.com/office/drawing/2014/main" id="{DB24FCDD-B428-44B9-8A7C-EFA48C89E9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2" name="AutoShape 10" descr="+">
          <a:extLst>
            <a:ext uri="{FF2B5EF4-FFF2-40B4-BE49-F238E27FC236}">
              <a16:creationId xmlns:a16="http://schemas.microsoft.com/office/drawing/2014/main" id="{52BF95E6-ABDE-491B-B7BF-11C19C6D78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3" name="AutoShape 9" descr="+">
          <a:extLst>
            <a:ext uri="{FF2B5EF4-FFF2-40B4-BE49-F238E27FC236}">
              <a16:creationId xmlns:a16="http://schemas.microsoft.com/office/drawing/2014/main" id="{E413BF0F-C453-4BDF-A53D-357B7953A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4" name="AutoShape 9" descr="+">
          <a:extLst>
            <a:ext uri="{FF2B5EF4-FFF2-40B4-BE49-F238E27FC236}">
              <a16:creationId xmlns:a16="http://schemas.microsoft.com/office/drawing/2014/main" id="{5C0D55AB-5643-469E-A341-9EC5DBA61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5" name="AutoShape 7" descr="+">
          <a:extLst>
            <a:ext uri="{FF2B5EF4-FFF2-40B4-BE49-F238E27FC236}">
              <a16:creationId xmlns:a16="http://schemas.microsoft.com/office/drawing/2014/main" id="{766C8D91-1137-43CD-86D8-A33AEA7A5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6" name="AutoShape 7" descr="+">
          <a:extLst>
            <a:ext uri="{FF2B5EF4-FFF2-40B4-BE49-F238E27FC236}">
              <a16:creationId xmlns:a16="http://schemas.microsoft.com/office/drawing/2014/main" id="{9D8BE027-721B-4A53-A239-2E0AD37F2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7" name="AutoShape 7" descr="+">
          <a:extLst>
            <a:ext uri="{FF2B5EF4-FFF2-40B4-BE49-F238E27FC236}">
              <a16:creationId xmlns:a16="http://schemas.microsoft.com/office/drawing/2014/main" id="{112B8E66-D17E-47FB-B351-E7B4D84A11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8" name="AutoShape 10" descr="+">
          <a:extLst>
            <a:ext uri="{FF2B5EF4-FFF2-40B4-BE49-F238E27FC236}">
              <a16:creationId xmlns:a16="http://schemas.microsoft.com/office/drawing/2014/main" id="{A12DFCEF-B9B2-457B-9CDF-31E54D2DB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9" name="AutoShape 7" descr="+">
          <a:extLst>
            <a:ext uri="{FF2B5EF4-FFF2-40B4-BE49-F238E27FC236}">
              <a16:creationId xmlns:a16="http://schemas.microsoft.com/office/drawing/2014/main" id="{58BB84C4-8986-4F4F-94DC-D9A911E3A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0" name="AutoShape 10" descr="+">
          <a:extLst>
            <a:ext uri="{FF2B5EF4-FFF2-40B4-BE49-F238E27FC236}">
              <a16:creationId xmlns:a16="http://schemas.microsoft.com/office/drawing/2014/main" id="{8DCB6B7D-19EE-49C6-9357-4FEF6EFFD2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1" name="AutoShape 9" descr="+">
          <a:extLst>
            <a:ext uri="{FF2B5EF4-FFF2-40B4-BE49-F238E27FC236}">
              <a16:creationId xmlns:a16="http://schemas.microsoft.com/office/drawing/2014/main" id="{4C12F8E7-03C7-443C-9497-78CE1628C6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2" name="AutoShape 9" descr="+">
          <a:extLst>
            <a:ext uri="{FF2B5EF4-FFF2-40B4-BE49-F238E27FC236}">
              <a16:creationId xmlns:a16="http://schemas.microsoft.com/office/drawing/2014/main" id="{83C89F68-7F29-4BF6-BC58-A05076DA6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3" name="AutoShape 10" descr="+">
          <a:extLst>
            <a:ext uri="{FF2B5EF4-FFF2-40B4-BE49-F238E27FC236}">
              <a16:creationId xmlns:a16="http://schemas.microsoft.com/office/drawing/2014/main" id="{4FC056B5-C637-4860-B841-0C279FA01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4" name="AutoShape 9" descr="+">
          <a:extLst>
            <a:ext uri="{FF2B5EF4-FFF2-40B4-BE49-F238E27FC236}">
              <a16:creationId xmlns:a16="http://schemas.microsoft.com/office/drawing/2014/main" id="{229865D1-9047-49B1-BF5C-55537564A8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5" name="AutoShape 7" descr="+">
          <a:extLst>
            <a:ext uri="{FF2B5EF4-FFF2-40B4-BE49-F238E27FC236}">
              <a16:creationId xmlns:a16="http://schemas.microsoft.com/office/drawing/2014/main" id="{9C41CC92-1A3C-4EB6-B350-B99A561580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6" name="AutoShape 10" descr="+">
          <a:extLst>
            <a:ext uri="{FF2B5EF4-FFF2-40B4-BE49-F238E27FC236}">
              <a16:creationId xmlns:a16="http://schemas.microsoft.com/office/drawing/2014/main" id="{34FFDD13-279E-44D4-8F2A-E89F226F5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7" name="AutoShape 9" descr="+">
          <a:extLst>
            <a:ext uri="{FF2B5EF4-FFF2-40B4-BE49-F238E27FC236}">
              <a16:creationId xmlns:a16="http://schemas.microsoft.com/office/drawing/2014/main" id="{B078B0BB-24E1-40E3-B15A-17B71EA03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8" name="AutoShape 9" descr="+">
          <a:extLst>
            <a:ext uri="{FF2B5EF4-FFF2-40B4-BE49-F238E27FC236}">
              <a16:creationId xmlns:a16="http://schemas.microsoft.com/office/drawing/2014/main" id="{0F0AE91C-86D1-441F-A0D2-DB7764AA29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9" name="AutoShape 7" descr="+">
          <a:extLst>
            <a:ext uri="{FF2B5EF4-FFF2-40B4-BE49-F238E27FC236}">
              <a16:creationId xmlns:a16="http://schemas.microsoft.com/office/drawing/2014/main" id="{45C2F450-3DE3-42BF-A236-E92A5E042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0" name="AutoShape 7" descr="+">
          <a:extLst>
            <a:ext uri="{FF2B5EF4-FFF2-40B4-BE49-F238E27FC236}">
              <a16:creationId xmlns:a16="http://schemas.microsoft.com/office/drawing/2014/main" id="{75284432-F675-4693-AD03-BD7D706FA5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1" name="AutoShape 10" descr="+">
          <a:extLst>
            <a:ext uri="{FF2B5EF4-FFF2-40B4-BE49-F238E27FC236}">
              <a16:creationId xmlns:a16="http://schemas.microsoft.com/office/drawing/2014/main" id="{E6AEEAD8-5488-49B1-96A1-9E372E6435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2" name="AutoShape 9" descr="+">
          <a:extLst>
            <a:ext uri="{FF2B5EF4-FFF2-40B4-BE49-F238E27FC236}">
              <a16:creationId xmlns:a16="http://schemas.microsoft.com/office/drawing/2014/main" id="{6268CFB4-8EFC-466E-BB8F-279A3C17E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3" name="AutoShape 9" descr="+">
          <a:extLst>
            <a:ext uri="{FF2B5EF4-FFF2-40B4-BE49-F238E27FC236}">
              <a16:creationId xmlns:a16="http://schemas.microsoft.com/office/drawing/2014/main" id="{21A823FE-1BF4-4AF1-8CCA-FAEC5B7CB3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4" name="AutoShape 10" descr="+">
          <a:extLst>
            <a:ext uri="{FF2B5EF4-FFF2-40B4-BE49-F238E27FC236}">
              <a16:creationId xmlns:a16="http://schemas.microsoft.com/office/drawing/2014/main" id="{D7231C87-B578-4AD3-A371-64FD9C98D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5" name="AutoShape 9" descr="+">
          <a:extLst>
            <a:ext uri="{FF2B5EF4-FFF2-40B4-BE49-F238E27FC236}">
              <a16:creationId xmlns:a16="http://schemas.microsoft.com/office/drawing/2014/main" id="{54B55033-1F88-425A-977F-236708C4B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6" name="AutoShape 7" descr="+">
          <a:extLst>
            <a:ext uri="{FF2B5EF4-FFF2-40B4-BE49-F238E27FC236}">
              <a16:creationId xmlns:a16="http://schemas.microsoft.com/office/drawing/2014/main" id="{05EFACF0-C5F6-4E7F-BD2A-58740778DA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7" name="AutoShape 10" descr="+">
          <a:extLst>
            <a:ext uri="{FF2B5EF4-FFF2-40B4-BE49-F238E27FC236}">
              <a16:creationId xmlns:a16="http://schemas.microsoft.com/office/drawing/2014/main" id="{137C314B-B9A0-40DD-A340-480F01C1A2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8" name="AutoShape 9" descr="+">
          <a:extLst>
            <a:ext uri="{FF2B5EF4-FFF2-40B4-BE49-F238E27FC236}">
              <a16:creationId xmlns:a16="http://schemas.microsoft.com/office/drawing/2014/main" id="{745B86F9-EC65-4FBD-89AD-150EF8935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9" name="AutoShape 9" descr="+">
          <a:extLst>
            <a:ext uri="{FF2B5EF4-FFF2-40B4-BE49-F238E27FC236}">
              <a16:creationId xmlns:a16="http://schemas.microsoft.com/office/drawing/2014/main" id="{BEBE8D6C-8D2B-419D-94BB-A44B7B54D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0" name="AutoShape 7" descr="+">
          <a:extLst>
            <a:ext uri="{FF2B5EF4-FFF2-40B4-BE49-F238E27FC236}">
              <a16:creationId xmlns:a16="http://schemas.microsoft.com/office/drawing/2014/main" id="{AE7A9C22-8F55-4564-9C55-C83C3DD1D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1" name="AutoShape 7" descr="+">
          <a:extLst>
            <a:ext uri="{FF2B5EF4-FFF2-40B4-BE49-F238E27FC236}">
              <a16:creationId xmlns:a16="http://schemas.microsoft.com/office/drawing/2014/main" id="{DA160019-3FC9-4110-9962-403806653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2" name="AutoShape 7" descr="+">
          <a:extLst>
            <a:ext uri="{FF2B5EF4-FFF2-40B4-BE49-F238E27FC236}">
              <a16:creationId xmlns:a16="http://schemas.microsoft.com/office/drawing/2014/main" id="{8C4A1D29-3ED9-4665-AD8C-34E4CBA06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3" name="AutoShape 10" descr="+">
          <a:extLst>
            <a:ext uri="{FF2B5EF4-FFF2-40B4-BE49-F238E27FC236}">
              <a16:creationId xmlns:a16="http://schemas.microsoft.com/office/drawing/2014/main" id="{496E38F2-0BEE-4043-B48B-63190339C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4" name="AutoShape 9" descr="+">
          <a:extLst>
            <a:ext uri="{FF2B5EF4-FFF2-40B4-BE49-F238E27FC236}">
              <a16:creationId xmlns:a16="http://schemas.microsoft.com/office/drawing/2014/main" id="{67F1D6CA-C021-43AF-84AD-0705974138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5" name="AutoShape 9" descr="+">
          <a:extLst>
            <a:ext uri="{FF2B5EF4-FFF2-40B4-BE49-F238E27FC236}">
              <a16:creationId xmlns:a16="http://schemas.microsoft.com/office/drawing/2014/main" id="{5A3F2EE3-D273-4847-BEDA-A87CB1F851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6" name="AutoShape 10" descr="+">
          <a:extLst>
            <a:ext uri="{FF2B5EF4-FFF2-40B4-BE49-F238E27FC236}">
              <a16:creationId xmlns:a16="http://schemas.microsoft.com/office/drawing/2014/main" id="{81297559-F096-4CA1-93E2-E47078EF7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7" name="AutoShape 9" descr="+">
          <a:extLst>
            <a:ext uri="{FF2B5EF4-FFF2-40B4-BE49-F238E27FC236}">
              <a16:creationId xmlns:a16="http://schemas.microsoft.com/office/drawing/2014/main" id="{C59B681C-B273-46F3-A714-0817D586BE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8" name="AutoShape 7" descr="+">
          <a:extLst>
            <a:ext uri="{FF2B5EF4-FFF2-40B4-BE49-F238E27FC236}">
              <a16:creationId xmlns:a16="http://schemas.microsoft.com/office/drawing/2014/main" id="{29F9DEBD-700B-4D14-A929-4E8093517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9" name="AutoShape 10" descr="+">
          <a:extLst>
            <a:ext uri="{FF2B5EF4-FFF2-40B4-BE49-F238E27FC236}">
              <a16:creationId xmlns:a16="http://schemas.microsoft.com/office/drawing/2014/main" id="{4567BF1E-347B-40EB-90AC-EF045CD14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0" name="AutoShape 9" descr="+">
          <a:extLst>
            <a:ext uri="{FF2B5EF4-FFF2-40B4-BE49-F238E27FC236}">
              <a16:creationId xmlns:a16="http://schemas.microsoft.com/office/drawing/2014/main" id="{BED1D3B3-AD47-447B-A95E-F4B04C9A5D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1" name="AutoShape 9" descr="+">
          <a:extLst>
            <a:ext uri="{FF2B5EF4-FFF2-40B4-BE49-F238E27FC236}">
              <a16:creationId xmlns:a16="http://schemas.microsoft.com/office/drawing/2014/main" id="{E1EAD381-C57C-434E-BD72-26C132FB2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2" name="AutoShape 7" descr="+">
          <a:extLst>
            <a:ext uri="{FF2B5EF4-FFF2-40B4-BE49-F238E27FC236}">
              <a16:creationId xmlns:a16="http://schemas.microsoft.com/office/drawing/2014/main" id="{4C0D49A8-01B5-4E21-A882-D555F698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3" name="AutoShape 7" descr="+">
          <a:extLst>
            <a:ext uri="{FF2B5EF4-FFF2-40B4-BE49-F238E27FC236}">
              <a16:creationId xmlns:a16="http://schemas.microsoft.com/office/drawing/2014/main" id="{358F6D0A-FD06-4D3C-A504-B06A11A7F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4" name="AutoShape 7" descr="+">
          <a:extLst>
            <a:ext uri="{FF2B5EF4-FFF2-40B4-BE49-F238E27FC236}">
              <a16:creationId xmlns:a16="http://schemas.microsoft.com/office/drawing/2014/main" id="{66E896D2-1D2F-4758-AF00-F5B7625AD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5" name="AutoShape 10" descr="+">
          <a:extLst>
            <a:ext uri="{FF2B5EF4-FFF2-40B4-BE49-F238E27FC236}">
              <a16:creationId xmlns:a16="http://schemas.microsoft.com/office/drawing/2014/main" id="{4D3FE42A-18F6-48D1-A15D-07C39A5A0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6" name="AutoShape 9" descr="+">
          <a:extLst>
            <a:ext uri="{FF2B5EF4-FFF2-40B4-BE49-F238E27FC236}">
              <a16:creationId xmlns:a16="http://schemas.microsoft.com/office/drawing/2014/main" id="{EE24ABA8-7C7E-4DE1-B82F-800DE9328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7" name="AutoShape 9" descr="+">
          <a:extLst>
            <a:ext uri="{FF2B5EF4-FFF2-40B4-BE49-F238E27FC236}">
              <a16:creationId xmlns:a16="http://schemas.microsoft.com/office/drawing/2014/main" id="{BB141923-5C13-49CD-A6E5-885C247C4D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8" name="AutoShape 10" descr="+">
          <a:extLst>
            <a:ext uri="{FF2B5EF4-FFF2-40B4-BE49-F238E27FC236}">
              <a16:creationId xmlns:a16="http://schemas.microsoft.com/office/drawing/2014/main" id="{12DA2F35-C5E5-440D-BA7E-C8CF11365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9" name="AutoShape 9" descr="+">
          <a:extLst>
            <a:ext uri="{FF2B5EF4-FFF2-40B4-BE49-F238E27FC236}">
              <a16:creationId xmlns:a16="http://schemas.microsoft.com/office/drawing/2014/main" id="{88B75D2A-D389-4C32-8683-582FCC889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0" name="AutoShape 7" descr="+">
          <a:extLst>
            <a:ext uri="{FF2B5EF4-FFF2-40B4-BE49-F238E27FC236}">
              <a16:creationId xmlns:a16="http://schemas.microsoft.com/office/drawing/2014/main" id="{8ABCB44B-89A2-4712-83D0-B07499C74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1" name="AutoShape 10" descr="+">
          <a:extLst>
            <a:ext uri="{FF2B5EF4-FFF2-40B4-BE49-F238E27FC236}">
              <a16:creationId xmlns:a16="http://schemas.microsoft.com/office/drawing/2014/main" id="{A25AF17B-4B49-4A05-9D73-B6E3AEC924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2" name="AutoShape 9" descr="+">
          <a:extLst>
            <a:ext uri="{FF2B5EF4-FFF2-40B4-BE49-F238E27FC236}">
              <a16:creationId xmlns:a16="http://schemas.microsoft.com/office/drawing/2014/main" id="{CB92B2B9-5455-4578-AB15-98CCCABCD0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3" name="AutoShape 9" descr="+">
          <a:extLst>
            <a:ext uri="{FF2B5EF4-FFF2-40B4-BE49-F238E27FC236}">
              <a16:creationId xmlns:a16="http://schemas.microsoft.com/office/drawing/2014/main" id="{39A769AF-06CC-4FA5-8D7A-4783769F8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4" name="AutoShape 7" descr="+">
          <a:extLst>
            <a:ext uri="{FF2B5EF4-FFF2-40B4-BE49-F238E27FC236}">
              <a16:creationId xmlns:a16="http://schemas.microsoft.com/office/drawing/2014/main" id="{F78E926C-4C4F-4813-A556-5900D822D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5" name="AutoShape 7" descr="+">
          <a:extLst>
            <a:ext uri="{FF2B5EF4-FFF2-40B4-BE49-F238E27FC236}">
              <a16:creationId xmlns:a16="http://schemas.microsoft.com/office/drawing/2014/main" id="{B313F776-EB1C-44D2-B3E1-3603F24E2B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6" name="AutoShape 7" descr="+">
          <a:extLst>
            <a:ext uri="{FF2B5EF4-FFF2-40B4-BE49-F238E27FC236}">
              <a16:creationId xmlns:a16="http://schemas.microsoft.com/office/drawing/2014/main" id="{BD954D1B-6D7B-46DB-8FA9-4FAD87015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7" name="AutoShape 10" descr="+">
          <a:extLst>
            <a:ext uri="{FF2B5EF4-FFF2-40B4-BE49-F238E27FC236}">
              <a16:creationId xmlns:a16="http://schemas.microsoft.com/office/drawing/2014/main" id="{4A3ED3E4-8185-4BC8-B411-62CA0FC11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8" name="AutoShape 9" descr="+">
          <a:extLst>
            <a:ext uri="{FF2B5EF4-FFF2-40B4-BE49-F238E27FC236}">
              <a16:creationId xmlns:a16="http://schemas.microsoft.com/office/drawing/2014/main" id="{642C4767-60B0-4CEF-8A31-86C36A492F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9" name="AutoShape 9" descr="+">
          <a:extLst>
            <a:ext uri="{FF2B5EF4-FFF2-40B4-BE49-F238E27FC236}">
              <a16:creationId xmlns:a16="http://schemas.microsoft.com/office/drawing/2014/main" id="{F734472A-05CC-4FD4-8D76-4607FE8976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20" name="AutoShape 7" descr="+">
          <a:extLst>
            <a:ext uri="{FF2B5EF4-FFF2-40B4-BE49-F238E27FC236}">
              <a16:creationId xmlns:a16="http://schemas.microsoft.com/office/drawing/2014/main" id="{71D02274-CC2A-47E3-BBF7-2474A67DF8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21" name="AutoShape 7" descr="+">
          <a:extLst>
            <a:ext uri="{FF2B5EF4-FFF2-40B4-BE49-F238E27FC236}">
              <a16:creationId xmlns:a16="http://schemas.microsoft.com/office/drawing/2014/main" id="{D1383FBE-34D2-4212-BE9F-0487A1C6C1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22" name="AutoShape 7" descr="+">
          <a:extLst>
            <a:ext uri="{FF2B5EF4-FFF2-40B4-BE49-F238E27FC236}">
              <a16:creationId xmlns:a16="http://schemas.microsoft.com/office/drawing/2014/main" id="{1420CBD0-07BE-4C88-83EF-C6FF7817B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923" name="AutoShape 7" descr="+">
          <a:extLst>
            <a:ext uri="{FF2B5EF4-FFF2-40B4-BE49-F238E27FC236}">
              <a16:creationId xmlns:a16="http://schemas.microsoft.com/office/drawing/2014/main" id="{68B02E02-9C3C-4143-BED3-A4D286551B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4" name="AutoShape 10" descr="+">
          <a:extLst>
            <a:ext uri="{FF2B5EF4-FFF2-40B4-BE49-F238E27FC236}">
              <a16:creationId xmlns:a16="http://schemas.microsoft.com/office/drawing/2014/main" id="{4E16B4CF-3F11-4CA6-B65D-035A30992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5" name="AutoShape 9" descr="+">
          <a:extLst>
            <a:ext uri="{FF2B5EF4-FFF2-40B4-BE49-F238E27FC236}">
              <a16:creationId xmlns:a16="http://schemas.microsoft.com/office/drawing/2014/main" id="{7D782A08-57CF-4726-988E-377425D24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26" name="AutoShape 9" descr="+">
          <a:extLst>
            <a:ext uri="{FF2B5EF4-FFF2-40B4-BE49-F238E27FC236}">
              <a16:creationId xmlns:a16="http://schemas.microsoft.com/office/drawing/2014/main" id="{29514606-0152-446E-8314-12359E528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7" name="AutoShape 10" descr="+">
          <a:extLst>
            <a:ext uri="{FF2B5EF4-FFF2-40B4-BE49-F238E27FC236}">
              <a16:creationId xmlns:a16="http://schemas.microsoft.com/office/drawing/2014/main" id="{2A724B97-822D-4A67-A277-B6AB82B29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8" name="AutoShape 9" descr="+">
          <a:extLst>
            <a:ext uri="{FF2B5EF4-FFF2-40B4-BE49-F238E27FC236}">
              <a16:creationId xmlns:a16="http://schemas.microsoft.com/office/drawing/2014/main" id="{BD209AEE-630D-48CE-974C-E65549C47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9" name="AutoShape 7" descr="+">
          <a:extLst>
            <a:ext uri="{FF2B5EF4-FFF2-40B4-BE49-F238E27FC236}">
              <a16:creationId xmlns:a16="http://schemas.microsoft.com/office/drawing/2014/main" id="{E69D1E58-8A27-4ACE-91C8-EB76022010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0" name="AutoShape 10" descr="+">
          <a:extLst>
            <a:ext uri="{FF2B5EF4-FFF2-40B4-BE49-F238E27FC236}">
              <a16:creationId xmlns:a16="http://schemas.microsoft.com/office/drawing/2014/main" id="{23DA43C9-19F1-4371-B0D2-0F1DE6BD55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1" name="AutoShape 9" descr="+">
          <a:extLst>
            <a:ext uri="{FF2B5EF4-FFF2-40B4-BE49-F238E27FC236}">
              <a16:creationId xmlns:a16="http://schemas.microsoft.com/office/drawing/2014/main" id="{737D0CEB-B656-4995-B55A-E5DFF47B65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2" name="AutoShape 9" descr="+">
          <a:extLst>
            <a:ext uri="{FF2B5EF4-FFF2-40B4-BE49-F238E27FC236}">
              <a16:creationId xmlns:a16="http://schemas.microsoft.com/office/drawing/2014/main" id="{7FBDEC1B-5B0E-4AAC-AE59-0FE7B24FE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3" name="AutoShape 7" descr="+">
          <a:extLst>
            <a:ext uri="{FF2B5EF4-FFF2-40B4-BE49-F238E27FC236}">
              <a16:creationId xmlns:a16="http://schemas.microsoft.com/office/drawing/2014/main" id="{1D644C5F-E25C-42DD-8CDE-69E991FB8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4" name="AutoShape 7" descr="+">
          <a:extLst>
            <a:ext uri="{FF2B5EF4-FFF2-40B4-BE49-F238E27FC236}">
              <a16:creationId xmlns:a16="http://schemas.microsoft.com/office/drawing/2014/main" id="{545384FC-8AAC-40A3-B556-EA69127843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5" name="AutoShape 7" descr="+">
          <a:extLst>
            <a:ext uri="{FF2B5EF4-FFF2-40B4-BE49-F238E27FC236}">
              <a16:creationId xmlns:a16="http://schemas.microsoft.com/office/drawing/2014/main" id="{5304DEE4-1DCE-4762-BD42-D7935FE86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6" name="AutoShape 10" descr="+">
          <a:extLst>
            <a:ext uri="{FF2B5EF4-FFF2-40B4-BE49-F238E27FC236}">
              <a16:creationId xmlns:a16="http://schemas.microsoft.com/office/drawing/2014/main" id="{24CC03B7-20ED-4DD3-90C4-685D662CE8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7" name="AutoShape 9" descr="+">
          <a:extLst>
            <a:ext uri="{FF2B5EF4-FFF2-40B4-BE49-F238E27FC236}">
              <a16:creationId xmlns:a16="http://schemas.microsoft.com/office/drawing/2014/main" id="{2CFDCEC1-006C-466D-8A89-E3F16A2DEC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8" name="AutoShape 9" descr="+">
          <a:extLst>
            <a:ext uri="{FF2B5EF4-FFF2-40B4-BE49-F238E27FC236}">
              <a16:creationId xmlns:a16="http://schemas.microsoft.com/office/drawing/2014/main" id="{7B4765EA-D9FA-4472-961F-6B1C84453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9" name="AutoShape 10" descr="+">
          <a:extLst>
            <a:ext uri="{FF2B5EF4-FFF2-40B4-BE49-F238E27FC236}">
              <a16:creationId xmlns:a16="http://schemas.microsoft.com/office/drawing/2014/main" id="{91C3CFE2-D78F-4044-A6ED-7E1C6C0FB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0" name="AutoShape 9" descr="+">
          <a:extLst>
            <a:ext uri="{FF2B5EF4-FFF2-40B4-BE49-F238E27FC236}">
              <a16:creationId xmlns:a16="http://schemas.microsoft.com/office/drawing/2014/main" id="{3605472F-99EF-403C-9E98-14C09ECC87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1" name="AutoShape 7" descr="+">
          <a:extLst>
            <a:ext uri="{FF2B5EF4-FFF2-40B4-BE49-F238E27FC236}">
              <a16:creationId xmlns:a16="http://schemas.microsoft.com/office/drawing/2014/main" id="{6C458E1F-31FA-40CD-B1E4-BBBBBF878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2" name="AutoShape 10" descr="+">
          <a:extLst>
            <a:ext uri="{FF2B5EF4-FFF2-40B4-BE49-F238E27FC236}">
              <a16:creationId xmlns:a16="http://schemas.microsoft.com/office/drawing/2014/main" id="{ED9CF6C9-783D-416A-B4E7-297E6F9DDA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3" name="AutoShape 9" descr="+">
          <a:extLst>
            <a:ext uri="{FF2B5EF4-FFF2-40B4-BE49-F238E27FC236}">
              <a16:creationId xmlns:a16="http://schemas.microsoft.com/office/drawing/2014/main" id="{2DC0C2FF-D42E-4449-90BA-3BC5EFA49C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4" name="AutoShape 9" descr="+">
          <a:extLst>
            <a:ext uri="{FF2B5EF4-FFF2-40B4-BE49-F238E27FC236}">
              <a16:creationId xmlns:a16="http://schemas.microsoft.com/office/drawing/2014/main" id="{FF85A10D-D1C7-44ED-AEFB-8A5FD8B270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5" name="AutoShape 7" descr="+">
          <a:extLst>
            <a:ext uri="{FF2B5EF4-FFF2-40B4-BE49-F238E27FC236}">
              <a16:creationId xmlns:a16="http://schemas.microsoft.com/office/drawing/2014/main" id="{53BF12A1-84FA-412F-A730-858B3C4848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6" name="AutoShape 7" descr="+">
          <a:extLst>
            <a:ext uri="{FF2B5EF4-FFF2-40B4-BE49-F238E27FC236}">
              <a16:creationId xmlns:a16="http://schemas.microsoft.com/office/drawing/2014/main" id="{A890E2E8-A249-4313-905F-D7CBA82E7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7" name="AutoShape 10" descr="+">
          <a:extLst>
            <a:ext uri="{FF2B5EF4-FFF2-40B4-BE49-F238E27FC236}">
              <a16:creationId xmlns:a16="http://schemas.microsoft.com/office/drawing/2014/main" id="{059E48FB-9A34-4DD5-A37E-4AC965D13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8" name="AutoShape 9" descr="+">
          <a:extLst>
            <a:ext uri="{FF2B5EF4-FFF2-40B4-BE49-F238E27FC236}">
              <a16:creationId xmlns:a16="http://schemas.microsoft.com/office/drawing/2014/main" id="{6495FBA4-165A-4AC6-A090-6F5273753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9" name="AutoShape 9" descr="+">
          <a:extLst>
            <a:ext uri="{FF2B5EF4-FFF2-40B4-BE49-F238E27FC236}">
              <a16:creationId xmlns:a16="http://schemas.microsoft.com/office/drawing/2014/main" id="{FB73367B-AC3C-4CC3-960D-3C879AB043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0" name="AutoShape 10" descr="+">
          <a:extLst>
            <a:ext uri="{FF2B5EF4-FFF2-40B4-BE49-F238E27FC236}">
              <a16:creationId xmlns:a16="http://schemas.microsoft.com/office/drawing/2014/main" id="{0D60224A-A9E6-4837-83BC-EE84AB303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1" name="AutoShape 9" descr="+">
          <a:extLst>
            <a:ext uri="{FF2B5EF4-FFF2-40B4-BE49-F238E27FC236}">
              <a16:creationId xmlns:a16="http://schemas.microsoft.com/office/drawing/2014/main" id="{EA2D4777-8AE8-4027-A044-31161CC5AB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2" name="AutoShape 7" descr="+">
          <a:extLst>
            <a:ext uri="{FF2B5EF4-FFF2-40B4-BE49-F238E27FC236}">
              <a16:creationId xmlns:a16="http://schemas.microsoft.com/office/drawing/2014/main" id="{9A7E8F88-ECF5-48D1-8764-F79158C40D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3" name="AutoShape 10" descr="+">
          <a:extLst>
            <a:ext uri="{FF2B5EF4-FFF2-40B4-BE49-F238E27FC236}">
              <a16:creationId xmlns:a16="http://schemas.microsoft.com/office/drawing/2014/main" id="{9E6F89BE-1903-4FD2-8BF2-A443CEF69E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4" name="AutoShape 9" descr="+">
          <a:extLst>
            <a:ext uri="{FF2B5EF4-FFF2-40B4-BE49-F238E27FC236}">
              <a16:creationId xmlns:a16="http://schemas.microsoft.com/office/drawing/2014/main" id="{13F5C918-6EF1-49D6-AF33-55128E144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5" name="AutoShape 9" descr="+">
          <a:extLst>
            <a:ext uri="{FF2B5EF4-FFF2-40B4-BE49-F238E27FC236}">
              <a16:creationId xmlns:a16="http://schemas.microsoft.com/office/drawing/2014/main" id="{529D102E-B574-43C9-A2F6-FD4BEFE0FE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6" name="AutoShape 7" descr="+">
          <a:extLst>
            <a:ext uri="{FF2B5EF4-FFF2-40B4-BE49-F238E27FC236}">
              <a16:creationId xmlns:a16="http://schemas.microsoft.com/office/drawing/2014/main" id="{7F493CF9-FFDD-49B3-B4A2-18AF3F9E1B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7" name="AutoShape 7" descr="+">
          <a:extLst>
            <a:ext uri="{FF2B5EF4-FFF2-40B4-BE49-F238E27FC236}">
              <a16:creationId xmlns:a16="http://schemas.microsoft.com/office/drawing/2014/main" id="{C2BA82D9-8267-4D90-A0D3-DCAF3A76C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8" name="AutoShape 7" descr="+">
          <a:extLst>
            <a:ext uri="{FF2B5EF4-FFF2-40B4-BE49-F238E27FC236}">
              <a16:creationId xmlns:a16="http://schemas.microsoft.com/office/drawing/2014/main" id="{01EB7FAF-AAD1-43AA-95C7-B234DCF10B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9" name="AutoShape 10" descr="+">
          <a:extLst>
            <a:ext uri="{FF2B5EF4-FFF2-40B4-BE49-F238E27FC236}">
              <a16:creationId xmlns:a16="http://schemas.microsoft.com/office/drawing/2014/main" id="{1A1D03B5-6547-4E98-9108-1ED226111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0" name="AutoShape 9" descr="+">
          <a:extLst>
            <a:ext uri="{FF2B5EF4-FFF2-40B4-BE49-F238E27FC236}">
              <a16:creationId xmlns:a16="http://schemas.microsoft.com/office/drawing/2014/main" id="{54B2C2FE-860D-44F2-8C80-B7CE3C41D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1" name="AutoShape 9" descr="+">
          <a:extLst>
            <a:ext uri="{FF2B5EF4-FFF2-40B4-BE49-F238E27FC236}">
              <a16:creationId xmlns:a16="http://schemas.microsoft.com/office/drawing/2014/main" id="{8E75B94F-2D7F-4FA9-99A2-B0B427658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2" name="AutoShape 10" descr="+">
          <a:extLst>
            <a:ext uri="{FF2B5EF4-FFF2-40B4-BE49-F238E27FC236}">
              <a16:creationId xmlns:a16="http://schemas.microsoft.com/office/drawing/2014/main" id="{02C18A04-DE95-4544-9538-BA74EC2A10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3" name="AutoShape 9" descr="+">
          <a:extLst>
            <a:ext uri="{FF2B5EF4-FFF2-40B4-BE49-F238E27FC236}">
              <a16:creationId xmlns:a16="http://schemas.microsoft.com/office/drawing/2014/main" id="{3EE1826B-D100-4DB8-B2AF-D469426C93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4" name="AutoShape 7" descr="+">
          <a:extLst>
            <a:ext uri="{FF2B5EF4-FFF2-40B4-BE49-F238E27FC236}">
              <a16:creationId xmlns:a16="http://schemas.microsoft.com/office/drawing/2014/main" id="{E8189B64-04B4-4CA4-A0F8-D8D570AD1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5" name="AutoShape 10" descr="+">
          <a:extLst>
            <a:ext uri="{FF2B5EF4-FFF2-40B4-BE49-F238E27FC236}">
              <a16:creationId xmlns:a16="http://schemas.microsoft.com/office/drawing/2014/main" id="{31F7E205-2A52-4891-9464-567372E5B5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6" name="AutoShape 9" descr="+">
          <a:extLst>
            <a:ext uri="{FF2B5EF4-FFF2-40B4-BE49-F238E27FC236}">
              <a16:creationId xmlns:a16="http://schemas.microsoft.com/office/drawing/2014/main" id="{06CE5A4A-64C1-4174-A5EF-9A1F7851B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7" name="AutoShape 9" descr="+">
          <a:extLst>
            <a:ext uri="{FF2B5EF4-FFF2-40B4-BE49-F238E27FC236}">
              <a16:creationId xmlns:a16="http://schemas.microsoft.com/office/drawing/2014/main" id="{99CFE43F-BAAC-4E2C-B5D1-D7536F59C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8" name="AutoShape 7" descr="+">
          <a:extLst>
            <a:ext uri="{FF2B5EF4-FFF2-40B4-BE49-F238E27FC236}">
              <a16:creationId xmlns:a16="http://schemas.microsoft.com/office/drawing/2014/main" id="{BD7A7D07-D714-477A-919D-80CFA7B56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9" name="AutoShape 7" descr="+">
          <a:extLst>
            <a:ext uri="{FF2B5EF4-FFF2-40B4-BE49-F238E27FC236}">
              <a16:creationId xmlns:a16="http://schemas.microsoft.com/office/drawing/2014/main" id="{C69A5DE0-5ED1-4E6E-9744-C66E14E29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0" name="AutoShape 7" descr="+">
          <a:extLst>
            <a:ext uri="{FF2B5EF4-FFF2-40B4-BE49-F238E27FC236}">
              <a16:creationId xmlns:a16="http://schemas.microsoft.com/office/drawing/2014/main" id="{831D1EE1-2848-4EDC-B94D-AF21D0AC7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1" name="AutoShape 10" descr="+">
          <a:extLst>
            <a:ext uri="{FF2B5EF4-FFF2-40B4-BE49-F238E27FC236}">
              <a16:creationId xmlns:a16="http://schemas.microsoft.com/office/drawing/2014/main" id="{4025C25E-94B0-40E9-8170-668388028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2" name="AutoShape 9" descr="+">
          <a:extLst>
            <a:ext uri="{FF2B5EF4-FFF2-40B4-BE49-F238E27FC236}">
              <a16:creationId xmlns:a16="http://schemas.microsoft.com/office/drawing/2014/main" id="{4CCF2A38-FBF8-4676-B9A7-C32BAD6F6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3" name="AutoShape 9" descr="+">
          <a:extLst>
            <a:ext uri="{FF2B5EF4-FFF2-40B4-BE49-F238E27FC236}">
              <a16:creationId xmlns:a16="http://schemas.microsoft.com/office/drawing/2014/main" id="{37AB528E-CAE5-41A8-8E44-8F6BFCF12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4" name="AutoShape 10" descr="+">
          <a:extLst>
            <a:ext uri="{FF2B5EF4-FFF2-40B4-BE49-F238E27FC236}">
              <a16:creationId xmlns:a16="http://schemas.microsoft.com/office/drawing/2014/main" id="{44D5042A-A27F-4371-B639-21219D9131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5" name="AutoShape 9" descr="+">
          <a:extLst>
            <a:ext uri="{FF2B5EF4-FFF2-40B4-BE49-F238E27FC236}">
              <a16:creationId xmlns:a16="http://schemas.microsoft.com/office/drawing/2014/main" id="{E04E230D-32A9-484C-ACC3-49DCFFABE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6" name="AutoShape 7" descr="+">
          <a:extLst>
            <a:ext uri="{FF2B5EF4-FFF2-40B4-BE49-F238E27FC236}">
              <a16:creationId xmlns:a16="http://schemas.microsoft.com/office/drawing/2014/main" id="{B7C14ABA-B9ED-4D49-8515-3ED7A4D42C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7" name="AutoShape 10" descr="+">
          <a:extLst>
            <a:ext uri="{FF2B5EF4-FFF2-40B4-BE49-F238E27FC236}">
              <a16:creationId xmlns:a16="http://schemas.microsoft.com/office/drawing/2014/main" id="{EF9289E9-178F-42CF-86F3-B21A91041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8" name="AutoShape 9" descr="+">
          <a:extLst>
            <a:ext uri="{FF2B5EF4-FFF2-40B4-BE49-F238E27FC236}">
              <a16:creationId xmlns:a16="http://schemas.microsoft.com/office/drawing/2014/main" id="{14464FD3-763C-46D9-B3D2-60CEBFA46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9" name="AutoShape 9" descr="+">
          <a:extLst>
            <a:ext uri="{FF2B5EF4-FFF2-40B4-BE49-F238E27FC236}">
              <a16:creationId xmlns:a16="http://schemas.microsoft.com/office/drawing/2014/main" id="{1245DF23-3CE5-4DBC-B906-0F275413AF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0" name="AutoShape 7" descr="+">
          <a:extLst>
            <a:ext uri="{FF2B5EF4-FFF2-40B4-BE49-F238E27FC236}">
              <a16:creationId xmlns:a16="http://schemas.microsoft.com/office/drawing/2014/main" id="{AEF0D22B-1B6C-45B5-9130-B8E3B8DCD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1" name="AutoShape 7" descr="+">
          <a:extLst>
            <a:ext uri="{FF2B5EF4-FFF2-40B4-BE49-F238E27FC236}">
              <a16:creationId xmlns:a16="http://schemas.microsoft.com/office/drawing/2014/main" id="{E717D2E3-EB72-4612-9558-F366928DD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2" name="AutoShape 7" descr="+">
          <a:extLst>
            <a:ext uri="{FF2B5EF4-FFF2-40B4-BE49-F238E27FC236}">
              <a16:creationId xmlns:a16="http://schemas.microsoft.com/office/drawing/2014/main" id="{CA287C38-8A23-477F-8A23-7B2F14205F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3" name="AutoShape 10" descr="+">
          <a:extLst>
            <a:ext uri="{FF2B5EF4-FFF2-40B4-BE49-F238E27FC236}">
              <a16:creationId xmlns:a16="http://schemas.microsoft.com/office/drawing/2014/main" id="{CCF97879-C222-461F-87A7-085D289EF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4" name="AutoShape 9" descr="+">
          <a:extLst>
            <a:ext uri="{FF2B5EF4-FFF2-40B4-BE49-F238E27FC236}">
              <a16:creationId xmlns:a16="http://schemas.microsoft.com/office/drawing/2014/main" id="{2E28E4D8-1ACB-41FC-A0CF-9B367F865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5" name="AutoShape 7" descr="+">
          <a:extLst>
            <a:ext uri="{FF2B5EF4-FFF2-40B4-BE49-F238E27FC236}">
              <a16:creationId xmlns:a16="http://schemas.microsoft.com/office/drawing/2014/main" id="{D5C50B96-BC77-4FEB-B978-C1C982ADD1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6" name="AutoShape 7" descr="+">
          <a:extLst>
            <a:ext uri="{FF2B5EF4-FFF2-40B4-BE49-F238E27FC236}">
              <a16:creationId xmlns:a16="http://schemas.microsoft.com/office/drawing/2014/main" id="{230540FF-A668-4868-A320-98E122FFFA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7" name="AutoShape 7" descr="+">
          <a:extLst>
            <a:ext uri="{FF2B5EF4-FFF2-40B4-BE49-F238E27FC236}">
              <a16:creationId xmlns:a16="http://schemas.microsoft.com/office/drawing/2014/main" id="{AFF3B865-6788-4F24-A087-065F2AC52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8" name="AutoShape 9" descr="+">
          <a:extLst>
            <a:ext uri="{FF2B5EF4-FFF2-40B4-BE49-F238E27FC236}">
              <a16:creationId xmlns:a16="http://schemas.microsoft.com/office/drawing/2014/main" id="{D212DE49-772A-4EF1-BA05-FCFAD2A2A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9" name="AutoShape 10" descr="+">
          <a:extLst>
            <a:ext uri="{FF2B5EF4-FFF2-40B4-BE49-F238E27FC236}">
              <a16:creationId xmlns:a16="http://schemas.microsoft.com/office/drawing/2014/main" id="{5F7BDAC4-1933-44C9-A016-EEE731D2C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0" name="AutoShape 9" descr="+">
          <a:extLst>
            <a:ext uri="{FF2B5EF4-FFF2-40B4-BE49-F238E27FC236}">
              <a16:creationId xmlns:a16="http://schemas.microsoft.com/office/drawing/2014/main" id="{D7DEAC47-36D2-4B50-B8D2-10B00C95E1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1" name="AutoShape 9" descr="+">
          <a:extLst>
            <a:ext uri="{FF2B5EF4-FFF2-40B4-BE49-F238E27FC236}">
              <a16:creationId xmlns:a16="http://schemas.microsoft.com/office/drawing/2014/main" id="{A715BC5E-EB77-472B-9105-D54965A85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2" name="AutoShape 7" descr="+">
          <a:extLst>
            <a:ext uri="{FF2B5EF4-FFF2-40B4-BE49-F238E27FC236}">
              <a16:creationId xmlns:a16="http://schemas.microsoft.com/office/drawing/2014/main" id="{5D3B2001-17EC-4A80-A7EC-55CEB8305D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3" name="AutoShape 7" descr="+">
          <a:extLst>
            <a:ext uri="{FF2B5EF4-FFF2-40B4-BE49-F238E27FC236}">
              <a16:creationId xmlns:a16="http://schemas.microsoft.com/office/drawing/2014/main" id="{9F8930E6-7CB5-4C9A-8E28-A21244A57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4" name="AutoShape 7" descr="+">
          <a:extLst>
            <a:ext uri="{FF2B5EF4-FFF2-40B4-BE49-F238E27FC236}">
              <a16:creationId xmlns:a16="http://schemas.microsoft.com/office/drawing/2014/main" id="{294CFA2E-4596-435E-98AE-E8B43549AA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5" name="AutoShape 10" descr="+">
          <a:extLst>
            <a:ext uri="{FF2B5EF4-FFF2-40B4-BE49-F238E27FC236}">
              <a16:creationId xmlns:a16="http://schemas.microsoft.com/office/drawing/2014/main" id="{D5EDEA5C-1A0E-4C9B-A1EF-7F9CC5936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6" name="AutoShape 7" descr="+">
          <a:extLst>
            <a:ext uri="{FF2B5EF4-FFF2-40B4-BE49-F238E27FC236}">
              <a16:creationId xmlns:a16="http://schemas.microsoft.com/office/drawing/2014/main" id="{F91A2A5F-02AD-464D-80E8-22A010F1E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97" name="AutoShape 10" descr="+">
          <a:extLst>
            <a:ext uri="{FF2B5EF4-FFF2-40B4-BE49-F238E27FC236}">
              <a16:creationId xmlns:a16="http://schemas.microsoft.com/office/drawing/2014/main" id="{26E80E38-8665-4002-A53C-E915F8FDB0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98" name="AutoShape 9" descr="+">
          <a:extLst>
            <a:ext uri="{FF2B5EF4-FFF2-40B4-BE49-F238E27FC236}">
              <a16:creationId xmlns:a16="http://schemas.microsoft.com/office/drawing/2014/main" id="{4F93E5DF-4D14-4EBB-9ED2-9566B0914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99" name="AutoShape 9" descr="+">
          <a:extLst>
            <a:ext uri="{FF2B5EF4-FFF2-40B4-BE49-F238E27FC236}">
              <a16:creationId xmlns:a16="http://schemas.microsoft.com/office/drawing/2014/main" id="{1B39BC06-E788-437D-8E31-054141F2B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0" name="AutoShape 10" descr="+">
          <a:extLst>
            <a:ext uri="{FF2B5EF4-FFF2-40B4-BE49-F238E27FC236}">
              <a16:creationId xmlns:a16="http://schemas.microsoft.com/office/drawing/2014/main" id="{0A539460-499E-496D-ABC9-B92B2F8326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1" name="AutoShape 9" descr="+">
          <a:extLst>
            <a:ext uri="{FF2B5EF4-FFF2-40B4-BE49-F238E27FC236}">
              <a16:creationId xmlns:a16="http://schemas.microsoft.com/office/drawing/2014/main" id="{7393CFF7-D0F2-41C4-B4FE-532A46F969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2" name="AutoShape 7" descr="+">
          <a:extLst>
            <a:ext uri="{FF2B5EF4-FFF2-40B4-BE49-F238E27FC236}">
              <a16:creationId xmlns:a16="http://schemas.microsoft.com/office/drawing/2014/main" id="{431BFA84-62E8-4069-AE82-BA6F35C5A2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3" name="AutoShape 10" descr="+">
          <a:extLst>
            <a:ext uri="{FF2B5EF4-FFF2-40B4-BE49-F238E27FC236}">
              <a16:creationId xmlns:a16="http://schemas.microsoft.com/office/drawing/2014/main" id="{51295372-0387-4774-B690-33A660341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4" name="AutoShape 9" descr="+">
          <a:extLst>
            <a:ext uri="{FF2B5EF4-FFF2-40B4-BE49-F238E27FC236}">
              <a16:creationId xmlns:a16="http://schemas.microsoft.com/office/drawing/2014/main" id="{CFF600B1-3622-495C-AE24-AB915F0802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5" name="AutoShape 9" descr="+">
          <a:extLst>
            <a:ext uri="{FF2B5EF4-FFF2-40B4-BE49-F238E27FC236}">
              <a16:creationId xmlns:a16="http://schemas.microsoft.com/office/drawing/2014/main" id="{C1D7FF8B-F655-4671-AEAB-1E73C03CB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6" name="AutoShape 7" descr="+">
          <a:extLst>
            <a:ext uri="{FF2B5EF4-FFF2-40B4-BE49-F238E27FC236}">
              <a16:creationId xmlns:a16="http://schemas.microsoft.com/office/drawing/2014/main" id="{72BDAA24-308D-47F8-B4DE-F35B7FB20F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7" name="AutoShape 7" descr="+">
          <a:extLst>
            <a:ext uri="{FF2B5EF4-FFF2-40B4-BE49-F238E27FC236}">
              <a16:creationId xmlns:a16="http://schemas.microsoft.com/office/drawing/2014/main" id="{5F0F9D38-9272-489D-A133-D5696796C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8" name="AutoShape 10" descr="+">
          <a:extLst>
            <a:ext uri="{FF2B5EF4-FFF2-40B4-BE49-F238E27FC236}">
              <a16:creationId xmlns:a16="http://schemas.microsoft.com/office/drawing/2014/main" id="{0F5F9F31-DAE9-4F48-90A7-7AFBD0BA35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9" name="AutoShape 9" descr="+">
          <a:extLst>
            <a:ext uri="{FF2B5EF4-FFF2-40B4-BE49-F238E27FC236}">
              <a16:creationId xmlns:a16="http://schemas.microsoft.com/office/drawing/2014/main" id="{9C8AD38E-EC63-4B4F-98BB-1B9E11CCD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0" name="AutoShape 9" descr="+">
          <a:extLst>
            <a:ext uri="{FF2B5EF4-FFF2-40B4-BE49-F238E27FC236}">
              <a16:creationId xmlns:a16="http://schemas.microsoft.com/office/drawing/2014/main" id="{10CDCB78-47A9-4821-B86B-33BA221459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1" name="AutoShape 10" descr="+">
          <a:extLst>
            <a:ext uri="{FF2B5EF4-FFF2-40B4-BE49-F238E27FC236}">
              <a16:creationId xmlns:a16="http://schemas.microsoft.com/office/drawing/2014/main" id="{3F1548B1-EA44-43EC-A88F-0FB98328E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2" name="AutoShape 9" descr="+">
          <a:extLst>
            <a:ext uri="{FF2B5EF4-FFF2-40B4-BE49-F238E27FC236}">
              <a16:creationId xmlns:a16="http://schemas.microsoft.com/office/drawing/2014/main" id="{9853D7A4-F9FF-4D55-849B-6A25BC312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3" name="AutoShape 7" descr="+">
          <a:extLst>
            <a:ext uri="{FF2B5EF4-FFF2-40B4-BE49-F238E27FC236}">
              <a16:creationId xmlns:a16="http://schemas.microsoft.com/office/drawing/2014/main" id="{06774516-3E4C-4B6B-9E72-A7BBE498C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4" name="AutoShape 10" descr="+">
          <a:extLst>
            <a:ext uri="{FF2B5EF4-FFF2-40B4-BE49-F238E27FC236}">
              <a16:creationId xmlns:a16="http://schemas.microsoft.com/office/drawing/2014/main" id="{2B80FD3F-25A5-4429-A111-BE6D31DC2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5" name="AutoShape 9" descr="+">
          <a:extLst>
            <a:ext uri="{FF2B5EF4-FFF2-40B4-BE49-F238E27FC236}">
              <a16:creationId xmlns:a16="http://schemas.microsoft.com/office/drawing/2014/main" id="{16E377B8-5469-4623-9685-3597CA6B9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6" name="AutoShape 9" descr="+">
          <a:extLst>
            <a:ext uri="{FF2B5EF4-FFF2-40B4-BE49-F238E27FC236}">
              <a16:creationId xmlns:a16="http://schemas.microsoft.com/office/drawing/2014/main" id="{A47A5E6E-580F-4699-AD83-A73D473C9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7" name="AutoShape 7" descr="+">
          <a:extLst>
            <a:ext uri="{FF2B5EF4-FFF2-40B4-BE49-F238E27FC236}">
              <a16:creationId xmlns:a16="http://schemas.microsoft.com/office/drawing/2014/main" id="{CD0EB3CA-D664-42BB-A643-F8AE7D0E6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8" name="AutoShape 7" descr="+">
          <a:extLst>
            <a:ext uri="{FF2B5EF4-FFF2-40B4-BE49-F238E27FC236}">
              <a16:creationId xmlns:a16="http://schemas.microsoft.com/office/drawing/2014/main" id="{63D5BC76-5076-4E2C-B24A-4FDDDAECC2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9" name="AutoShape 7" descr="+">
          <a:extLst>
            <a:ext uri="{FF2B5EF4-FFF2-40B4-BE49-F238E27FC236}">
              <a16:creationId xmlns:a16="http://schemas.microsoft.com/office/drawing/2014/main" id="{85ABF29E-6AF6-49A3-8378-9D0C85B63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0" name="AutoShape 10" descr="+">
          <a:extLst>
            <a:ext uri="{FF2B5EF4-FFF2-40B4-BE49-F238E27FC236}">
              <a16:creationId xmlns:a16="http://schemas.microsoft.com/office/drawing/2014/main" id="{FFD89556-1FA3-46E4-BA11-A1CF1ECA24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1" name="AutoShape 9" descr="+">
          <a:extLst>
            <a:ext uri="{FF2B5EF4-FFF2-40B4-BE49-F238E27FC236}">
              <a16:creationId xmlns:a16="http://schemas.microsoft.com/office/drawing/2014/main" id="{23E7D6EA-C597-4968-9253-75E36E55CA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2" name="AutoShape 9" descr="+">
          <a:extLst>
            <a:ext uri="{FF2B5EF4-FFF2-40B4-BE49-F238E27FC236}">
              <a16:creationId xmlns:a16="http://schemas.microsoft.com/office/drawing/2014/main" id="{A83AA493-1458-4F93-9762-F3881AAFB1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3" name="AutoShape 10" descr="+">
          <a:extLst>
            <a:ext uri="{FF2B5EF4-FFF2-40B4-BE49-F238E27FC236}">
              <a16:creationId xmlns:a16="http://schemas.microsoft.com/office/drawing/2014/main" id="{2D85230C-9614-437D-9204-E819DF0886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4" name="AutoShape 9" descr="+">
          <a:extLst>
            <a:ext uri="{FF2B5EF4-FFF2-40B4-BE49-F238E27FC236}">
              <a16:creationId xmlns:a16="http://schemas.microsoft.com/office/drawing/2014/main" id="{6E22C346-671E-4893-A32F-995B80E92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5" name="AutoShape 7" descr="+">
          <a:extLst>
            <a:ext uri="{FF2B5EF4-FFF2-40B4-BE49-F238E27FC236}">
              <a16:creationId xmlns:a16="http://schemas.microsoft.com/office/drawing/2014/main" id="{016DB443-2782-46DD-A340-BA64DC8653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6" name="AutoShape 10" descr="+">
          <a:extLst>
            <a:ext uri="{FF2B5EF4-FFF2-40B4-BE49-F238E27FC236}">
              <a16:creationId xmlns:a16="http://schemas.microsoft.com/office/drawing/2014/main" id="{B5EEF070-0A51-43FA-9094-80308097E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7" name="AutoShape 9" descr="+">
          <a:extLst>
            <a:ext uri="{FF2B5EF4-FFF2-40B4-BE49-F238E27FC236}">
              <a16:creationId xmlns:a16="http://schemas.microsoft.com/office/drawing/2014/main" id="{6AE7CEC1-F4E2-4575-A530-B1D6C5BCF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8" name="AutoShape 9" descr="+">
          <a:extLst>
            <a:ext uri="{FF2B5EF4-FFF2-40B4-BE49-F238E27FC236}">
              <a16:creationId xmlns:a16="http://schemas.microsoft.com/office/drawing/2014/main" id="{A54EFE82-756E-4A90-B2B9-87E893A8D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9" name="AutoShape 7" descr="+">
          <a:extLst>
            <a:ext uri="{FF2B5EF4-FFF2-40B4-BE49-F238E27FC236}">
              <a16:creationId xmlns:a16="http://schemas.microsoft.com/office/drawing/2014/main" id="{B6966CDF-9CBF-4ECD-B6EF-6C9ACA08E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0" name="AutoShape 7" descr="+">
          <a:extLst>
            <a:ext uri="{FF2B5EF4-FFF2-40B4-BE49-F238E27FC236}">
              <a16:creationId xmlns:a16="http://schemas.microsoft.com/office/drawing/2014/main" id="{B404DF75-CB1A-4E3B-8716-FB60E5841F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1" name="AutoShape 7" descr="+">
          <a:extLst>
            <a:ext uri="{FF2B5EF4-FFF2-40B4-BE49-F238E27FC236}">
              <a16:creationId xmlns:a16="http://schemas.microsoft.com/office/drawing/2014/main" id="{F2C743D6-998A-4FCD-9077-AF494CDAB0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2" name="AutoShape 10" descr="+">
          <a:extLst>
            <a:ext uri="{FF2B5EF4-FFF2-40B4-BE49-F238E27FC236}">
              <a16:creationId xmlns:a16="http://schemas.microsoft.com/office/drawing/2014/main" id="{B83915F2-F96C-4942-B002-616ECD5FD3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3" name="AutoShape 9" descr="+">
          <a:extLst>
            <a:ext uri="{FF2B5EF4-FFF2-40B4-BE49-F238E27FC236}">
              <a16:creationId xmlns:a16="http://schemas.microsoft.com/office/drawing/2014/main" id="{395EF48A-EFC5-4032-95C7-D45B56DDF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4" name="AutoShape 9" descr="+">
          <a:extLst>
            <a:ext uri="{FF2B5EF4-FFF2-40B4-BE49-F238E27FC236}">
              <a16:creationId xmlns:a16="http://schemas.microsoft.com/office/drawing/2014/main" id="{82313F37-84A9-4F2D-8EE5-1CAF7C9FAF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5" name="AutoShape 10" descr="+">
          <a:extLst>
            <a:ext uri="{FF2B5EF4-FFF2-40B4-BE49-F238E27FC236}">
              <a16:creationId xmlns:a16="http://schemas.microsoft.com/office/drawing/2014/main" id="{E21FB34C-9DFC-4D56-B084-835A2D4BC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6" name="AutoShape 9" descr="+">
          <a:extLst>
            <a:ext uri="{FF2B5EF4-FFF2-40B4-BE49-F238E27FC236}">
              <a16:creationId xmlns:a16="http://schemas.microsoft.com/office/drawing/2014/main" id="{AC79796C-66CD-4D21-BDEF-F3FCE3F99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7" name="AutoShape 7" descr="+">
          <a:extLst>
            <a:ext uri="{FF2B5EF4-FFF2-40B4-BE49-F238E27FC236}">
              <a16:creationId xmlns:a16="http://schemas.microsoft.com/office/drawing/2014/main" id="{4304136D-623D-4DF5-8BD5-38756DFB3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8" name="AutoShape 10" descr="+">
          <a:extLst>
            <a:ext uri="{FF2B5EF4-FFF2-40B4-BE49-F238E27FC236}">
              <a16:creationId xmlns:a16="http://schemas.microsoft.com/office/drawing/2014/main" id="{BE12F4A1-193A-476F-B087-124266A5E5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9" name="AutoShape 9" descr="+">
          <a:extLst>
            <a:ext uri="{FF2B5EF4-FFF2-40B4-BE49-F238E27FC236}">
              <a16:creationId xmlns:a16="http://schemas.microsoft.com/office/drawing/2014/main" id="{3FD70FAA-C651-42B4-8502-CE5A43D4AB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0" name="AutoShape 9" descr="+">
          <a:extLst>
            <a:ext uri="{FF2B5EF4-FFF2-40B4-BE49-F238E27FC236}">
              <a16:creationId xmlns:a16="http://schemas.microsoft.com/office/drawing/2014/main" id="{6E7DA13B-8200-4007-BAA7-2389A30410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1" name="AutoShape 7" descr="+">
          <a:extLst>
            <a:ext uri="{FF2B5EF4-FFF2-40B4-BE49-F238E27FC236}">
              <a16:creationId xmlns:a16="http://schemas.microsoft.com/office/drawing/2014/main" id="{6AE1532D-0809-45DC-9115-1052EFA783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2" name="AutoShape 7" descr="+">
          <a:extLst>
            <a:ext uri="{FF2B5EF4-FFF2-40B4-BE49-F238E27FC236}">
              <a16:creationId xmlns:a16="http://schemas.microsoft.com/office/drawing/2014/main" id="{40D5780E-CA30-462D-ACDD-CD6B521EC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3" name="AutoShape 7" descr="+">
          <a:extLst>
            <a:ext uri="{FF2B5EF4-FFF2-40B4-BE49-F238E27FC236}">
              <a16:creationId xmlns:a16="http://schemas.microsoft.com/office/drawing/2014/main" id="{078D2BA5-63B6-4DD0-B52D-BAF52669E4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4" name="AutoShape 10" descr="+">
          <a:extLst>
            <a:ext uri="{FF2B5EF4-FFF2-40B4-BE49-F238E27FC236}">
              <a16:creationId xmlns:a16="http://schemas.microsoft.com/office/drawing/2014/main" id="{6A1A804C-8769-4527-8EDF-89ACF8FE68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5" name="AutoShape 9" descr="+">
          <a:extLst>
            <a:ext uri="{FF2B5EF4-FFF2-40B4-BE49-F238E27FC236}">
              <a16:creationId xmlns:a16="http://schemas.microsoft.com/office/drawing/2014/main" id="{95D239BC-3168-4371-97D1-680FFE1D37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6" name="AutoShape 9" descr="+">
          <a:extLst>
            <a:ext uri="{FF2B5EF4-FFF2-40B4-BE49-F238E27FC236}">
              <a16:creationId xmlns:a16="http://schemas.microsoft.com/office/drawing/2014/main" id="{084C6D93-D98F-4BDA-AFDA-A0BBC8CB5C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7" name="AutoShape 7" descr="+">
          <a:extLst>
            <a:ext uri="{FF2B5EF4-FFF2-40B4-BE49-F238E27FC236}">
              <a16:creationId xmlns:a16="http://schemas.microsoft.com/office/drawing/2014/main" id="{F9102C65-A3A8-4290-AE51-0616E3D57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8" name="AutoShape 7" descr="+">
          <a:extLst>
            <a:ext uri="{FF2B5EF4-FFF2-40B4-BE49-F238E27FC236}">
              <a16:creationId xmlns:a16="http://schemas.microsoft.com/office/drawing/2014/main" id="{E8E1EB38-9B3E-4A3F-A0C5-03BE1A0C0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9" name="AutoShape 7" descr="+">
          <a:extLst>
            <a:ext uri="{FF2B5EF4-FFF2-40B4-BE49-F238E27FC236}">
              <a16:creationId xmlns:a16="http://schemas.microsoft.com/office/drawing/2014/main" id="{7206E6A6-D9D1-4E32-92FE-6F9698EB73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5050" name="AutoShape 7" descr="+">
          <a:extLst>
            <a:ext uri="{FF2B5EF4-FFF2-40B4-BE49-F238E27FC236}">
              <a16:creationId xmlns:a16="http://schemas.microsoft.com/office/drawing/2014/main" id="{AD4B3540-9EFF-4B7A-9740-C6696E63D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1" name="AutoShape 10" descr="+">
          <a:extLst>
            <a:ext uri="{FF2B5EF4-FFF2-40B4-BE49-F238E27FC236}">
              <a16:creationId xmlns:a16="http://schemas.microsoft.com/office/drawing/2014/main" id="{A3F66784-7ADC-4CFD-BE23-51964900CA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2" name="AutoShape 9" descr="+">
          <a:extLst>
            <a:ext uri="{FF2B5EF4-FFF2-40B4-BE49-F238E27FC236}">
              <a16:creationId xmlns:a16="http://schemas.microsoft.com/office/drawing/2014/main" id="{623FE7E9-74C4-487F-8C07-81297AB98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3" name="AutoShape 9" descr="+">
          <a:extLst>
            <a:ext uri="{FF2B5EF4-FFF2-40B4-BE49-F238E27FC236}">
              <a16:creationId xmlns:a16="http://schemas.microsoft.com/office/drawing/2014/main" id="{B0A549A5-43B3-48C9-AFFD-BAE1461D5E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4" name="AutoShape 10" descr="+">
          <a:extLst>
            <a:ext uri="{FF2B5EF4-FFF2-40B4-BE49-F238E27FC236}">
              <a16:creationId xmlns:a16="http://schemas.microsoft.com/office/drawing/2014/main" id="{1334EA41-C325-4E7E-9549-85D441D5D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5" name="AutoShape 9" descr="+">
          <a:extLst>
            <a:ext uri="{FF2B5EF4-FFF2-40B4-BE49-F238E27FC236}">
              <a16:creationId xmlns:a16="http://schemas.microsoft.com/office/drawing/2014/main" id="{98527826-9F41-435D-9000-1531371106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6" name="AutoShape 7" descr="+">
          <a:extLst>
            <a:ext uri="{FF2B5EF4-FFF2-40B4-BE49-F238E27FC236}">
              <a16:creationId xmlns:a16="http://schemas.microsoft.com/office/drawing/2014/main" id="{E4A39DB5-15A1-4EA7-8581-E0C1FB045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7" name="AutoShape 10" descr="+">
          <a:extLst>
            <a:ext uri="{FF2B5EF4-FFF2-40B4-BE49-F238E27FC236}">
              <a16:creationId xmlns:a16="http://schemas.microsoft.com/office/drawing/2014/main" id="{AC732D9A-8308-4638-B24C-DCBCE916A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8" name="AutoShape 9" descr="+">
          <a:extLst>
            <a:ext uri="{FF2B5EF4-FFF2-40B4-BE49-F238E27FC236}">
              <a16:creationId xmlns:a16="http://schemas.microsoft.com/office/drawing/2014/main" id="{1AAAD004-5575-4BF7-BCB4-2F54FA0BC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9" name="AutoShape 9" descr="+">
          <a:extLst>
            <a:ext uri="{FF2B5EF4-FFF2-40B4-BE49-F238E27FC236}">
              <a16:creationId xmlns:a16="http://schemas.microsoft.com/office/drawing/2014/main" id="{BE084111-794C-4AE9-A7DB-80CC969439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60" name="AutoShape 7" descr="+">
          <a:extLst>
            <a:ext uri="{FF2B5EF4-FFF2-40B4-BE49-F238E27FC236}">
              <a16:creationId xmlns:a16="http://schemas.microsoft.com/office/drawing/2014/main" id="{99BC920A-681A-4433-B7C6-26F1C06D0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61" name="AutoShape 7" descr="+">
          <a:extLst>
            <a:ext uri="{FF2B5EF4-FFF2-40B4-BE49-F238E27FC236}">
              <a16:creationId xmlns:a16="http://schemas.microsoft.com/office/drawing/2014/main" id="{C5CB9B88-EEA4-4D88-86B0-04E0DBC72E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62" name="AutoShape 7" descr="+">
          <a:extLst>
            <a:ext uri="{FF2B5EF4-FFF2-40B4-BE49-F238E27FC236}">
              <a16:creationId xmlns:a16="http://schemas.microsoft.com/office/drawing/2014/main" id="{8B6C2156-0280-428C-AE8A-8FAE47E16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3" name="AutoShape 10" descr="+">
          <a:extLst>
            <a:ext uri="{FF2B5EF4-FFF2-40B4-BE49-F238E27FC236}">
              <a16:creationId xmlns:a16="http://schemas.microsoft.com/office/drawing/2014/main" id="{F497F87F-66EC-4026-9B84-62A1F224A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4" name="AutoShape 9" descr="+">
          <a:extLst>
            <a:ext uri="{FF2B5EF4-FFF2-40B4-BE49-F238E27FC236}">
              <a16:creationId xmlns:a16="http://schemas.microsoft.com/office/drawing/2014/main" id="{3CC279D5-20E9-4995-A960-7313B8D663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5" name="AutoShape 9" descr="+">
          <a:extLst>
            <a:ext uri="{FF2B5EF4-FFF2-40B4-BE49-F238E27FC236}">
              <a16:creationId xmlns:a16="http://schemas.microsoft.com/office/drawing/2014/main" id="{4718A63B-F6AD-437A-8E48-DCC416144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6" name="AutoShape 10" descr="+">
          <a:extLst>
            <a:ext uri="{FF2B5EF4-FFF2-40B4-BE49-F238E27FC236}">
              <a16:creationId xmlns:a16="http://schemas.microsoft.com/office/drawing/2014/main" id="{2A1FAC75-B307-4DBB-805A-2D0A1CE42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7" name="AutoShape 9" descr="+">
          <a:extLst>
            <a:ext uri="{FF2B5EF4-FFF2-40B4-BE49-F238E27FC236}">
              <a16:creationId xmlns:a16="http://schemas.microsoft.com/office/drawing/2014/main" id="{E1F2D7EA-2D32-4754-893A-823C653EC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8" name="AutoShape 7" descr="+">
          <a:extLst>
            <a:ext uri="{FF2B5EF4-FFF2-40B4-BE49-F238E27FC236}">
              <a16:creationId xmlns:a16="http://schemas.microsoft.com/office/drawing/2014/main" id="{8685BA48-9283-4044-95C0-A603490E1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9" name="AutoShape 10" descr="+">
          <a:extLst>
            <a:ext uri="{FF2B5EF4-FFF2-40B4-BE49-F238E27FC236}">
              <a16:creationId xmlns:a16="http://schemas.microsoft.com/office/drawing/2014/main" id="{DD056F23-D33A-4CF5-965C-9E0093F6A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0" name="AutoShape 9" descr="+">
          <a:extLst>
            <a:ext uri="{FF2B5EF4-FFF2-40B4-BE49-F238E27FC236}">
              <a16:creationId xmlns:a16="http://schemas.microsoft.com/office/drawing/2014/main" id="{AA5907DA-FF54-4BA4-A0A8-2929B5EBF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1" name="AutoShape 9" descr="+">
          <a:extLst>
            <a:ext uri="{FF2B5EF4-FFF2-40B4-BE49-F238E27FC236}">
              <a16:creationId xmlns:a16="http://schemas.microsoft.com/office/drawing/2014/main" id="{CB14D351-017A-4FC9-94F4-5ACE202DDD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2" name="AutoShape 7" descr="+">
          <a:extLst>
            <a:ext uri="{FF2B5EF4-FFF2-40B4-BE49-F238E27FC236}">
              <a16:creationId xmlns:a16="http://schemas.microsoft.com/office/drawing/2014/main" id="{CBD667CA-930A-4D7C-8D3C-AD55AF8D47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3" name="AutoShape 7" descr="+">
          <a:extLst>
            <a:ext uri="{FF2B5EF4-FFF2-40B4-BE49-F238E27FC236}">
              <a16:creationId xmlns:a16="http://schemas.microsoft.com/office/drawing/2014/main" id="{7B1475B6-76D7-44AA-86BA-96E894E60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4" name="AutoShape 10" descr="+">
          <a:extLst>
            <a:ext uri="{FF2B5EF4-FFF2-40B4-BE49-F238E27FC236}">
              <a16:creationId xmlns:a16="http://schemas.microsoft.com/office/drawing/2014/main" id="{05FBF0E9-F2EE-4D66-9639-4712246E23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5" name="AutoShape 9" descr="+">
          <a:extLst>
            <a:ext uri="{FF2B5EF4-FFF2-40B4-BE49-F238E27FC236}">
              <a16:creationId xmlns:a16="http://schemas.microsoft.com/office/drawing/2014/main" id="{BD96CFFA-5F08-4227-A42A-6EDAFF780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6" name="AutoShape 9" descr="+">
          <a:extLst>
            <a:ext uri="{FF2B5EF4-FFF2-40B4-BE49-F238E27FC236}">
              <a16:creationId xmlns:a16="http://schemas.microsoft.com/office/drawing/2014/main" id="{004B439B-F3A1-46F8-B309-6B42AA970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7" name="AutoShape 10" descr="+">
          <a:extLst>
            <a:ext uri="{FF2B5EF4-FFF2-40B4-BE49-F238E27FC236}">
              <a16:creationId xmlns:a16="http://schemas.microsoft.com/office/drawing/2014/main" id="{F3DE8B4F-982E-4232-8D36-C673F0FCA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8" name="AutoShape 9" descr="+">
          <a:extLst>
            <a:ext uri="{FF2B5EF4-FFF2-40B4-BE49-F238E27FC236}">
              <a16:creationId xmlns:a16="http://schemas.microsoft.com/office/drawing/2014/main" id="{3A5148E3-6088-4235-B5ED-B469147DD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9" name="AutoShape 7" descr="+">
          <a:extLst>
            <a:ext uri="{FF2B5EF4-FFF2-40B4-BE49-F238E27FC236}">
              <a16:creationId xmlns:a16="http://schemas.microsoft.com/office/drawing/2014/main" id="{EEF7D49B-C17B-44FA-A127-D5CD3FD41B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0" name="AutoShape 10" descr="+">
          <a:extLst>
            <a:ext uri="{FF2B5EF4-FFF2-40B4-BE49-F238E27FC236}">
              <a16:creationId xmlns:a16="http://schemas.microsoft.com/office/drawing/2014/main" id="{7991B2F3-1417-46D6-A849-4501A476D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1" name="AutoShape 9" descr="+">
          <a:extLst>
            <a:ext uri="{FF2B5EF4-FFF2-40B4-BE49-F238E27FC236}">
              <a16:creationId xmlns:a16="http://schemas.microsoft.com/office/drawing/2014/main" id="{CB0CB0BC-44E8-401A-A88C-2B974E92F1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2" name="AutoShape 9" descr="+">
          <a:extLst>
            <a:ext uri="{FF2B5EF4-FFF2-40B4-BE49-F238E27FC236}">
              <a16:creationId xmlns:a16="http://schemas.microsoft.com/office/drawing/2014/main" id="{2DEF5BF8-3870-42A2-A520-5570DAD5F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3" name="AutoShape 7" descr="+">
          <a:extLst>
            <a:ext uri="{FF2B5EF4-FFF2-40B4-BE49-F238E27FC236}">
              <a16:creationId xmlns:a16="http://schemas.microsoft.com/office/drawing/2014/main" id="{EDDFE1D4-C427-4051-A381-39B875F12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4" name="AutoShape 7" descr="+">
          <a:extLst>
            <a:ext uri="{FF2B5EF4-FFF2-40B4-BE49-F238E27FC236}">
              <a16:creationId xmlns:a16="http://schemas.microsoft.com/office/drawing/2014/main" id="{F4195DDF-12F9-45EF-AFAF-AD5B33F49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5" name="AutoShape 7" descr="+">
          <a:extLst>
            <a:ext uri="{FF2B5EF4-FFF2-40B4-BE49-F238E27FC236}">
              <a16:creationId xmlns:a16="http://schemas.microsoft.com/office/drawing/2014/main" id="{EDAEAF6A-1C23-4F10-8F18-EEB1C623AE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6" name="AutoShape 10" descr="+">
          <a:extLst>
            <a:ext uri="{FF2B5EF4-FFF2-40B4-BE49-F238E27FC236}">
              <a16:creationId xmlns:a16="http://schemas.microsoft.com/office/drawing/2014/main" id="{AD67ADA5-14FA-4025-B0E2-3EDB282A1A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7" name="AutoShape 9" descr="+">
          <a:extLst>
            <a:ext uri="{FF2B5EF4-FFF2-40B4-BE49-F238E27FC236}">
              <a16:creationId xmlns:a16="http://schemas.microsoft.com/office/drawing/2014/main" id="{14441EE8-BCF1-497D-BE67-C25D57DECD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8" name="AutoShape 9" descr="+">
          <a:extLst>
            <a:ext uri="{FF2B5EF4-FFF2-40B4-BE49-F238E27FC236}">
              <a16:creationId xmlns:a16="http://schemas.microsoft.com/office/drawing/2014/main" id="{7705C7C7-D377-4ED4-A89B-FF9361702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9" name="AutoShape 10" descr="+">
          <a:extLst>
            <a:ext uri="{FF2B5EF4-FFF2-40B4-BE49-F238E27FC236}">
              <a16:creationId xmlns:a16="http://schemas.microsoft.com/office/drawing/2014/main" id="{D2403819-D5C3-4E95-BF26-8B9C2AA93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0" name="AutoShape 9" descr="+">
          <a:extLst>
            <a:ext uri="{FF2B5EF4-FFF2-40B4-BE49-F238E27FC236}">
              <a16:creationId xmlns:a16="http://schemas.microsoft.com/office/drawing/2014/main" id="{8B0940BC-0A31-4153-AF9D-26C92D02DF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1" name="AutoShape 7" descr="+">
          <a:extLst>
            <a:ext uri="{FF2B5EF4-FFF2-40B4-BE49-F238E27FC236}">
              <a16:creationId xmlns:a16="http://schemas.microsoft.com/office/drawing/2014/main" id="{0F4A512C-435B-41D2-A83A-8E6C6E105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2" name="AutoShape 10" descr="+">
          <a:extLst>
            <a:ext uri="{FF2B5EF4-FFF2-40B4-BE49-F238E27FC236}">
              <a16:creationId xmlns:a16="http://schemas.microsoft.com/office/drawing/2014/main" id="{316422AE-4718-40E0-AC91-3AA0B95FD9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3" name="AutoShape 9" descr="+">
          <a:extLst>
            <a:ext uri="{FF2B5EF4-FFF2-40B4-BE49-F238E27FC236}">
              <a16:creationId xmlns:a16="http://schemas.microsoft.com/office/drawing/2014/main" id="{B7448E69-7E9A-4B83-A0E3-1CB1F4BA50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4" name="AutoShape 9" descr="+">
          <a:extLst>
            <a:ext uri="{FF2B5EF4-FFF2-40B4-BE49-F238E27FC236}">
              <a16:creationId xmlns:a16="http://schemas.microsoft.com/office/drawing/2014/main" id="{747E2FAA-C4A0-4F25-BB46-B531F93F48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5" name="AutoShape 7" descr="+">
          <a:extLst>
            <a:ext uri="{FF2B5EF4-FFF2-40B4-BE49-F238E27FC236}">
              <a16:creationId xmlns:a16="http://schemas.microsoft.com/office/drawing/2014/main" id="{259DD7FB-90A2-428F-92F0-0D3A89AFB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6" name="AutoShape 7" descr="+">
          <a:extLst>
            <a:ext uri="{FF2B5EF4-FFF2-40B4-BE49-F238E27FC236}">
              <a16:creationId xmlns:a16="http://schemas.microsoft.com/office/drawing/2014/main" id="{FE9A5106-B5D4-472F-897B-C6AAA953B9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7" name="AutoShape 7" descr="+">
          <a:extLst>
            <a:ext uri="{FF2B5EF4-FFF2-40B4-BE49-F238E27FC236}">
              <a16:creationId xmlns:a16="http://schemas.microsoft.com/office/drawing/2014/main" id="{6E4B648D-646B-4E5F-B017-12E3E6C937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8" name="AutoShape 10" descr="+">
          <a:extLst>
            <a:ext uri="{FF2B5EF4-FFF2-40B4-BE49-F238E27FC236}">
              <a16:creationId xmlns:a16="http://schemas.microsoft.com/office/drawing/2014/main" id="{EE142AF3-458C-401D-BF9C-C65CC84CE1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9" name="AutoShape 9" descr="+">
          <a:extLst>
            <a:ext uri="{FF2B5EF4-FFF2-40B4-BE49-F238E27FC236}">
              <a16:creationId xmlns:a16="http://schemas.microsoft.com/office/drawing/2014/main" id="{3FB717E0-95E4-4AF9-9120-597415430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0" name="AutoShape 9" descr="+">
          <a:extLst>
            <a:ext uri="{FF2B5EF4-FFF2-40B4-BE49-F238E27FC236}">
              <a16:creationId xmlns:a16="http://schemas.microsoft.com/office/drawing/2014/main" id="{AA638F2A-F911-41FA-ABA0-48F1280AB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1" name="AutoShape 10" descr="+">
          <a:extLst>
            <a:ext uri="{FF2B5EF4-FFF2-40B4-BE49-F238E27FC236}">
              <a16:creationId xmlns:a16="http://schemas.microsoft.com/office/drawing/2014/main" id="{0BF27439-7531-4540-835F-796D91CD1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2" name="AutoShape 9" descr="+">
          <a:extLst>
            <a:ext uri="{FF2B5EF4-FFF2-40B4-BE49-F238E27FC236}">
              <a16:creationId xmlns:a16="http://schemas.microsoft.com/office/drawing/2014/main" id="{D5F88A31-C083-45FF-9D9E-511762944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3" name="AutoShape 7" descr="+">
          <a:extLst>
            <a:ext uri="{FF2B5EF4-FFF2-40B4-BE49-F238E27FC236}">
              <a16:creationId xmlns:a16="http://schemas.microsoft.com/office/drawing/2014/main" id="{E8D6ACF1-4136-4FB8-A621-E65A8729E9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4" name="AutoShape 10" descr="+">
          <a:extLst>
            <a:ext uri="{FF2B5EF4-FFF2-40B4-BE49-F238E27FC236}">
              <a16:creationId xmlns:a16="http://schemas.microsoft.com/office/drawing/2014/main" id="{59168BD5-1E86-4F7F-AA4B-FC68638D3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5" name="AutoShape 9" descr="+">
          <a:extLst>
            <a:ext uri="{FF2B5EF4-FFF2-40B4-BE49-F238E27FC236}">
              <a16:creationId xmlns:a16="http://schemas.microsoft.com/office/drawing/2014/main" id="{09B103C7-B5A8-4BA0-95C1-99520B3B57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6" name="AutoShape 9" descr="+">
          <a:extLst>
            <a:ext uri="{FF2B5EF4-FFF2-40B4-BE49-F238E27FC236}">
              <a16:creationId xmlns:a16="http://schemas.microsoft.com/office/drawing/2014/main" id="{440B7522-CC68-4617-B199-392159F6B5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7" name="AutoShape 7" descr="+">
          <a:extLst>
            <a:ext uri="{FF2B5EF4-FFF2-40B4-BE49-F238E27FC236}">
              <a16:creationId xmlns:a16="http://schemas.microsoft.com/office/drawing/2014/main" id="{53CCAEF6-57B4-429C-86F2-DABE96EF04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8" name="AutoShape 7" descr="+">
          <a:extLst>
            <a:ext uri="{FF2B5EF4-FFF2-40B4-BE49-F238E27FC236}">
              <a16:creationId xmlns:a16="http://schemas.microsoft.com/office/drawing/2014/main" id="{F6291079-A52D-4538-AB0B-52157D32E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9" name="AutoShape 7" descr="+">
          <a:extLst>
            <a:ext uri="{FF2B5EF4-FFF2-40B4-BE49-F238E27FC236}">
              <a16:creationId xmlns:a16="http://schemas.microsoft.com/office/drawing/2014/main" id="{6256656D-7F79-412B-BA3E-E72324FAD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0" name="AutoShape 10" descr="+">
          <a:extLst>
            <a:ext uri="{FF2B5EF4-FFF2-40B4-BE49-F238E27FC236}">
              <a16:creationId xmlns:a16="http://schemas.microsoft.com/office/drawing/2014/main" id="{546D6CD6-09B2-42F0-8AD4-7576DB9251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1" name="AutoShape 9" descr="+">
          <a:extLst>
            <a:ext uri="{FF2B5EF4-FFF2-40B4-BE49-F238E27FC236}">
              <a16:creationId xmlns:a16="http://schemas.microsoft.com/office/drawing/2014/main" id="{715FD920-AC96-4337-B504-8D0EBD3A4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2" name="AutoShape 7" descr="+">
          <a:extLst>
            <a:ext uri="{FF2B5EF4-FFF2-40B4-BE49-F238E27FC236}">
              <a16:creationId xmlns:a16="http://schemas.microsoft.com/office/drawing/2014/main" id="{EE4BB892-ACB1-4F75-9CAC-61736EF00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3" name="AutoShape 7" descr="+">
          <a:extLst>
            <a:ext uri="{FF2B5EF4-FFF2-40B4-BE49-F238E27FC236}">
              <a16:creationId xmlns:a16="http://schemas.microsoft.com/office/drawing/2014/main" id="{8C74F96D-8DC3-4BB8-8512-F0EE6E775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4" name="AutoShape 7" descr="+">
          <a:extLst>
            <a:ext uri="{FF2B5EF4-FFF2-40B4-BE49-F238E27FC236}">
              <a16:creationId xmlns:a16="http://schemas.microsoft.com/office/drawing/2014/main" id="{0FDFC35E-9109-465E-B835-7F4A08C16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5" name="AutoShape 9" descr="+">
          <a:extLst>
            <a:ext uri="{FF2B5EF4-FFF2-40B4-BE49-F238E27FC236}">
              <a16:creationId xmlns:a16="http://schemas.microsoft.com/office/drawing/2014/main" id="{BDB08515-85A7-4E02-8E7B-EEF9FA669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6" name="AutoShape 10" descr="+">
          <a:extLst>
            <a:ext uri="{FF2B5EF4-FFF2-40B4-BE49-F238E27FC236}">
              <a16:creationId xmlns:a16="http://schemas.microsoft.com/office/drawing/2014/main" id="{41B9A548-F77D-45C4-BE02-92D2D339F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7" name="AutoShape 9" descr="+">
          <a:extLst>
            <a:ext uri="{FF2B5EF4-FFF2-40B4-BE49-F238E27FC236}">
              <a16:creationId xmlns:a16="http://schemas.microsoft.com/office/drawing/2014/main" id="{48AEE20B-A847-424C-9D0A-8824C97A4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8" name="AutoShape 9" descr="+">
          <a:extLst>
            <a:ext uri="{FF2B5EF4-FFF2-40B4-BE49-F238E27FC236}">
              <a16:creationId xmlns:a16="http://schemas.microsoft.com/office/drawing/2014/main" id="{CD2A545C-B1BD-4389-8E73-B50912C98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9" name="AutoShape 7" descr="+">
          <a:extLst>
            <a:ext uri="{FF2B5EF4-FFF2-40B4-BE49-F238E27FC236}">
              <a16:creationId xmlns:a16="http://schemas.microsoft.com/office/drawing/2014/main" id="{A95388AD-049D-4A1F-805D-1A8C6FB63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0" name="AutoShape 7" descr="+">
          <a:extLst>
            <a:ext uri="{FF2B5EF4-FFF2-40B4-BE49-F238E27FC236}">
              <a16:creationId xmlns:a16="http://schemas.microsoft.com/office/drawing/2014/main" id="{39553A5C-9BBC-4CFE-B702-A401D6C3F3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1" name="AutoShape 7" descr="+">
          <a:extLst>
            <a:ext uri="{FF2B5EF4-FFF2-40B4-BE49-F238E27FC236}">
              <a16:creationId xmlns:a16="http://schemas.microsoft.com/office/drawing/2014/main" id="{8E1C68E1-D178-4880-A2D0-9187D2605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2" name="AutoShape 10" descr="+">
          <a:extLst>
            <a:ext uri="{FF2B5EF4-FFF2-40B4-BE49-F238E27FC236}">
              <a16:creationId xmlns:a16="http://schemas.microsoft.com/office/drawing/2014/main" id="{969B86F0-6EED-4344-A28F-A09E9B338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3" name="AutoShape 7" descr="+">
          <a:extLst>
            <a:ext uri="{FF2B5EF4-FFF2-40B4-BE49-F238E27FC236}">
              <a16:creationId xmlns:a16="http://schemas.microsoft.com/office/drawing/2014/main" id="{C6099B99-545B-4A90-846E-ED0ED0E48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4" name="AutoShape 10" descr="+">
          <a:extLst>
            <a:ext uri="{FF2B5EF4-FFF2-40B4-BE49-F238E27FC236}">
              <a16:creationId xmlns:a16="http://schemas.microsoft.com/office/drawing/2014/main" id="{1D46DDF8-E7F1-4976-ACF8-780D37CDC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5" name="AutoShape 9" descr="+">
          <a:extLst>
            <a:ext uri="{FF2B5EF4-FFF2-40B4-BE49-F238E27FC236}">
              <a16:creationId xmlns:a16="http://schemas.microsoft.com/office/drawing/2014/main" id="{C0094E02-6029-47DF-9B08-CD5A3C839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6" name="AutoShape 9" descr="+">
          <a:extLst>
            <a:ext uri="{FF2B5EF4-FFF2-40B4-BE49-F238E27FC236}">
              <a16:creationId xmlns:a16="http://schemas.microsoft.com/office/drawing/2014/main" id="{8D1D5B6F-13A7-4680-89DC-95F88B6E7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7" name="AutoShape 10" descr="+">
          <a:extLst>
            <a:ext uri="{FF2B5EF4-FFF2-40B4-BE49-F238E27FC236}">
              <a16:creationId xmlns:a16="http://schemas.microsoft.com/office/drawing/2014/main" id="{9E344C9E-8881-4123-B697-514776AF7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8" name="AutoShape 9" descr="+">
          <a:extLst>
            <a:ext uri="{FF2B5EF4-FFF2-40B4-BE49-F238E27FC236}">
              <a16:creationId xmlns:a16="http://schemas.microsoft.com/office/drawing/2014/main" id="{65CF653C-5950-4314-8DFF-C711ED9E0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9" name="AutoShape 7" descr="+">
          <a:extLst>
            <a:ext uri="{FF2B5EF4-FFF2-40B4-BE49-F238E27FC236}">
              <a16:creationId xmlns:a16="http://schemas.microsoft.com/office/drawing/2014/main" id="{26CDE420-D60C-4A40-A599-0ED5A5AF6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0" name="AutoShape 10" descr="+">
          <a:extLst>
            <a:ext uri="{FF2B5EF4-FFF2-40B4-BE49-F238E27FC236}">
              <a16:creationId xmlns:a16="http://schemas.microsoft.com/office/drawing/2014/main" id="{90C6F26B-B826-4A0C-B59C-4656AF23B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1" name="AutoShape 9" descr="+">
          <a:extLst>
            <a:ext uri="{FF2B5EF4-FFF2-40B4-BE49-F238E27FC236}">
              <a16:creationId xmlns:a16="http://schemas.microsoft.com/office/drawing/2014/main" id="{5E9A9EB0-1E92-4923-9DE9-232D265E9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2" name="AutoShape 9" descr="+">
          <a:extLst>
            <a:ext uri="{FF2B5EF4-FFF2-40B4-BE49-F238E27FC236}">
              <a16:creationId xmlns:a16="http://schemas.microsoft.com/office/drawing/2014/main" id="{8518AA1A-FFE5-4673-B161-74504DEBF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3" name="AutoShape 7" descr="+">
          <a:extLst>
            <a:ext uri="{FF2B5EF4-FFF2-40B4-BE49-F238E27FC236}">
              <a16:creationId xmlns:a16="http://schemas.microsoft.com/office/drawing/2014/main" id="{9E3345C8-80F0-433F-AAD2-BE07488588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4" name="AutoShape 7" descr="+">
          <a:extLst>
            <a:ext uri="{FF2B5EF4-FFF2-40B4-BE49-F238E27FC236}">
              <a16:creationId xmlns:a16="http://schemas.microsoft.com/office/drawing/2014/main" id="{6F3AAC21-C877-4A01-BBEB-18E1089DE4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5" name="AutoShape 10" descr="+">
          <a:extLst>
            <a:ext uri="{FF2B5EF4-FFF2-40B4-BE49-F238E27FC236}">
              <a16:creationId xmlns:a16="http://schemas.microsoft.com/office/drawing/2014/main" id="{546CA58A-8E31-4E59-9A31-5BFE12DFF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6" name="AutoShape 9" descr="+">
          <a:extLst>
            <a:ext uri="{FF2B5EF4-FFF2-40B4-BE49-F238E27FC236}">
              <a16:creationId xmlns:a16="http://schemas.microsoft.com/office/drawing/2014/main" id="{00280ABB-2937-4916-BB70-A5050B8ED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7" name="AutoShape 9" descr="+">
          <a:extLst>
            <a:ext uri="{FF2B5EF4-FFF2-40B4-BE49-F238E27FC236}">
              <a16:creationId xmlns:a16="http://schemas.microsoft.com/office/drawing/2014/main" id="{9A01A0FD-2C33-47B3-A486-02772D07FB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8" name="AutoShape 10" descr="+">
          <a:extLst>
            <a:ext uri="{FF2B5EF4-FFF2-40B4-BE49-F238E27FC236}">
              <a16:creationId xmlns:a16="http://schemas.microsoft.com/office/drawing/2014/main" id="{6D5E7447-DFFA-4B82-B8D1-E34D0A67D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9" name="AutoShape 9" descr="+">
          <a:extLst>
            <a:ext uri="{FF2B5EF4-FFF2-40B4-BE49-F238E27FC236}">
              <a16:creationId xmlns:a16="http://schemas.microsoft.com/office/drawing/2014/main" id="{BDA2EAF7-0369-4C03-93A4-584859191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0" name="AutoShape 7" descr="+">
          <a:extLst>
            <a:ext uri="{FF2B5EF4-FFF2-40B4-BE49-F238E27FC236}">
              <a16:creationId xmlns:a16="http://schemas.microsoft.com/office/drawing/2014/main" id="{0C26C183-98BE-4E07-BC7E-2A1EF4937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1" name="AutoShape 10" descr="+">
          <a:extLst>
            <a:ext uri="{FF2B5EF4-FFF2-40B4-BE49-F238E27FC236}">
              <a16:creationId xmlns:a16="http://schemas.microsoft.com/office/drawing/2014/main" id="{B81DF222-06B5-48CF-893C-6D1E54A22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2" name="AutoShape 9" descr="+">
          <a:extLst>
            <a:ext uri="{FF2B5EF4-FFF2-40B4-BE49-F238E27FC236}">
              <a16:creationId xmlns:a16="http://schemas.microsoft.com/office/drawing/2014/main" id="{11EDB986-BBD4-4043-9788-2E4087B6D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3" name="AutoShape 9" descr="+">
          <a:extLst>
            <a:ext uri="{FF2B5EF4-FFF2-40B4-BE49-F238E27FC236}">
              <a16:creationId xmlns:a16="http://schemas.microsoft.com/office/drawing/2014/main" id="{3528C4A6-05F4-4535-9354-EF1F23903E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4" name="AutoShape 7" descr="+">
          <a:extLst>
            <a:ext uri="{FF2B5EF4-FFF2-40B4-BE49-F238E27FC236}">
              <a16:creationId xmlns:a16="http://schemas.microsoft.com/office/drawing/2014/main" id="{D1164DF9-9020-4FB2-B867-4398EE116F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5" name="AutoShape 7" descr="+">
          <a:extLst>
            <a:ext uri="{FF2B5EF4-FFF2-40B4-BE49-F238E27FC236}">
              <a16:creationId xmlns:a16="http://schemas.microsoft.com/office/drawing/2014/main" id="{A3ECF7EC-C232-4760-9965-2BF93687A4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6" name="AutoShape 7" descr="+">
          <a:extLst>
            <a:ext uri="{FF2B5EF4-FFF2-40B4-BE49-F238E27FC236}">
              <a16:creationId xmlns:a16="http://schemas.microsoft.com/office/drawing/2014/main" id="{BA0F8707-C864-4203-9974-3C7D94C1D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7" name="AutoShape 10" descr="+">
          <a:extLst>
            <a:ext uri="{FF2B5EF4-FFF2-40B4-BE49-F238E27FC236}">
              <a16:creationId xmlns:a16="http://schemas.microsoft.com/office/drawing/2014/main" id="{6A4982C9-D3DF-481C-9C29-A5177A92B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8" name="AutoShape 9" descr="+">
          <a:extLst>
            <a:ext uri="{FF2B5EF4-FFF2-40B4-BE49-F238E27FC236}">
              <a16:creationId xmlns:a16="http://schemas.microsoft.com/office/drawing/2014/main" id="{AFEDBB8A-9509-4AAA-AFB4-F2FC5132E7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9" name="AutoShape 9" descr="+">
          <a:extLst>
            <a:ext uri="{FF2B5EF4-FFF2-40B4-BE49-F238E27FC236}">
              <a16:creationId xmlns:a16="http://schemas.microsoft.com/office/drawing/2014/main" id="{B9076884-0859-40DD-835C-EAE5FFF1A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0" name="AutoShape 10" descr="+">
          <a:extLst>
            <a:ext uri="{FF2B5EF4-FFF2-40B4-BE49-F238E27FC236}">
              <a16:creationId xmlns:a16="http://schemas.microsoft.com/office/drawing/2014/main" id="{3E786AF2-6F4A-40DB-A0FA-8D166342D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1" name="AutoShape 9" descr="+">
          <a:extLst>
            <a:ext uri="{FF2B5EF4-FFF2-40B4-BE49-F238E27FC236}">
              <a16:creationId xmlns:a16="http://schemas.microsoft.com/office/drawing/2014/main" id="{5BBA33A8-4E18-4E55-AEDF-2BD519AD21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2" name="AutoShape 7" descr="+">
          <a:extLst>
            <a:ext uri="{FF2B5EF4-FFF2-40B4-BE49-F238E27FC236}">
              <a16:creationId xmlns:a16="http://schemas.microsoft.com/office/drawing/2014/main" id="{908E07F3-61FF-47F7-8808-2A317AA81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3" name="AutoShape 10" descr="+">
          <a:extLst>
            <a:ext uri="{FF2B5EF4-FFF2-40B4-BE49-F238E27FC236}">
              <a16:creationId xmlns:a16="http://schemas.microsoft.com/office/drawing/2014/main" id="{5ABA0FAC-C0DC-439C-8E47-CCE0F5514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4" name="AutoShape 9" descr="+">
          <a:extLst>
            <a:ext uri="{FF2B5EF4-FFF2-40B4-BE49-F238E27FC236}">
              <a16:creationId xmlns:a16="http://schemas.microsoft.com/office/drawing/2014/main" id="{7A34F516-CA9A-4D2F-8BEA-40922D7BA2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5" name="AutoShape 9" descr="+">
          <a:extLst>
            <a:ext uri="{FF2B5EF4-FFF2-40B4-BE49-F238E27FC236}">
              <a16:creationId xmlns:a16="http://schemas.microsoft.com/office/drawing/2014/main" id="{34E826CF-CE7A-430B-B1A5-0DE7942432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6" name="AutoShape 7" descr="+">
          <a:extLst>
            <a:ext uri="{FF2B5EF4-FFF2-40B4-BE49-F238E27FC236}">
              <a16:creationId xmlns:a16="http://schemas.microsoft.com/office/drawing/2014/main" id="{DA594660-F7E4-45EF-852F-36107FB5A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7" name="AutoShape 7" descr="+">
          <a:extLst>
            <a:ext uri="{FF2B5EF4-FFF2-40B4-BE49-F238E27FC236}">
              <a16:creationId xmlns:a16="http://schemas.microsoft.com/office/drawing/2014/main" id="{C570A758-D361-4B17-8363-28D89EBA33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8" name="AutoShape 7" descr="+">
          <a:extLst>
            <a:ext uri="{FF2B5EF4-FFF2-40B4-BE49-F238E27FC236}">
              <a16:creationId xmlns:a16="http://schemas.microsoft.com/office/drawing/2014/main" id="{4703C180-F0A7-4EF9-B4D6-55EEF7155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9" name="AutoShape 10" descr="+">
          <a:extLst>
            <a:ext uri="{FF2B5EF4-FFF2-40B4-BE49-F238E27FC236}">
              <a16:creationId xmlns:a16="http://schemas.microsoft.com/office/drawing/2014/main" id="{E6D12148-B488-4E1B-9A82-AF3B2D534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0" name="AutoShape 9" descr="+">
          <a:extLst>
            <a:ext uri="{FF2B5EF4-FFF2-40B4-BE49-F238E27FC236}">
              <a16:creationId xmlns:a16="http://schemas.microsoft.com/office/drawing/2014/main" id="{7B33D0ED-91BF-425C-B6DD-F66BBF149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1" name="AutoShape 9" descr="+">
          <a:extLst>
            <a:ext uri="{FF2B5EF4-FFF2-40B4-BE49-F238E27FC236}">
              <a16:creationId xmlns:a16="http://schemas.microsoft.com/office/drawing/2014/main" id="{38E9F107-7401-4B67-BF26-552AFAFA7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2" name="AutoShape 10" descr="+">
          <a:extLst>
            <a:ext uri="{FF2B5EF4-FFF2-40B4-BE49-F238E27FC236}">
              <a16:creationId xmlns:a16="http://schemas.microsoft.com/office/drawing/2014/main" id="{D4136766-3D26-4ADC-BA76-9C5A9503D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3" name="AutoShape 9" descr="+">
          <a:extLst>
            <a:ext uri="{FF2B5EF4-FFF2-40B4-BE49-F238E27FC236}">
              <a16:creationId xmlns:a16="http://schemas.microsoft.com/office/drawing/2014/main" id="{58B442A2-610A-4D1A-9CAD-5F030156B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4" name="AutoShape 7" descr="+">
          <a:extLst>
            <a:ext uri="{FF2B5EF4-FFF2-40B4-BE49-F238E27FC236}">
              <a16:creationId xmlns:a16="http://schemas.microsoft.com/office/drawing/2014/main" id="{A0AFA12E-24D2-4E5C-88BD-DD197705D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5" name="AutoShape 10" descr="+">
          <a:extLst>
            <a:ext uri="{FF2B5EF4-FFF2-40B4-BE49-F238E27FC236}">
              <a16:creationId xmlns:a16="http://schemas.microsoft.com/office/drawing/2014/main" id="{F73933A1-C525-459B-A3AB-26EB0B095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6" name="AutoShape 9" descr="+">
          <a:extLst>
            <a:ext uri="{FF2B5EF4-FFF2-40B4-BE49-F238E27FC236}">
              <a16:creationId xmlns:a16="http://schemas.microsoft.com/office/drawing/2014/main" id="{287D3D6B-2A0A-4D08-BE46-DDAC76E4E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7" name="AutoShape 9" descr="+">
          <a:extLst>
            <a:ext uri="{FF2B5EF4-FFF2-40B4-BE49-F238E27FC236}">
              <a16:creationId xmlns:a16="http://schemas.microsoft.com/office/drawing/2014/main" id="{F42DF56D-736B-4F59-B7BE-A91468F7CF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8" name="AutoShape 7" descr="+">
          <a:extLst>
            <a:ext uri="{FF2B5EF4-FFF2-40B4-BE49-F238E27FC236}">
              <a16:creationId xmlns:a16="http://schemas.microsoft.com/office/drawing/2014/main" id="{46CF29B9-B0FC-471B-8F4B-7E6A59189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9" name="AutoShape 7" descr="+">
          <a:extLst>
            <a:ext uri="{FF2B5EF4-FFF2-40B4-BE49-F238E27FC236}">
              <a16:creationId xmlns:a16="http://schemas.microsoft.com/office/drawing/2014/main" id="{BFB3B245-6012-47FE-8910-2F5347DFD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0" name="AutoShape 7" descr="+">
          <a:extLst>
            <a:ext uri="{FF2B5EF4-FFF2-40B4-BE49-F238E27FC236}">
              <a16:creationId xmlns:a16="http://schemas.microsoft.com/office/drawing/2014/main" id="{2F869D41-3A50-45AD-8E6E-B217AA2EE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1" name="AutoShape 10" descr="+">
          <a:extLst>
            <a:ext uri="{FF2B5EF4-FFF2-40B4-BE49-F238E27FC236}">
              <a16:creationId xmlns:a16="http://schemas.microsoft.com/office/drawing/2014/main" id="{DE9651CB-6677-470B-8D8E-2B786A818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2" name="AutoShape 9" descr="+">
          <a:extLst>
            <a:ext uri="{FF2B5EF4-FFF2-40B4-BE49-F238E27FC236}">
              <a16:creationId xmlns:a16="http://schemas.microsoft.com/office/drawing/2014/main" id="{0F88D33C-83D8-427E-AA9F-AF8E9822E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3" name="AutoShape 9" descr="+">
          <a:extLst>
            <a:ext uri="{FF2B5EF4-FFF2-40B4-BE49-F238E27FC236}">
              <a16:creationId xmlns:a16="http://schemas.microsoft.com/office/drawing/2014/main" id="{AFEA6C49-F0DC-44C2-A6C8-7A6C9FE98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4" name="AutoShape 7" descr="+">
          <a:extLst>
            <a:ext uri="{FF2B5EF4-FFF2-40B4-BE49-F238E27FC236}">
              <a16:creationId xmlns:a16="http://schemas.microsoft.com/office/drawing/2014/main" id="{ABC77F1E-FB9E-492F-BB5A-27319E1AE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5" name="AutoShape 7" descr="+">
          <a:extLst>
            <a:ext uri="{FF2B5EF4-FFF2-40B4-BE49-F238E27FC236}">
              <a16:creationId xmlns:a16="http://schemas.microsoft.com/office/drawing/2014/main" id="{E768708E-7A1B-40DB-A859-FF25774C2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6" name="AutoShape 7" descr="+">
          <a:extLst>
            <a:ext uri="{FF2B5EF4-FFF2-40B4-BE49-F238E27FC236}">
              <a16:creationId xmlns:a16="http://schemas.microsoft.com/office/drawing/2014/main" id="{E7A580B4-C0D0-4235-9A03-1D859DC653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77" name="AutoShape 7" descr="+">
          <a:extLst>
            <a:ext uri="{FF2B5EF4-FFF2-40B4-BE49-F238E27FC236}">
              <a16:creationId xmlns:a16="http://schemas.microsoft.com/office/drawing/2014/main" id="{C05F938B-429D-47E5-8C83-0C3F4BB74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78" name="AutoShape 10" descr="+">
          <a:extLst>
            <a:ext uri="{FF2B5EF4-FFF2-40B4-BE49-F238E27FC236}">
              <a16:creationId xmlns:a16="http://schemas.microsoft.com/office/drawing/2014/main" id="{90BD7231-7F2A-4A44-A9AA-7DFA9558C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79" name="AutoShape 9" descr="+">
          <a:extLst>
            <a:ext uri="{FF2B5EF4-FFF2-40B4-BE49-F238E27FC236}">
              <a16:creationId xmlns:a16="http://schemas.microsoft.com/office/drawing/2014/main" id="{084FCA49-B004-4C88-B763-8BAD78DFCD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0" name="AutoShape 9" descr="+">
          <a:extLst>
            <a:ext uri="{FF2B5EF4-FFF2-40B4-BE49-F238E27FC236}">
              <a16:creationId xmlns:a16="http://schemas.microsoft.com/office/drawing/2014/main" id="{169E8BB6-90DE-4B35-AABB-E6F90B27C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81" name="AutoShape 10" descr="+">
          <a:extLst>
            <a:ext uri="{FF2B5EF4-FFF2-40B4-BE49-F238E27FC236}">
              <a16:creationId xmlns:a16="http://schemas.microsoft.com/office/drawing/2014/main" id="{B9FADB5F-8767-48ED-9741-191B9447D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82" name="AutoShape 9" descr="+">
          <a:extLst>
            <a:ext uri="{FF2B5EF4-FFF2-40B4-BE49-F238E27FC236}">
              <a16:creationId xmlns:a16="http://schemas.microsoft.com/office/drawing/2014/main" id="{5DF6AA5D-57D3-4A4C-B5A8-E209AD16F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83" name="AutoShape 7" descr="+">
          <a:extLst>
            <a:ext uri="{FF2B5EF4-FFF2-40B4-BE49-F238E27FC236}">
              <a16:creationId xmlns:a16="http://schemas.microsoft.com/office/drawing/2014/main" id="{A3A5A865-C57E-49B3-AD84-E2C6FEE73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4" name="AutoShape 10" descr="+">
          <a:extLst>
            <a:ext uri="{FF2B5EF4-FFF2-40B4-BE49-F238E27FC236}">
              <a16:creationId xmlns:a16="http://schemas.microsoft.com/office/drawing/2014/main" id="{041A8FC2-9AD3-4ABF-91F0-82C7B21606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5" name="AutoShape 9" descr="+">
          <a:extLst>
            <a:ext uri="{FF2B5EF4-FFF2-40B4-BE49-F238E27FC236}">
              <a16:creationId xmlns:a16="http://schemas.microsoft.com/office/drawing/2014/main" id="{D2E89718-2427-4836-9483-0AF2E9D96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6" name="AutoShape 9" descr="+">
          <a:extLst>
            <a:ext uri="{FF2B5EF4-FFF2-40B4-BE49-F238E27FC236}">
              <a16:creationId xmlns:a16="http://schemas.microsoft.com/office/drawing/2014/main" id="{4D3FB098-9E60-446D-9CCA-38C7E0814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7" name="AutoShape 7" descr="+">
          <a:extLst>
            <a:ext uri="{FF2B5EF4-FFF2-40B4-BE49-F238E27FC236}">
              <a16:creationId xmlns:a16="http://schemas.microsoft.com/office/drawing/2014/main" id="{DD372AD9-1B34-4C6E-AB68-EECC0B8B6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8" name="AutoShape 7" descr="+">
          <a:extLst>
            <a:ext uri="{FF2B5EF4-FFF2-40B4-BE49-F238E27FC236}">
              <a16:creationId xmlns:a16="http://schemas.microsoft.com/office/drawing/2014/main" id="{60AEEF49-84D2-4CC5-B87E-48BDCD7584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9" name="AutoShape 7" descr="+">
          <a:extLst>
            <a:ext uri="{FF2B5EF4-FFF2-40B4-BE49-F238E27FC236}">
              <a16:creationId xmlns:a16="http://schemas.microsoft.com/office/drawing/2014/main" id="{A9895EDA-A7AA-4FAD-8617-093881AFC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0" name="AutoShape 10" descr="+">
          <a:extLst>
            <a:ext uri="{FF2B5EF4-FFF2-40B4-BE49-F238E27FC236}">
              <a16:creationId xmlns:a16="http://schemas.microsoft.com/office/drawing/2014/main" id="{BC31DDFB-611F-4FCB-821C-DB3964C38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1" name="AutoShape 9" descr="+">
          <a:extLst>
            <a:ext uri="{FF2B5EF4-FFF2-40B4-BE49-F238E27FC236}">
              <a16:creationId xmlns:a16="http://schemas.microsoft.com/office/drawing/2014/main" id="{BFE3387A-15E9-45FC-8EE6-63642FC0E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2" name="AutoShape 9" descr="+">
          <a:extLst>
            <a:ext uri="{FF2B5EF4-FFF2-40B4-BE49-F238E27FC236}">
              <a16:creationId xmlns:a16="http://schemas.microsoft.com/office/drawing/2014/main" id="{EED6A37C-88BF-48CD-88D1-6FEF265B3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3" name="AutoShape 10" descr="+">
          <a:extLst>
            <a:ext uri="{FF2B5EF4-FFF2-40B4-BE49-F238E27FC236}">
              <a16:creationId xmlns:a16="http://schemas.microsoft.com/office/drawing/2014/main" id="{D8CB1D80-ADFE-4DB3-8CD7-D4086BD96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4" name="AutoShape 9" descr="+">
          <a:extLst>
            <a:ext uri="{FF2B5EF4-FFF2-40B4-BE49-F238E27FC236}">
              <a16:creationId xmlns:a16="http://schemas.microsoft.com/office/drawing/2014/main" id="{3156278F-4E50-40BA-BDD6-3167EADD4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5" name="AutoShape 7" descr="+">
          <a:extLst>
            <a:ext uri="{FF2B5EF4-FFF2-40B4-BE49-F238E27FC236}">
              <a16:creationId xmlns:a16="http://schemas.microsoft.com/office/drawing/2014/main" id="{BA27694B-08A6-43FE-B734-BA5D27FBB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6" name="AutoShape 10" descr="+">
          <a:extLst>
            <a:ext uri="{FF2B5EF4-FFF2-40B4-BE49-F238E27FC236}">
              <a16:creationId xmlns:a16="http://schemas.microsoft.com/office/drawing/2014/main" id="{C5EB1871-F7BB-4D74-8868-5571CFF51E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7" name="AutoShape 9" descr="+">
          <a:extLst>
            <a:ext uri="{FF2B5EF4-FFF2-40B4-BE49-F238E27FC236}">
              <a16:creationId xmlns:a16="http://schemas.microsoft.com/office/drawing/2014/main" id="{65E6554D-F954-4BA1-B4C2-BCDFAB440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8" name="AutoShape 9" descr="+">
          <a:extLst>
            <a:ext uri="{FF2B5EF4-FFF2-40B4-BE49-F238E27FC236}">
              <a16:creationId xmlns:a16="http://schemas.microsoft.com/office/drawing/2014/main" id="{A31EFCAE-99DE-4221-8BF5-EF6BA0835A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9" name="AutoShape 7" descr="+">
          <a:extLst>
            <a:ext uri="{FF2B5EF4-FFF2-40B4-BE49-F238E27FC236}">
              <a16:creationId xmlns:a16="http://schemas.microsoft.com/office/drawing/2014/main" id="{BCC22E19-9164-4C96-A8F5-FC39CE471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0" name="AutoShape 7" descr="+">
          <a:extLst>
            <a:ext uri="{FF2B5EF4-FFF2-40B4-BE49-F238E27FC236}">
              <a16:creationId xmlns:a16="http://schemas.microsoft.com/office/drawing/2014/main" id="{06943613-20EF-4BA2-8933-E44A81413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1" name="AutoShape 10" descr="+">
          <a:extLst>
            <a:ext uri="{FF2B5EF4-FFF2-40B4-BE49-F238E27FC236}">
              <a16:creationId xmlns:a16="http://schemas.microsoft.com/office/drawing/2014/main" id="{1D974C4E-96F5-46B2-9E60-53731DE559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2" name="AutoShape 9" descr="+">
          <a:extLst>
            <a:ext uri="{FF2B5EF4-FFF2-40B4-BE49-F238E27FC236}">
              <a16:creationId xmlns:a16="http://schemas.microsoft.com/office/drawing/2014/main" id="{72E4DE8F-9A03-4D00-9051-B3D7A0010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3" name="AutoShape 9" descr="+">
          <a:extLst>
            <a:ext uri="{FF2B5EF4-FFF2-40B4-BE49-F238E27FC236}">
              <a16:creationId xmlns:a16="http://schemas.microsoft.com/office/drawing/2014/main" id="{06A68EC8-C4A8-4466-B532-41D0B5BFD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4" name="AutoShape 10" descr="+">
          <a:extLst>
            <a:ext uri="{FF2B5EF4-FFF2-40B4-BE49-F238E27FC236}">
              <a16:creationId xmlns:a16="http://schemas.microsoft.com/office/drawing/2014/main" id="{2B5A202A-32A4-42D6-AD54-FEC7F4866C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5" name="AutoShape 9" descr="+">
          <a:extLst>
            <a:ext uri="{FF2B5EF4-FFF2-40B4-BE49-F238E27FC236}">
              <a16:creationId xmlns:a16="http://schemas.microsoft.com/office/drawing/2014/main" id="{6413AA54-F895-496D-84F3-1C896D0F9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6" name="AutoShape 7" descr="+">
          <a:extLst>
            <a:ext uri="{FF2B5EF4-FFF2-40B4-BE49-F238E27FC236}">
              <a16:creationId xmlns:a16="http://schemas.microsoft.com/office/drawing/2014/main" id="{FFB34FC3-FDC7-4FB3-9898-EA7E1E11A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7" name="AutoShape 10" descr="+">
          <a:extLst>
            <a:ext uri="{FF2B5EF4-FFF2-40B4-BE49-F238E27FC236}">
              <a16:creationId xmlns:a16="http://schemas.microsoft.com/office/drawing/2014/main" id="{3D1308B0-4611-4013-81A0-22950DE0B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8" name="AutoShape 9" descr="+">
          <a:extLst>
            <a:ext uri="{FF2B5EF4-FFF2-40B4-BE49-F238E27FC236}">
              <a16:creationId xmlns:a16="http://schemas.microsoft.com/office/drawing/2014/main" id="{280066B7-56A2-4C50-94CE-D28DFDA043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9" name="AutoShape 9" descr="+">
          <a:extLst>
            <a:ext uri="{FF2B5EF4-FFF2-40B4-BE49-F238E27FC236}">
              <a16:creationId xmlns:a16="http://schemas.microsoft.com/office/drawing/2014/main" id="{357A2070-0767-44D5-92D8-B5225FB957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0" name="AutoShape 7" descr="+">
          <a:extLst>
            <a:ext uri="{FF2B5EF4-FFF2-40B4-BE49-F238E27FC236}">
              <a16:creationId xmlns:a16="http://schemas.microsoft.com/office/drawing/2014/main" id="{2DD38AF6-5B97-401C-A197-C68E19ED4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1" name="AutoShape 7" descr="+">
          <a:extLst>
            <a:ext uri="{FF2B5EF4-FFF2-40B4-BE49-F238E27FC236}">
              <a16:creationId xmlns:a16="http://schemas.microsoft.com/office/drawing/2014/main" id="{0142B53B-E085-4350-A132-C807B928E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2" name="AutoShape 7" descr="+">
          <a:extLst>
            <a:ext uri="{FF2B5EF4-FFF2-40B4-BE49-F238E27FC236}">
              <a16:creationId xmlns:a16="http://schemas.microsoft.com/office/drawing/2014/main" id="{CFCE2698-9CCA-4459-A596-2E259F18C0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3" name="AutoShape 10" descr="+">
          <a:extLst>
            <a:ext uri="{FF2B5EF4-FFF2-40B4-BE49-F238E27FC236}">
              <a16:creationId xmlns:a16="http://schemas.microsoft.com/office/drawing/2014/main" id="{16562994-2798-474B-9B25-09A9E8741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4" name="AutoShape 9" descr="+">
          <a:extLst>
            <a:ext uri="{FF2B5EF4-FFF2-40B4-BE49-F238E27FC236}">
              <a16:creationId xmlns:a16="http://schemas.microsoft.com/office/drawing/2014/main" id="{CF33023E-5892-4001-995B-D907F61BE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5" name="AutoShape 9" descr="+">
          <a:extLst>
            <a:ext uri="{FF2B5EF4-FFF2-40B4-BE49-F238E27FC236}">
              <a16:creationId xmlns:a16="http://schemas.microsoft.com/office/drawing/2014/main" id="{CD3F6FB4-32B9-4988-901F-75B953855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6" name="AutoShape 10" descr="+">
          <a:extLst>
            <a:ext uri="{FF2B5EF4-FFF2-40B4-BE49-F238E27FC236}">
              <a16:creationId xmlns:a16="http://schemas.microsoft.com/office/drawing/2014/main" id="{9BAEF0C5-F1B6-4635-8561-42E01F748A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7" name="AutoShape 9" descr="+">
          <a:extLst>
            <a:ext uri="{FF2B5EF4-FFF2-40B4-BE49-F238E27FC236}">
              <a16:creationId xmlns:a16="http://schemas.microsoft.com/office/drawing/2014/main" id="{DD0CBB44-3948-40E7-A376-E88932371C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8" name="AutoShape 7" descr="+">
          <a:extLst>
            <a:ext uri="{FF2B5EF4-FFF2-40B4-BE49-F238E27FC236}">
              <a16:creationId xmlns:a16="http://schemas.microsoft.com/office/drawing/2014/main" id="{E73A0A17-7F3E-4958-A9CB-E218B53CD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9" name="AutoShape 10" descr="+">
          <a:extLst>
            <a:ext uri="{FF2B5EF4-FFF2-40B4-BE49-F238E27FC236}">
              <a16:creationId xmlns:a16="http://schemas.microsoft.com/office/drawing/2014/main" id="{9EFF2AB5-B663-49C5-B2D8-6FADBAC32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0" name="AutoShape 9" descr="+">
          <a:extLst>
            <a:ext uri="{FF2B5EF4-FFF2-40B4-BE49-F238E27FC236}">
              <a16:creationId xmlns:a16="http://schemas.microsoft.com/office/drawing/2014/main" id="{2B774FBB-6048-4594-92EF-27640A3A3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1" name="AutoShape 9" descr="+">
          <a:extLst>
            <a:ext uri="{FF2B5EF4-FFF2-40B4-BE49-F238E27FC236}">
              <a16:creationId xmlns:a16="http://schemas.microsoft.com/office/drawing/2014/main" id="{5E53F852-18CC-4DAC-9354-172E68DE9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2" name="AutoShape 7" descr="+">
          <a:extLst>
            <a:ext uri="{FF2B5EF4-FFF2-40B4-BE49-F238E27FC236}">
              <a16:creationId xmlns:a16="http://schemas.microsoft.com/office/drawing/2014/main" id="{AE9F196B-1831-4A37-A6C4-193711966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3" name="AutoShape 7" descr="+">
          <a:extLst>
            <a:ext uri="{FF2B5EF4-FFF2-40B4-BE49-F238E27FC236}">
              <a16:creationId xmlns:a16="http://schemas.microsoft.com/office/drawing/2014/main" id="{EDF592AB-4159-4F7A-9DC2-31647127CD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4" name="AutoShape 7" descr="+">
          <a:extLst>
            <a:ext uri="{FF2B5EF4-FFF2-40B4-BE49-F238E27FC236}">
              <a16:creationId xmlns:a16="http://schemas.microsoft.com/office/drawing/2014/main" id="{714C316C-476C-43F2-A226-CF969C5C21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5" name="AutoShape 10" descr="+">
          <a:extLst>
            <a:ext uri="{FF2B5EF4-FFF2-40B4-BE49-F238E27FC236}">
              <a16:creationId xmlns:a16="http://schemas.microsoft.com/office/drawing/2014/main" id="{9C6DB3E9-D3E3-4E8A-8231-CBCB27DD1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6" name="AutoShape 9" descr="+">
          <a:extLst>
            <a:ext uri="{FF2B5EF4-FFF2-40B4-BE49-F238E27FC236}">
              <a16:creationId xmlns:a16="http://schemas.microsoft.com/office/drawing/2014/main" id="{9486EA86-ABEF-45FD-91D2-767F223E4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7" name="AutoShape 9" descr="+">
          <a:extLst>
            <a:ext uri="{FF2B5EF4-FFF2-40B4-BE49-F238E27FC236}">
              <a16:creationId xmlns:a16="http://schemas.microsoft.com/office/drawing/2014/main" id="{E6A6B4A6-3CC5-4E70-B496-89E19227C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8" name="AutoShape 10" descr="+">
          <a:extLst>
            <a:ext uri="{FF2B5EF4-FFF2-40B4-BE49-F238E27FC236}">
              <a16:creationId xmlns:a16="http://schemas.microsoft.com/office/drawing/2014/main" id="{31190E79-70FE-4770-BA05-5E75B3C0C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9" name="AutoShape 9" descr="+">
          <a:extLst>
            <a:ext uri="{FF2B5EF4-FFF2-40B4-BE49-F238E27FC236}">
              <a16:creationId xmlns:a16="http://schemas.microsoft.com/office/drawing/2014/main" id="{4A477309-3D9C-4D40-8C66-EE5833CB6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0" name="AutoShape 7" descr="+">
          <a:extLst>
            <a:ext uri="{FF2B5EF4-FFF2-40B4-BE49-F238E27FC236}">
              <a16:creationId xmlns:a16="http://schemas.microsoft.com/office/drawing/2014/main" id="{B7F281BE-B894-45C0-95A0-204C19621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1" name="AutoShape 10" descr="+">
          <a:extLst>
            <a:ext uri="{FF2B5EF4-FFF2-40B4-BE49-F238E27FC236}">
              <a16:creationId xmlns:a16="http://schemas.microsoft.com/office/drawing/2014/main" id="{1BA58954-5CF8-4450-AD8E-48F2C2AFB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2" name="AutoShape 9" descr="+">
          <a:extLst>
            <a:ext uri="{FF2B5EF4-FFF2-40B4-BE49-F238E27FC236}">
              <a16:creationId xmlns:a16="http://schemas.microsoft.com/office/drawing/2014/main" id="{1A76266F-C261-4A4F-8F75-DC8F19B607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3" name="AutoShape 9" descr="+">
          <a:extLst>
            <a:ext uri="{FF2B5EF4-FFF2-40B4-BE49-F238E27FC236}">
              <a16:creationId xmlns:a16="http://schemas.microsoft.com/office/drawing/2014/main" id="{4B6E88C6-5D02-4C03-8C82-54E275C90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4" name="AutoShape 7" descr="+">
          <a:extLst>
            <a:ext uri="{FF2B5EF4-FFF2-40B4-BE49-F238E27FC236}">
              <a16:creationId xmlns:a16="http://schemas.microsoft.com/office/drawing/2014/main" id="{F06962F0-C270-45AE-A3DA-E6C1CDCFE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5" name="AutoShape 7" descr="+">
          <a:extLst>
            <a:ext uri="{FF2B5EF4-FFF2-40B4-BE49-F238E27FC236}">
              <a16:creationId xmlns:a16="http://schemas.microsoft.com/office/drawing/2014/main" id="{C99AD0B1-68CE-4BD7-A508-A69DB1868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6" name="AutoShape 7" descr="+">
          <a:extLst>
            <a:ext uri="{FF2B5EF4-FFF2-40B4-BE49-F238E27FC236}">
              <a16:creationId xmlns:a16="http://schemas.microsoft.com/office/drawing/2014/main" id="{D9673F46-78A2-4173-BA9F-021DA79EE3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7" name="AutoShape 10" descr="+">
          <a:extLst>
            <a:ext uri="{FF2B5EF4-FFF2-40B4-BE49-F238E27FC236}">
              <a16:creationId xmlns:a16="http://schemas.microsoft.com/office/drawing/2014/main" id="{96CA45D6-35C0-4EB0-A7E7-9CFC213D7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8" name="AutoShape 9" descr="+">
          <a:extLst>
            <a:ext uri="{FF2B5EF4-FFF2-40B4-BE49-F238E27FC236}">
              <a16:creationId xmlns:a16="http://schemas.microsoft.com/office/drawing/2014/main" id="{D0FA552A-29A7-4233-97FF-D2221E92B5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9" name="AutoShape 7" descr="+">
          <a:extLst>
            <a:ext uri="{FF2B5EF4-FFF2-40B4-BE49-F238E27FC236}">
              <a16:creationId xmlns:a16="http://schemas.microsoft.com/office/drawing/2014/main" id="{2210DBC9-C704-4519-BCD4-2D33FC605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0" name="AutoShape 7" descr="+">
          <a:extLst>
            <a:ext uri="{FF2B5EF4-FFF2-40B4-BE49-F238E27FC236}">
              <a16:creationId xmlns:a16="http://schemas.microsoft.com/office/drawing/2014/main" id="{9535F168-D771-4D50-BAEA-F472D3247A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1" name="AutoShape 7" descr="+">
          <a:extLst>
            <a:ext uri="{FF2B5EF4-FFF2-40B4-BE49-F238E27FC236}">
              <a16:creationId xmlns:a16="http://schemas.microsoft.com/office/drawing/2014/main" id="{93924F4E-D134-4DDE-8B82-B8C31E698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2" name="AutoShape 9" descr="+">
          <a:extLst>
            <a:ext uri="{FF2B5EF4-FFF2-40B4-BE49-F238E27FC236}">
              <a16:creationId xmlns:a16="http://schemas.microsoft.com/office/drawing/2014/main" id="{A33F72E4-F288-465A-8809-1E96EE3AB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3" name="AutoShape 10" descr="+">
          <a:extLst>
            <a:ext uri="{FF2B5EF4-FFF2-40B4-BE49-F238E27FC236}">
              <a16:creationId xmlns:a16="http://schemas.microsoft.com/office/drawing/2014/main" id="{AA890843-2A5D-4D46-8D11-8E3014195E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4" name="AutoShape 9" descr="+">
          <a:extLst>
            <a:ext uri="{FF2B5EF4-FFF2-40B4-BE49-F238E27FC236}">
              <a16:creationId xmlns:a16="http://schemas.microsoft.com/office/drawing/2014/main" id="{D67BAF49-92F4-4F4E-905B-99B56438E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5" name="AutoShape 9" descr="+">
          <a:extLst>
            <a:ext uri="{FF2B5EF4-FFF2-40B4-BE49-F238E27FC236}">
              <a16:creationId xmlns:a16="http://schemas.microsoft.com/office/drawing/2014/main" id="{EC962BF5-41FA-4A15-843F-61E4785A54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6" name="AutoShape 7" descr="+">
          <a:extLst>
            <a:ext uri="{FF2B5EF4-FFF2-40B4-BE49-F238E27FC236}">
              <a16:creationId xmlns:a16="http://schemas.microsoft.com/office/drawing/2014/main" id="{CF31F5DA-74F7-4C45-8430-BA8FF27D5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7" name="AutoShape 7" descr="+">
          <a:extLst>
            <a:ext uri="{FF2B5EF4-FFF2-40B4-BE49-F238E27FC236}">
              <a16:creationId xmlns:a16="http://schemas.microsoft.com/office/drawing/2014/main" id="{7625B008-E978-4972-AEAC-4D086FB7A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8" name="AutoShape 7" descr="+">
          <a:extLst>
            <a:ext uri="{FF2B5EF4-FFF2-40B4-BE49-F238E27FC236}">
              <a16:creationId xmlns:a16="http://schemas.microsoft.com/office/drawing/2014/main" id="{E35FE5BE-B3A5-444F-A807-177712103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9" name="AutoShape 10" descr="+">
          <a:extLst>
            <a:ext uri="{FF2B5EF4-FFF2-40B4-BE49-F238E27FC236}">
              <a16:creationId xmlns:a16="http://schemas.microsoft.com/office/drawing/2014/main" id="{3187BC4C-47BF-4AF4-8757-41E11E2BA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50" name="AutoShape 7" descr="+">
          <a:extLst>
            <a:ext uri="{FF2B5EF4-FFF2-40B4-BE49-F238E27FC236}">
              <a16:creationId xmlns:a16="http://schemas.microsoft.com/office/drawing/2014/main" id="{41A48504-1BF8-4CD0-BF42-37043E9F1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1" name="AutoShape 10" descr="+">
          <a:extLst>
            <a:ext uri="{FF2B5EF4-FFF2-40B4-BE49-F238E27FC236}">
              <a16:creationId xmlns:a16="http://schemas.microsoft.com/office/drawing/2014/main" id="{AA4551D5-9EC7-422B-A749-A102EEB2C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2" name="AutoShape 9" descr="+">
          <a:extLst>
            <a:ext uri="{FF2B5EF4-FFF2-40B4-BE49-F238E27FC236}">
              <a16:creationId xmlns:a16="http://schemas.microsoft.com/office/drawing/2014/main" id="{048DBF5C-A98A-4D2F-BFD5-723B643CBF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3" name="AutoShape 9" descr="+">
          <a:extLst>
            <a:ext uri="{FF2B5EF4-FFF2-40B4-BE49-F238E27FC236}">
              <a16:creationId xmlns:a16="http://schemas.microsoft.com/office/drawing/2014/main" id="{804A61A3-E476-4066-9502-95720AF43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4" name="AutoShape 10" descr="+">
          <a:extLst>
            <a:ext uri="{FF2B5EF4-FFF2-40B4-BE49-F238E27FC236}">
              <a16:creationId xmlns:a16="http://schemas.microsoft.com/office/drawing/2014/main" id="{CB465161-E33C-442D-8395-5B5EE08A5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5" name="AutoShape 9" descr="+">
          <a:extLst>
            <a:ext uri="{FF2B5EF4-FFF2-40B4-BE49-F238E27FC236}">
              <a16:creationId xmlns:a16="http://schemas.microsoft.com/office/drawing/2014/main" id="{DA78C9E5-B958-4759-B48C-8D568C442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6" name="AutoShape 7" descr="+">
          <a:extLst>
            <a:ext uri="{FF2B5EF4-FFF2-40B4-BE49-F238E27FC236}">
              <a16:creationId xmlns:a16="http://schemas.microsoft.com/office/drawing/2014/main" id="{0CA0C4CE-D4EC-4D75-8428-F429FEF69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7" name="AutoShape 10" descr="+">
          <a:extLst>
            <a:ext uri="{FF2B5EF4-FFF2-40B4-BE49-F238E27FC236}">
              <a16:creationId xmlns:a16="http://schemas.microsoft.com/office/drawing/2014/main" id="{653F14C4-956F-4544-AADC-060A69A310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8" name="AutoShape 9" descr="+">
          <a:extLst>
            <a:ext uri="{FF2B5EF4-FFF2-40B4-BE49-F238E27FC236}">
              <a16:creationId xmlns:a16="http://schemas.microsoft.com/office/drawing/2014/main" id="{163C9FA7-491D-4A6D-A6DA-5D8305151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9" name="AutoShape 9" descr="+">
          <a:extLst>
            <a:ext uri="{FF2B5EF4-FFF2-40B4-BE49-F238E27FC236}">
              <a16:creationId xmlns:a16="http://schemas.microsoft.com/office/drawing/2014/main" id="{446C38F9-7099-4EE0-8085-BD512A140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0" name="AutoShape 7" descr="+">
          <a:extLst>
            <a:ext uri="{FF2B5EF4-FFF2-40B4-BE49-F238E27FC236}">
              <a16:creationId xmlns:a16="http://schemas.microsoft.com/office/drawing/2014/main" id="{D65D5D50-5693-45F5-B320-A561C3E70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1" name="AutoShape 7" descr="+">
          <a:extLst>
            <a:ext uri="{FF2B5EF4-FFF2-40B4-BE49-F238E27FC236}">
              <a16:creationId xmlns:a16="http://schemas.microsoft.com/office/drawing/2014/main" id="{8722C7AE-EA11-4669-9281-6BC708A75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2" name="AutoShape 10" descr="+">
          <a:extLst>
            <a:ext uri="{FF2B5EF4-FFF2-40B4-BE49-F238E27FC236}">
              <a16:creationId xmlns:a16="http://schemas.microsoft.com/office/drawing/2014/main" id="{F4819B1F-32D8-4A61-9886-346B3388A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3" name="AutoShape 9" descr="+">
          <a:extLst>
            <a:ext uri="{FF2B5EF4-FFF2-40B4-BE49-F238E27FC236}">
              <a16:creationId xmlns:a16="http://schemas.microsoft.com/office/drawing/2014/main" id="{CEC4F395-A5E7-4595-8F04-5037391D7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4" name="AutoShape 9" descr="+">
          <a:extLst>
            <a:ext uri="{FF2B5EF4-FFF2-40B4-BE49-F238E27FC236}">
              <a16:creationId xmlns:a16="http://schemas.microsoft.com/office/drawing/2014/main" id="{B800BB71-5DCF-4BE5-BB61-4D8DF8292C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5" name="AutoShape 10" descr="+">
          <a:extLst>
            <a:ext uri="{FF2B5EF4-FFF2-40B4-BE49-F238E27FC236}">
              <a16:creationId xmlns:a16="http://schemas.microsoft.com/office/drawing/2014/main" id="{A89E992E-C0E4-4701-BB98-CA9368148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6" name="AutoShape 9" descr="+">
          <a:extLst>
            <a:ext uri="{FF2B5EF4-FFF2-40B4-BE49-F238E27FC236}">
              <a16:creationId xmlns:a16="http://schemas.microsoft.com/office/drawing/2014/main" id="{E0B4CA03-9855-40D4-B58D-E8FA43BDBD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7" name="AutoShape 7" descr="+">
          <a:extLst>
            <a:ext uri="{FF2B5EF4-FFF2-40B4-BE49-F238E27FC236}">
              <a16:creationId xmlns:a16="http://schemas.microsoft.com/office/drawing/2014/main" id="{C7A79CD2-87B7-4771-BD5B-7169AD31F4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8" name="AutoShape 10" descr="+">
          <a:extLst>
            <a:ext uri="{FF2B5EF4-FFF2-40B4-BE49-F238E27FC236}">
              <a16:creationId xmlns:a16="http://schemas.microsoft.com/office/drawing/2014/main" id="{1CDEEA5A-454D-4B0A-912C-D23DA459E1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9" name="AutoShape 9" descr="+">
          <a:extLst>
            <a:ext uri="{FF2B5EF4-FFF2-40B4-BE49-F238E27FC236}">
              <a16:creationId xmlns:a16="http://schemas.microsoft.com/office/drawing/2014/main" id="{6EE3B025-540D-41AB-A4DF-B58F38341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0" name="AutoShape 9" descr="+">
          <a:extLst>
            <a:ext uri="{FF2B5EF4-FFF2-40B4-BE49-F238E27FC236}">
              <a16:creationId xmlns:a16="http://schemas.microsoft.com/office/drawing/2014/main" id="{9FCBB53F-A255-4928-AE25-90B14B94E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1" name="AutoShape 7" descr="+">
          <a:extLst>
            <a:ext uri="{FF2B5EF4-FFF2-40B4-BE49-F238E27FC236}">
              <a16:creationId xmlns:a16="http://schemas.microsoft.com/office/drawing/2014/main" id="{E5B5AEFB-68C1-4F05-AC08-5CB058803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2" name="AutoShape 7" descr="+">
          <a:extLst>
            <a:ext uri="{FF2B5EF4-FFF2-40B4-BE49-F238E27FC236}">
              <a16:creationId xmlns:a16="http://schemas.microsoft.com/office/drawing/2014/main" id="{2E105B46-17D7-4896-B9E1-59B37DCCF6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3" name="AutoShape 7" descr="+">
          <a:extLst>
            <a:ext uri="{FF2B5EF4-FFF2-40B4-BE49-F238E27FC236}">
              <a16:creationId xmlns:a16="http://schemas.microsoft.com/office/drawing/2014/main" id="{3B812C79-4482-474F-B041-29CB0A57B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4" name="AutoShape 10" descr="+">
          <a:extLst>
            <a:ext uri="{FF2B5EF4-FFF2-40B4-BE49-F238E27FC236}">
              <a16:creationId xmlns:a16="http://schemas.microsoft.com/office/drawing/2014/main" id="{92652259-AE58-4096-832B-494F722ED8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5" name="AutoShape 9" descr="+">
          <a:extLst>
            <a:ext uri="{FF2B5EF4-FFF2-40B4-BE49-F238E27FC236}">
              <a16:creationId xmlns:a16="http://schemas.microsoft.com/office/drawing/2014/main" id="{107846C3-5DD5-44B7-ADD0-A64E5DEB6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6" name="AutoShape 9" descr="+">
          <a:extLst>
            <a:ext uri="{FF2B5EF4-FFF2-40B4-BE49-F238E27FC236}">
              <a16:creationId xmlns:a16="http://schemas.microsoft.com/office/drawing/2014/main" id="{B6793B64-5C6D-4387-879A-5407E0176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7" name="AutoShape 10" descr="+">
          <a:extLst>
            <a:ext uri="{FF2B5EF4-FFF2-40B4-BE49-F238E27FC236}">
              <a16:creationId xmlns:a16="http://schemas.microsoft.com/office/drawing/2014/main" id="{3B03DC57-B053-4443-8098-6069BC0CB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8" name="AutoShape 9" descr="+">
          <a:extLst>
            <a:ext uri="{FF2B5EF4-FFF2-40B4-BE49-F238E27FC236}">
              <a16:creationId xmlns:a16="http://schemas.microsoft.com/office/drawing/2014/main" id="{A84EC394-2C8A-4576-8CD2-DA3A80B009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9" name="AutoShape 7" descr="+">
          <a:extLst>
            <a:ext uri="{FF2B5EF4-FFF2-40B4-BE49-F238E27FC236}">
              <a16:creationId xmlns:a16="http://schemas.microsoft.com/office/drawing/2014/main" id="{62CB08AA-7E6B-4C1C-8F9E-2B271663AE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0" name="AutoShape 10" descr="+">
          <a:extLst>
            <a:ext uri="{FF2B5EF4-FFF2-40B4-BE49-F238E27FC236}">
              <a16:creationId xmlns:a16="http://schemas.microsoft.com/office/drawing/2014/main" id="{46A4F511-6D95-46E2-81DF-C79B79F21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1" name="AutoShape 9" descr="+">
          <a:extLst>
            <a:ext uri="{FF2B5EF4-FFF2-40B4-BE49-F238E27FC236}">
              <a16:creationId xmlns:a16="http://schemas.microsoft.com/office/drawing/2014/main" id="{9E361EF1-2CEF-46DD-8ED2-8CC8B98B1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2" name="AutoShape 9" descr="+">
          <a:extLst>
            <a:ext uri="{FF2B5EF4-FFF2-40B4-BE49-F238E27FC236}">
              <a16:creationId xmlns:a16="http://schemas.microsoft.com/office/drawing/2014/main" id="{689AD9B7-D828-4A0E-A0FE-887D14D8C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3" name="AutoShape 7" descr="+">
          <a:extLst>
            <a:ext uri="{FF2B5EF4-FFF2-40B4-BE49-F238E27FC236}">
              <a16:creationId xmlns:a16="http://schemas.microsoft.com/office/drawing/2014/main" id="{D4D25E3E-E233-4FD5-996E-2906C0142D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4" name="AutoShape 7" descr="+">
          <a:extLst>
            <a:ext uri="{FF2B5EF4-FFF2-40B4-BE49-F238E27FC236}">
              <a16:creationId xmlns:a16="http://schemas.microsoft.com/office/drawing/2014/main" id="{D91CC4B8-5401-45E7-A7FE-4D7E05E4A9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5" name="AutoShape 7" descr="+">
          <a:extLst>
            <a:ext uri="{FF2B5EF4-FFF2-40B4-BE49-F238E27FC236}">
              <a16:creationId xmlns:a16="http://schemas.microsoft.com/office/drawing/2014/main" id="{2F034402-5053-419B-B753-0311AB8D7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6" name="AutoShape 10" descr="+">
          <a:extLst>
            <a:ext uri="{FF2B5EF4-FFF2-40B4-BE49-F238E27FC236}">
              <a16:creationId xmlns:a16="http://schemas.microsoft.com/office/drawing/2014/main" id="{3E7AB8A5-3203-40A0-BD2E-0A41C03571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7" name="AutoShape 9" descr="+">
          <a:extLst>
            <a:ext uri="{FF2B5EF4-FFF2-40B4-BE49-F238E27FC236}">
              <a16:creationId xmlns:a16="http://schemas.microsoft.com/office/drawing/2014/main" id="{F5775F8E-3A5A-481D-9D61-CFFCD4B4F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8" name="AutoShape 9" descr="+">
          <a:extLst>
            <a:ext uri="{FF2B5EF4-FFF2-40B4-BE49-F238E27FC236}">
              <a16:creationId xmlns:a16="http://schemas.microsoft.com/office/drawing/2014/main" id="{A73D2672-8BCF-435B-A581-1F3AFFFF1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9" name="AutoShape 10" descr="+">
          <a:extLst>
            <a:ext uri="{FF2B5EF4-FFF2-40B4-BE49-F238E27FC236}">
              <a16:creationId xmlns:a16="http://schemas.microsoft.com/office/drawing/2014/main" id="{164661E3-D2E3-40BB-9594-0BCF4CC20C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0" name="AutoShape 9" descr="+">
          <a:extLst>
            <a:ext uri="{FF2B5EF4-FFF2-40B4-BE49-F238E27FC236}">
              <a16:creationId xmlns:a16="http://schemas.microsoft.com/office/drawing/2014/main" id="{FD57C527-202B-4181-8064-37B628FBA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1" name="AutoShape 7" descr="+">
          <a:extLst>
            <a:ext uri="{FF2B5EF4-FFF2-40B4-BE49-F238E27FC236}">
              <a16:creationId xmlns:a16="http://schemas.microsoft.com/office/drawing/2014/main" id="{3D8A2E12-5E6B-4ACC-9E99-96218E2D27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2" name="AutoShape 10" descr="+">
          <a:extLst>
            <a:ext uri="{FF2B5EF4-FFF2-40B4-BE49-F238E27FC236}">
              <a16:creationId xmlns:a16="http://schemas.microsoft.com/office/drawing/2014/main" id="{94114BAA-167E-4DAF-B931-AA4FF4117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3" name="AutoShape 9" descr="+">
          <a:extLst>
            <a:ext uri="{FF2B5EF4-FFF2-40B4-BE49-F238E27FC236}">
              <a16:creationId xmlns:a16="http://schemas.microsoft.com/office/drawing/2014/main" id="{7381A895-D02C-4D9C-8978-69E0FBF87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4" name="AutoShape 9" descr="+">
          <a:extLst>
            <a:ext uri="{FF2B5EF4-FFF2-40B4-BE49-F238E27FC236}">
              <a16:creationId xmlns:a16="http://schemas.microsoft.com/office/drawing/2014/main" id="{675460DA-F78E-4F9B-8DE9-2CB0EB01FB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5" name="AutoShape 7" descr="+">
          <a:extLst>
            <a:ext uri="{FF2B5EF4-FFF2-40B4-BE49-F238E27FC236}">
              <a16:creationId xmlns:a16="http://schemas.microsoft.com/office/drawing/2014/main" id="{1C7CA1F0-9C2F-4F0F-9BED-A2065C16C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6" name="AutoShape 7" descr="+">
          <a:extLst>
            <a:ext uri="{FF2B5EF4-FFF2-40B4-BE49-F238E27FC236}">
              <a16:creationId xmlns:a16="http://schemas.microsoft.com/office/drawing/2014/main" id="{03D96608-9847-4C0A-BC25-ED77A255E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7" name="AutoShape 7" descr="+">
          <a:extLst>
            <a:ext uri="{FF2B5EF4-FFF2-40B4-BE49-F238E27FC236}">
              <a16:creationId xmlns:a16="http://schemas.microsoft.com/office/drawing/2014/main" id="{5CD62370-2B71-4431-A144-34CCD49049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8" name="AutoShape 10" descr="+">
          <a:extLst>
            <a:ext uri="{FF2B5EF4-FFF2-40B4-BE49-F238E27FC236}">
              <a16:creationId xmlns:a16="http://schemas.microsoft.com/office/drawing/2014/main" id="{D7A3A2CE-9C45-4AB3-8274-534402607E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9" name="AutoShape 9" descr="+">
          <a:extLst>
            <a:ext uri="{FF2B5EF4-FFF2-40B4-BE49-F238E27FC236}">
              <a16:creationId xmlns:a16="http://schemas.microsoft.com/office/drawing/2014/main" id="{3FF78F16-BE2C-4765-BE40-E916BD624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0" name="AutoShape 9" descr="+">
          <a:extLst>
            <a:ext uri="{FF2B5EF4-FFF2-40B4-BE49-F238E27FC236}">
              <a16:creationId xmlns:a16="http://schemas.microsoft.com/office/drawing/2014/main" id="{4ABCF49A-E3C5-4CDA-96E6-101E4874DE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1" name="AutoShape 7" descr="+">
          <a:extLst>
            <a:ext uri="{FF2B5EF4-FFF2-40B4-BE49-F238E27FC236}">
              <a16:creationId xmlns:a16="http://schemas.microsoft.com/office/drawing/2014/main" id="{CF373796-C12C-4035-B7C7-799FAEC30E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2" name="AutoShape 7" descr="+">
          <a:extLst>
            <a:ext uri="{FF2B5EF4-FFF2-40B4-BE49-F238E27FC236}">
              <a16:creationId xmlns:a16="http://schemas.microsoft.com/office/drawing/2014/main" id="{8BD1DFB6-52E0-43FB-AEE0-AC2802BE7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3" name="AutoShape 7" descr="+">
          <a:extLst>
            <a:ext uri="{FF2B5EF4-FFF2-40B4-BE49-F238E27FC236}">
              <a16:creationId xmlns:a16="http://schemas.microsoft.com/office/drawing/2014/main" id="{EC0099C6-09C2-4E63-AD2C-E0CDF60ED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304" name="AutoShape 7" descr="+">
          <a:extLst>
            <a:ext uri="{FF2B5EF4-FFF2-40B4-BE49-F238E27FC236}">
              <a16:creationId xmlns:a16="http://schemas.microsoft.com/office/drawing/2014/main" id="{EF6C386B-2F7D-4179-B95A-8FFAFEA8B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5" name="AutoShape 10" descr="+">
          <a:extLst>
            <a:ext uri="{FF2B5EF4-FFF2-40B4-BE49-F238E27FC236}">
              <a16:creationId xmlns:a16="http://schemas.microsoft.com/office/drawing/2014/main" id="{D5847563-69A6-4766-BFE0-3556261F6A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6" name="AutoShape 9" descr="+">
          <a:extLst>
            <a:ext uri="{FF2B5EF4-FFF2-40B4-BE49-F238E27FC236}">
              <a16:creationId xmlns:a16="http://schemas.microsoft.com/office/drawing/2014/main" id="{2C33E7D0-95B0-486C-98BA-2809F1691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07" name="AutoShape 9" descr="+">
          <a:extLst>
            <a:ext uri="{FF2B5EF4-FFF2-40B4-BE49-F238E27FC236}">
              <a16:creationId xmlns:a16="http://schemas.microsoft.com/office/drawing/2014/main" id="{278D6F2D-6059-4316-967F-FD7B57A02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8" name="AutoShape 10" descr="+">
          <a:extLst>
            <a:ext uri="{FF2B5EF4-FFF2-40B4-BE49-F238E27FC236}">
              <a16:creationId xmlns:a16="http://schemas.microsoft.com/office/drawing/2014/main" id="{F18ACAE8-5E25-43B0-BB73-32501C22FE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9" name="AutoShape 9" descr="+">
          <a:extLst>
            <a:ext uri="{FF2B5EF4-FFF2-40B4-BE49-F238E27FC236}">
              <a16:creationId xmlns:a16="http://schemas.microsoft.com/office/drawing/2014/main" id="{98874BFB-B235-48F8-B45F-EB5643241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0" name="AutoShape 7" descr="+">
          <a:extLst>
            <a:ext uri="{FF2B5EF4-FFF2-40B4-BE49-F238E27FC236}">
              <a16:creationId xmlns:a16="http://schemas.microsoft.com/office/drawing/2014/main" id="{09F7EFA1-A134-4820-AED0-68CC07D33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1" name="AutoShape 10" descr="+">
          <a:extLst>
            <a:ext uri="{FF2B5EF4-FFF2-40B4-BE49-F238E27FC236}">
              <a16:creationId xmlns:a16="http://schemas.microsoft.com/office/drawing/2014/main" id="{5BEFB034-EE2B-47A1-9F12-57F71D7D7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2" name="AutoShape 9" descr="+">
          <a:extLst>
            <a:ext uri="{FF2B5EF4-FFF2-40B4-BE49-F238E27FC236}">
              <a16:creationId xmlns:a16="http://schemas.microsoft.com/office/drawing/2014/main" id="{B642B2DC-92E1-48E6-A2D6-BD2CE356F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3" name="AutoShape 9" descr="+">
          <a:extLst>
            <a:ext uri="{FF2B5EF4-FFF2-40B4-BE49-F238E27FC236}">
              <a16:creationId xmlns:a16="http://schemas.microsoft.com/office/drawing/2014/main" id="{511B9277-29A3-4437-A231-E809CC4FA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4" name="AutoShape 7" descr="+">
          <a:extLst>
            <a:ext uri="{FF2B5EF4-FFF2-40B4-BE49-F238E27FC236}">
              <a16:creationId xmlns:a16="http://schemas.microsoft.com/office/drawing/2014/main" id="{0E9D3E8E-F301-4FAA-B8C5-05E8FD41A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5" name="AutoShape 7" descr="+">
          <a:extLst>
            <a:ext uri="{FF2B5EF4-FFF2-40B4-BE49-F238E27FC236}">
              <a16:creationId xmlns:a16="http://schemas.microsoft.com/office/drawing/2014/main" id="{BAE53E2A-0E88-4949-8552-4B2F9DCDAC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6" name="AutoShape 7" descr="+">
          <a:extLst>
            <a:ext uri="{FF2B5EF4-FFF2-40B4-BE49-F238E27FC236}">
              <a16:creationId xmlns:a16="http://schemas.microsoft.com/office/drawing/2014/main" id="{0674836C-FA6E-4C62-B97B-3EB003BD6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7" name="AutoShape 10" descr="+">
          <a:extLst>
            <a:ext uri="{FF2B5EF4-FFF2-40B4-BE49-F238E27FC236}">
              <a16:creationId xmlns:a16="http://schemas.microsoft.com/office/drawing/2014/main" id="{C71DDA6B-620A-4972-BE99-2B693AEECE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8" name="AutoShape 9" descr="+">
          <a:extLst>
            <a:ext uri="{FF2B5EF4-FFF2-40B4-BE49-F238E27FC236}">
              <a16:creationId xmlns:a16="http://schemas.microsoft.com/office/drawing/2014/main" id="{FD8C244C-DA7B-46BD-8205-A652ECD49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9" name="AutoShape 9" descr="+">
          <a:extLst>
            <a:ext uri="{FF2B5EF4-FFF2-40B4-BE49-F238E27FC236}">
              <a16:creationId xmlns:a16="http://schemas.microsoft.com/office/drawing/2014/main" id="{AC70552E-5271-4B35-9C76-8DE7B16483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0" name="AutoShape 10" descr="+">
          <a:extLst>
            <a:ext uri="{FF2B5EF4-FFF2-40B4-BE49-F238E27FC236}">
              <a16:creationId xmlns:a16="http://schemas.microsoft.com/office/drawing/2014/main" id="{6A71FF60-51B7-4371-8FBA-A1F803C3E5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1" name="AutoShape 9" descr="+">
          <a:extLst>
            <a:ext uri="{FF2B5EF4-FFF2-40B4-BE49-F238E27FC236}">
              <a16:creationId xmlns:a16="http://schemas.microsoft.com/office/drawing/2014/main" id="{B8B1E9B2-9A8A-49DD-A86F-54550B48E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2" name="AutoShape 7" descr="+">
          <a:extLst>
            <a:ext uri="{FF2B5EF4-FFF2-40B4-BE49-F238E27FC236}">
              <a16:creationId xmlns:a16="http://schemas.microsoft.com/office/drawing/2014/main" id="{E5FA0D3A-8A4E-49C7-8CF2-F7BB26F88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3" name="AutoShape 10" descr="+">
          <a:extLst>
            <a:ext uri="{FF2B5EF4-FFF2-40B4-BE49-F238E27FC236}">
              <a16:creationId xmlns:a16="http://schemas.microsoft.com/office/drawing/2014/main" id="{2975B733-285A-46AB-91E5-53EA714ED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4" name="AutoShape 9" descr="+">
          <a:extLst>
            <a:ext uri="{FF2B5EF4-FFF2-40B4-BE49-F238E27FC236}">
              <a16:creationId xmlns:a16="http://schemas.microsoft.com/office/drawing/2014/main" id="{057300F0-9F53-44CA-AB3D-9EE71AA6EF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5" name="AutoShape 9" descr="+">
          <a:extLst>
            <a:ext uri="{FF2B5EF4-FFF2-40B4-BE49-F238E27FC236}">
              <a16:creationId xmlns:a16="http://schemas.microsoft.com/office/drawing/2014/main" id="{4A8FC981-4DB0-47D3-A7A8-43FAAF53B0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6" name="AutoShape 7" descr="+">
          <a:extLst>
            <a:ext uri="{FF2B5EF4-FFF2-40B4-BE49-F238E27FC236}">
              <a16:creationId xmlns:a16="http://schemas.microsoft.com/office/drawing/2014/main" id="{3064499A-8909-444C-9CE5-32E9E7A299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7" name="AutoShape 7" descr="+">
          <a:extLst>
            <a:ext uri="{FF2B5EF4-FFF2-40B4-BE49-F238E27FC236}">
              <a16:creationId xmlns:a16="http://schemas.microsoft.com/office/drawing/2014/main" id="{6CF1E6B8-8338-4754-A125-3B762AD746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8" name="AutoShape 10" descr="+">
          <a:extLst>
            <a:ext uri="{FF2B5EF4-FFF2-40B4-BE49-F238E27FC236}">
              <a16:creationId xmlns:a16="http://schemas.microsoft.com/office/drawing/2014/main" id="{56B7226D-BE72-475A-82B3-BE3956267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9" name="AutoShape 9" descr="+">
          <a:extLst>
            <a:ext uri="{FF2B5EF4-FFF2-40B4-BE49-F238E27FC236}">
              <a16:creationId xmlns:a16="http://schemas.microsoft.com/office/drawing/2014/main" id="{7F66446C-F058-4913-AC03-8E035E8F2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0" name="AutoShape 9" descr="+">
          <a:extLst>
            <a:ext uri="{FF2B5EF4-FFF2-40B4-BE49-F238E27FC236}">
              <a16:creationId xmlns:a16="http://schemas.microsoft.com/office/drawing/2014/main" id="{C23460DA-F7A9-4DF6-B22C-37ADC0D9C2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1" name="AutoShape 10" descr="+">
          <a:extLst>
            <a:ext uri="{FF2B5EF4-FFF2-40B4-BE49-F238E27FC236}">
              <a16:creationId xmlns:a16="http://schemas.microsoft.com/office/drawing/2014/main" id="{AE148AAE-EE7A-496F-856F-1B4618B33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2" name="AutoShape 9" descr="+">
          <a:extLst>
            <a:ext uri="{FF2B5EF4-FFF2-40B4-BE49-F238E27FC236}">
              <a16:creationId xmlns:a16="http://schemas.microsoft.com/office/drawing/2014/main" id="{53F12F62-D1EC-4241-9074-58C4E94C1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3" name="AutoShape 7" descr="+">
          <a:extLst>
            <a:ext uri="{FF2B5EF4-FFF2-40B4-BE49-F238E27FC236}">
              <a16:creationId xmlns:a16="http://schemas.microsoft.com/office/drawing/2014/main" id="{C67C86CF-80DA-4F34-AFD1-6599676D7E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4" name="AutoShape 10" descr="+">
          <a:extLst>
            <a:ext uri="{FF2B5EF4-FFF2-40B4-BE49-F238E27FC236}">
              <a16:creationId xmlns:a16="http://schemas.microsoft.com/office/drawing/2014/main" id="{C8D6CEF2-D8CB-44CA-BC3D-82DAE908FC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5" name="AutoShape 9" descr="+">
          <a:extLst>
            <a:ext uri="{FF2B5EF4-FFF2-40B4-BE49-F238E27FC236}">
              <a16:creationId xmlns:a16="http://schemas.microsoft.com/office/drawing/2014/main" id="{60B9C175-4847-46DB-AC38-4509456BEA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6" name="AutoShape 9" descr="+">
          <a:extLst>
            <a:ext uri="{FF2B5EF4-FFF2-40B4-BE49-F238E27FC236}">
              <a16:creationId xmlns:a16="http://schemas.microsoft.com/office/drawing/2014/main" id="{D5F8DE2C-1F07-4D28-91A0-47EB0354C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7" name="AutoShape 7" descr="+">
          <a:extLst>
            <a:ext uri="{FF2B5EF4-FFF2-40B4-BE49-F238E27FC236}">
              <a16:creationId xmlns:a16="http://schemas.microsoft.com/office/drawing/2014/main" id="{EA5F6069-7646-4602-99F4-34D2B9EE5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8" name="AutoShape 7" descr="+">
          <a:extLst>
            <a:ext uri="{FF2B5EF4-FFF2-40B4-BE49-F238E27FC236}">
              <a16:creationId xmlns:a16="http://schemas.microsoft.com/office/drawing/2014/main" id="{1C0BB437-59EE-4E86-A616-7841DA3F36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9" name="AutoShape 7" descr="+">
          <a:extLst>
            <a:ext uri="{FF2B5EF4-FFF2-40B4-BE49-F238E27FC236}">
              <a16:creationId xmlns:a16="http://schemas.microsoft.com/office/drawing/2014/main" id="{AAF09A75-3739-4A50-92C4-83A02422B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0" name="AutoShape 10" descr="+">
          <a:extLst>
            <a:ext uri="{FF2B5EF4-FFF2-40B4-BE49-F238E27FC236}">
              <a16:creationId xmlns:a16="http://schemas.microsoft.com/office/drawing/2014/main" id="{42ADF069-878F-4B59-98AF-34EA3FE7D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1" name="AutoShape 9" descr="+">
          <a:extLst>
            <a:ext uri="{FF2B5EF4-FFF2-40B4-BE49-F238E27FC236}">
              <a16:creationId xmlns:a16="http://schemas.microsoft.com/office/drawing/2014/main" id="{5490C191-2FAB-4782-BA41-514280377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2" name="AutoShape 9" descr="+">
          <a:extLst>
            <a:ext uri="{FF2B5EF4-FFF2-40B4-BE49-F238E27FC236}">
              <a16:creationId xmlns:a16="http://schemas.microsoft.com/office/drawing/2014/main" id="{4FAAD543-BA1B-4190-86D7-A7CB207B6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3" name="AutoShape 10" descr="+">
          <a:extLst>
            <a:ext uri="{FF2B5EF4-FFF2-40B4-BE49-F238E27FC236}">
              <a16:creationId xmlns:a16="http://schemas.microsoft.com/office/drawing/2014/main" id="{EF9F1417-0A87-4933-84D0-D5A918595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4" name="AutoShape 9" descr="+">
          <a:extLst>
            <a:ext uri="{FF2B5EF4-FFF2-40B4-BE49-F238E27FC236}">
              <a16:creationId xmlns:a16="http://schemas.microsoft.com/office/drawing/2014/main" id="{F3CF2D38-6B4D-457B-BA35-AF2755BE5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5" name="AutoShape 7" descr="+">
          <a:extLst>
            <a:ext uri="{FF2B5EF4-FFF2-40B4-BE49-F238E27FC236}">
              <a16:creationId xmlns:a16="http://schemas.microsoft.com/office/drawing/2014/main" id="{8F7868FC-0D4A-4970-9E65-2E3E2190F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6" name="AutoShape 10" descr="+">
          <a:extLst>
            <a:ext uri="{FF2B5EF4-FFF2-40B4-BE49-F238E27FC236}">
              <a16:creationId xmlns:a16="http://schemas.microsoft.com/office/drawing/2014/main" id="{289EAA87-4322-4658-8547-631DC5879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7" name="AutoShape 9" descr="+">
          <a:extLst>
            <a:ext uri="{FF2B5EF4-FFF2-40B4-BE49-F238E27FC236}">
              <a16:creationId xmlns:a16="http://schemas.microsoft.com/office/drawing/2014/main" id="{6EB9D855-5398-4D88-B4E5-8553EBEB2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8" name="AutoShape 9" descr="+">
          <a:extLst>
            <a:ext uri="{FF2B5EF4-FFF2-40B4-BE49-F238E27FC236}">
              <a16:creationId xmlns:a16="http://schemas.microsoft.com/office/drawing/2014/main" id="{00144864-4C8D-4021-B300-AC7DF9C84C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9" name="AutoShape 7" descr="+">
          <a:extLst>
            <a:ext uri="{FF2B5EF4-FFF2-40B4-BE49-F238E27FC236}">
              <a16:creationId xmlns:a16="http://schemas.microsoft.com/office/drawing/2014/main" id="{8C1B13AD-5E43-4225-98A0-6B782B6EB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0" name="AutoShape 7" descr="+">
          <a:extLst>
            <a:ext uri="{FF2B5EF4-FFF2-40B4-BE49-F238E27FC236}">
              <a16:creationId xmlns:a16="http://schemas.microsoft.com/office/drawing/2014/main" id="{C5EC7EC4-610C-4DFF-8D06-958FD05D9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1" name="AutoShape 7" descr="+">
          <a:extLst>
            <a:ext uri="{FF2B5EF4-FFF2-40B4-BE49-F238E27FC236}">
              <a16:creationId xmlns:a16="http://schemas.microsoft.com/office/drawing/2014/main" id="{DA31A5A7-2AF2-4FB1-8615-BFE090EDD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2" name="AutoShape 10" descr="+">
          <a:extLst>
            <a:ext uri="{FF2B5EF4-FFF2-40B4-BE49-F238E27FC236}">
              <a16:creationId xmlns:a16="http://schemas.microsoft.com/office/drawing/2014/main" id="{A113D6D0-6962-436B-8102-701E3223C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3" name="AutoShape 9" descr="+">
          <a:extLst>
            <a:ext uri="{FF2B5EF4-FFF2-40B4-BE49-F238E27FC236}">
              <a16:creationId xmlns:a16="http://schemas.microsoft.com/office/drawing/2014/main" id="{BD7A1A5C-9A46-47A9-BA24-091461A62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4" name="AutoShape 9" descr="+">
          <a:extLst>
            <a:ext uri="{FF2B5EF4-FFF2-40B4-BE49-F238E27FC236}">
              <a16:creationId xmlns:a16="http://schemas.microsoft.com/office/drawing/2014/main" id="{E4CC0B17-6AD0-4446-A2C2-4697641904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5" name="AutoShape 10" descr="+">
          <a:extLst>
            <a:ext uri="{FF2B5EF4-FFF2-40B4-BE49-F238E27FC236}">
              <a16:creationId xmlns:a16="http://schemas.microsoft.com/office/drawing/2014/main" id="{7A634803-0591-499A-A802-68BFE43A9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6" name="AutoShape 9" descr="+">
          <a:extLst>
            <a:ext uri="{FF2B5EF4-FFF2-40B4-BE49-F238E27FC236}">
              <a16:creationId xmlns:a16="http://schemas.microsoft.com/office/drawing/2014/main" id="{DB914098-F27C-452B-8835-FCC3A0A3F5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7" name="AutoShape 7" descr="+">
          <a:extLst>
            <a:ext uri="{FF2B5EF4-FFF2-40B4-BE49-F238E27FC236}">
              <a16:creationId xmlns:a16="http://schemas.microsoft.com/office/drawing/2014/main" id="{880E3F95-0A77-48AE-94BB-D36E694E2B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8" name="AutoShape 10" descr="+">
          <a:extLst>
            <a:ext uri="{FF2B5EF4-FFF2-40B4-BE49-F238E27FC236}">
              <a16:creationId xmlns:a16="http://schemas.microsoft.com/office/drawing/2014/main" id="{188B776F-5B5D-4928-A8A7-628FEF2F1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9" name="AutoShape 9" descr="+">
          <a:extLst>
            <a:ext uri="{FF2B5EF4-FFF2-40B4-BE49-F238E27FC236}">
              <a16:creationId xmlns:a16="http://schemas.microsoft.com/office/drawing/2014/main" id="{CB1AE938-DEE3-4BD3-BE06-42AF3343D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0" name="AutoShape 9" descr="+">
          <a:extLst>
            <a:ext uri="{FF2B5EF4-FFF2-40B4-BE49-F238E27FC236}">
              <a16:creationId xmlns:a16="http://schemas.microsoft.com/office/drawing/2014/main" id="{66574851-1A3B-4E44-8DD5-CB651EA5A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1" name="AutoShape 7" descr="+">
          <a:extLst>
            <a:ext uri="{FF2B5EF4-FFF2-40B4-BE49-F238E27FC236}">
              <a16:creationId xmlns:a16="http://schemas.microsoft.com/office/drawing/2014/main" id="{BA2DC222-3C48-43A6-A3B3-29407F64A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2" name="AutoShape 7" descr="+">
          <a:extLst>
            <a:ext uri="{FF2B5EF4-FFF2-40B4-BE49-F238E27FC236}">
              <a16:creationId xmlns:a16="http://schemas.microsoft.com/office/drawing/2014/main" id="{76977703-8E67-42D1-9974-83B7EEE960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3" name="AutoShape 7" descr="+">
          <a:extLst>
            <a:ext uri="{FF2B5EF4-FFF2-40B4-BE49-F238E27FC236}">
              <a16:creationId xmlns:a16="http://schemas.microsoft.com/office/drawing/2014/main" id="{66C1293C-736B-4A5F-834C-020909FCD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4" name="AutoShape 10" descr="+">
          <a:extLst>
            <a:ext uri="{FF2B5EF4-FFF2-40B4-BE49-F238E27FC236}">
              <a16:creationId xmlns:a16="http://schemas.microsoft.com/office/drawing/2014/main" id="{7623BFB4-887E-4817-81BB-81A74CDE2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5" name="AutoShape 9" descr="+">
          <a:extLst>
            <a:ext uri="{FF2B5EF4-FFF2-40B4-BE49-F238E27FC236}">
              <a16:creationId xmlns:a16="http://schemas.microsoft.com/office/drawing/2014/main" id="{F0C39B64-88E1-4C99-836D-D040B36142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6" name="AutoShape 7" descr="+">
          <a:extLst>
            <a:ext uri="{FF2B5EF4-FFF2-40B4-BE49-F238E27FC236}">
              <a16:creationId xmlns:a16="http://schemas.microsoft.com/office/drawing/2014/main" id="{0E73DDB2-AA0D-4B26-B4C2-3EA89D492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7" name="AutoShape 7" descr="+">
          <a:extLst>
            <a:ext uri="{FF2B5EF4-FFF2-40B4-BE49-F238E27FC236}">
              <a16:creationId xmlns:a16="http://schemas.microsoft.com/office/drawing/2014/main" id="{495AAB36-960D-41DF-9938-B98349E1B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8" name="AutoShape 7" descr="+">
          <a:extLst>
            <a:ext uri="{FF2B5EF4-FFF2-40B4-BE49-F238E27FC236}">
              <a16:creationId xmlns:a16="http://schemas.microsoft.com/office/drawing/2014/main" id="{4EE2ABAE-C9D8-4C54-9369-D8F5699BF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9" name="AutoShape 9" descr="+">
          <a:extLst>
            <a:ext uri="{FF2B5EF4-FFF2-40B4-BE49-F238E27FC236}">
              <a16:creationId xmlns:a16="http://schemas.microsoft.com/office/drawing/2014/main" id="{E37C99A0-8BCF-45D6-A8B3-C320A7715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0" name="AutoShape 10" descr="+">
          <a:extLst>
            <a:ext uri="{FF2B5EF4-FFF2-40B4-BE49-F238E27FC236}">
              <a16:creationId xmlns:a16="http://schemas.microsoft.com/office/drawing/2014/main" id="{2103BF93-0F27-4BA4-9969-0A4FB80F7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1" name="AutoShape 9" descr="+">
          <a:extLst>
            <a:ext uri="{FF2B5EF4-FFF2-40B4-BE49-F238E27FC236}">
              <a16:creationId xmlns:a16="http://schemas.microsoft.com/office/drawing/2014/main" id="{5B1A2329-B63D-4318-AB42-3CEE19BA09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2" name="AutoShape 9" descr="+">
          <a:extLst>
            <a:ext uri="{FF2B5EF4-FFF2-40B4-BE49-F238E27FC236}">
              <a16:creationId xmlns:a16="http://schemas.microsoft.com/office/drawing/2014/main" id="{E6CA4C10-5A66-4AF3-8978-26C188002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3" name="AutoShape 7" descr="+">
          <a:extLst>
            <a:ext uri="{FF2B5EF4-FFF2-40B4-BE49-F238E27FC236}">
              <a16:creationId xmlns:a16="http://schemas.microsoft.com/office/drawing/2014/main" id="{B1DFD1A5-51AE-401D-BF81-345872318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4" name="AutoShape 7" descr="+">
          <a:extLst>
            <a:ext uri="{FF2B5EF4-FFF2-40B4-BE49-F238E27FC236}">
              <a16:creationId xmlns:a16="http://schemas.microsoft.com/office/drawing/2014/main" id="{CDA273F6-DEF5-4643-A135-60C783DD5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5" name="AutoShape 7" descr="+">
          <a:extLst>
            <a:ext uri="{FF2B5EF4-FFF2-40B4-BE49-F238E27FC236}">
              <a16:creationId xmlns:a16="http://schemas.microsoft.com/office/drawing/2014/main" id="{889082AC-AE24-437C-8760-E615E2E84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6" name="AutoShape 10" descr="+">
          <a:extLst>
            <a:ext uri="{FF2B5EF4-FFF2-40B4-BE49-F238E27FC236}">
              <a16:creationId xmlns:a16="http://schemas.microsoft.com/office/drawing/2014/main" id="{A5711FA4-6430-4398-875A-67A5A12A4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7" name="AutoShape 7" descr="+">
          <a:extLst>
            <a:ext uri="{FF2B5EF4-FFF2-40B4-BE49-F238E27FC236}">
              <a16:creationId xmlns:a16="http://schemas.microsoft.com/office/drawing/2014/main" id="{6A2356B4-4153-470C-9580-81A948C588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78" name="AutoShape 10" descr="+">
          <a:extLst>
            <a:ext uri="{FF2B5EF4-FFF2-40B4-BE49-F238E27FC236}">
              <a16:creationId xmlns:a16="http://schemas.microsoft.com/office/drawing/2014/main" id="{A8A286DC-B1B4-4BCF-B3D2-EBFE3A078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79" name="AutoShape 9" descr="+">
          <a:extLst>
            <a:ext uri="{FF2B5EF4-FFF2-40B4-BE49-F238E27FC236}">
              <a16:creationId xmlns:a16="http://schemas.microsoft.com/office/drawing/2014/main" id="{BA73C715-40C6-4C08-93C7-A2747EE6B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0" name="AutoShape 9" descr="+">
          <a:extLst>
            <a:ext uri="{FF2B5EF4-FFF2-40B4-BE49-F238E27FC236}">
              <a16:creationId xmlns:a16="http://schemas.microsoft.com/office/drawing/2014/main" id="{0CFCD9F4-EBD2-4390-9881-1565AD58BB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1" name="AutoShape 10" descr="+">
          <a:extLst>
            <a:ext uri="{FF2B5EF4-FFF2-40B4-BE49-F238E27FC236}">
              <a16:creationId xmlns:a16="http://schemas.microsoft.com/office/drawing/2014/main" id="{A37A06FB-447A-45D9-B84A-EC19CE17A4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2" name="AutoShape 9" descr="+">
          <a:extLst>
            <a:ext uri="{FF2B5EF4-FFF2-40B4-BE49-F238E27FC236}">
              <a16:creationId xmlns:a16="http://schemas.microsoft.com/office/drawing/2014/main" id="{9F6B52DE-F340-4806-9BF8-2050797CEF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3" name="AutoShape 7" descr="+">
          <a:extLst>
            <a:ext uri="{FF2B5EF4-FFF2-40B4-BE49-F238E27FC236}">
              <a16:creationId xmlns:a16="http://schemas.microsoft.com/office/drawing/2014/main" id="{0F1AB7A8-61E1-423E-B4CD-EF2D77B9CA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4" name="AutoShape 10" descr="+">
          <a:extLst>
            <a:ext uri="{FF2B5EF4-FFF2-40B4-BE49-F238E27FC236}">
              <a16:creationId xmlns:a16="http://schemas.microsoft.com/office/drawing/2014/main" id="{B533F58F-F795-4C84-A833-C01AFD9D3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5" name="AutoShape 9" descr="+">
          <a:extLst>
            <a:ext uri="{FF2B5EF4-FFF2-40B4-BE49-F238E27FC236}">
              <a16:creationId xmlns:a16="http://schemas.microsoft.com/office/drawing/2014/main" id="{EC98ACDD-D2AB-420B-970E-8B19DF0DD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6" name="AutoShape 9" descr="+">
          <a:extLst>
            <a:ext uri="{FF2B5EF4-FFF2-40B4-BE49-F238E27FC236}">
              <a16:creationId xmlns:a16="http://schemas.microsoft.com/office/drawing/2014/main" id="{EF178711-ED4E-4544-8460-17C4DA5512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7" name="AutoShape 7" descr="+">
          <a:extLst>
            <a:ext uri="{FF2B5EF4-FFF2-40B4-BE49-F238E27FC236}">
              <a16:creationId xmlns:a16="http://schemas.microsoft.com/office/drawing/2014/main" id="{7CA38AD1-A861-41AC-9FB9-CC08D0FE0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8" name="AutoShape 7" descr="+">
          <a:extLst>
            <a:ext uri="{FF2B5EF4-FFF2-40B4-BE49-F238E27FC236}">
              <a16:creationId xmlns:a16="http://schemas.microsoft.com/office/drawing/2014/main" id="{23A9813F-64EB-4DDF-A966-5EB6EFDED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9" name="AutoShape 10" descr="+">
          <a:extLst>
            <a:ext uri="{FF2B5EF4-FFF2-40B4-BE49-F238E27FC236}">
              <a16:creationId xmlns:a16="http://schemas.microsoft.com/office/drawing/2014/main" id="{E5991A0E-AEDD-44B2-A072-EA2BC427C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0" name="AutoShape 9" descr="+">
          <a:extLst>
            <a:ext uri="{FF2B5EF4-FFF2-40B4-BE49-F238E27FC236}">
              <a16:creationId xmlns:a16="http://schemas.microsoft.com/office/drawing/2014/main" id="{6AAD5148-D086-4222-9D3D-EF96713DA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1" name="AutoShape 9" descr="+">
          <a:extLst>
            <a:ext uri="{FF2B5EF4-FFF2-40B4-BE49-F238E27FC236}">
              <a16:creationId xmlns:a16="http://schemas.microsoft.com/office/drawing/2014/main" id="{AD1B12D6-EEA2-4FEA-BA6A-90F359B91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2" name="AutoShape 10" descr="+">
          <a:extLst>
            <a:ext uri="{FF2B5EF4-FFF2-40B4-BE49-F238E27FC236}">
              <a16:creationId xmlns:a16="http://schemas.microsoft.com/office/drawing/2014/main" id="{5233C401-F89C-4D39-93D8-1A2635FC8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3" name="AutoShape 9" descr="+">
          <a:extLst>
            <a:ext uri="{FF2B5EF4-FFF2-40B4-BE49-F238E27FC236}">
              <a16:creationId xmlns:a16="http://schemas.microsoft.com/office/drawing/2014/main" id="{B1B9FE36-70BB-43CE-842E-49F63D3A4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4" name="AutoShape 7" descr="+">
          <a:extLst>
            <a:ext uri="{FF2B5EF4-FFF2-40B4-BE49-F238E27FC236}">
              <a16:creationId xmlns:a16="http://schemas.microsoft.com/office/drawing/2014/main" id="{2CFDD7FA-30EA-491F-B983-5D6C804F1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5" name="AutoShape 10" descr="+">
          <a:extLst>
            <a:ext uri="{FF2B5EF4-FFF2-40B4-BE49-F238E27FC236}">
              <a16:creationId xmlns:a16="http://schemas.microsoft.com/office/drawing/2014/main" id="{62CE462A-6EBD-49F5-AA70-92FD8B6FD5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6" name="AutoShape 9" descr="+">
          <a:extLst>
            <a:ext uri="{FF2B5EF4-FFF2-40B4-BE49-F238E27FC236}">
              <a16:creationId xmlns:a16="http://schemas.microsoft.com/office/drawing/2014/main" id="{A883F3E7-7A2A-49F3-8C3A-3E1D5E9F1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7" name="AutoShape 9" descr="+">
          <a:extLst>
            <a:ext uri="{FF2B5EF4-FFF2-40B4-BE49-F238E27FC236}">
              <a16:creationId xmlns:a16="http://schemas.microsoft.com/office/drawing/2014/main" id="{48628D5C-7FAF-422D-B3E3-4A9CE35D9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8" name="AutoShape 7" descr="+">
          <a:extLst>
            <a:ext uri="{FF2B5EF4-FFF2-40B4-BE49-F238E27FC236}">
              <a16:creationId xmlns:a16="http://schemas.microsoft.com/office/drawing/2014/main" id="{970D779E-818E-4031-A29C-5AE8E563F5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9" name="AutoShape 7" descr="+">
          <a:extLst>
            <a:ext uri="{FF2B5EF4-FFF2-40B4-BE49-F238E27FC236}">
              <a16:creationId xmlns:a16="http://schemas.microsoft.com/office/drawing/2014/main" id="{F93C3CD7-37CB-4696-B8F9-4A3948F09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0" name="AutoShape 7" descr="+">
          <a:extLst>
            <a:ext uri="{FF2B5EF4-FFF2-40B4-BE49-F238E27FC236}">
              <a16:creationId xmlns:a16="http://schemas.microsoft.com/office/drawing/2014/main" id="{A7F6F601-3F8E-402F-992A-B00314ED5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1" name="AutoShape 10" descr="+">
          <a:extLst>
            <a:ext uri="{FF2B5EF4-FFF2-40B4-BE49-F238E27FC236}">
              <a16:creationId xmlns:a16="http://schemas.microsoft.com/office/drawing/2014/main" id="{DDFD8406-4248-431B-B1DD-2B462E787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2" name="AutoShape 9" descr="+">
          <a:extLst>
            <a:ext uri="{FF2B5EF4-FFF2-40B4-BE49-F238E27FC236}">
              <a16:creationId xmlns:a16="http://schemas.microsoft.com/office/drawing/2014/main" id="{8C36E42C-D59E-4B89-9AF0-318B6297D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3" name="AutoShape 9" descr="+">
          <a:extLst>
            <a:ext uri="{FF2B5EF4-FFF2-40B4-BE49-F238E27FC236}">
              <a16:creationId xmlns:a16="http://schemas.microsoft.com/office/drawing/2014/main" id="{006486E4-E662-43F7-8B69-D20DB26CF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4" name="AutoShape 10" descr="+">
          <a:extLst>
            <a:ext uri="{FF2B5EF4-FFF2-40B4-BE49-F238E27FC236}">
              <a16:creationId xmlns:a16="http://schemas.microsoft.com/office/drawing/2014/main" id="{05B5C827-A08B-4578-AD6A-90E3203752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5" name="AutoShape 9" descr="+">
          <a:extLst>
            <a:ext uri="{FF2B5EF4-FFF2-40B4-BE49-F238E27FC236}">
              <a16:creationId xmlns:a16="http://schemas.microsoft.com/office/drawing/2014/main" id="{553F8076-EACD-4FA8-9A76-F9AE3D1A0C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6" name="AutoShape 7" descr="+">
          <a:extLst>
            <a:ext uri="{FF2B5EF4-FFF2-40B4-BE49-F238E27FC236}">
              <a16:creationId xmlns:a16="http://schemas.microsoft.com/office/drawing/2014/main" id="{3153B5D0-D614-4150-B349-D50CF053B5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7" name="AutoShape 10" descr="+">
          <a:extLst>
            <a:ext uri="{FF2B5EF4-FFF2-40B4-BE49-F238E27FC236}">
              <a16:creationId xmlns:a16="http://schemas.microsoft.com/office/drawing/2014/main" id="{8346A900-4B7A-49BF-8D9B-154BD6388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8" name="AutoShape 9" descr="+">
          <a:extLst>
            <a:ext uri="{FF2B5EF4-FFF2-40B4-BE49-F238E27FC236}">
              <a16:creationId xmlns:a16="http://schemas.microsoft.com/office/drawing/2014/main" id="{C526C531-7672-4CD7-B010-09C7CEA2DD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9" name="AutoShape 9" descr="+">
          <a:extLst>
            <a:ext uri="{FF2B5EF4-FFF2-40B4-BE49-F238E27FC236}">
              <a16:creationId xmlns:a16="http://schemas.microsoft.com/office/drawing/2014/main" id="{A7D38AC6-8C16-4CBA-8942-504C1528B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0" name="AutoShape 7" descr="+">
          <a:extLst>
            <a:ext uri="{FF2B5EF4-FFF2-40B4-BE49-F238E27FC236}">
              <a16:creationId xmlns:a16="http://schemas.microsoft.com/office/drawing/2014/main" id="{FB9858CC-923C-41E8-9119-40EA38BC4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1" name="AutoShape 7" descr="+">
          <a:extLst>
            <a:ext uri="{FF2B5EF4-FFF2-40B4-BE49-F238E27FC236}">
              <a16:creationId xmlns:a16="http://schemas.microsoft.com/office/drawing/2014/main" id="{068AD5BE-DFD0-4192-B085-BAB94EADA1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2" name="AutoShape 7" descr="+">
          <a:extLst>
            <a:ext uri="{FF2B5EF4-FFF2-40B4-BE49-F238E27FC236}">
              <a16:creationId xmlns:a16="http://schemas.microsoft.com/office/drawing/2014/main" id="{05977754-384D-479B-9628-CB2A5C4E2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3" name="AutoShape 10" descr="+">
          <a:extLst>
            <a:ext uri="{FF2B5EF4-FFF2-40B4-BE49-F238E27FC236}">
              <a16:creationId xmlns:a16="http://schemas.microsoft.com/office/drawing/2014/main" id="{1404C53D-8634-4D79-A29F-56606E411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4" name="AutoShape 9" descr="+">
          <a:extLst>
            <a:ext uri="{FF2B5EF4-FFF2-40B4-BE49-F238E27FC236}">
              <a16:creationId xmlns:a16="http://schemas.microsoft.com/office/drawing/2014/main" id="{3530E100-2307-45A4-B373-267645123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5" name="AutoShape 9" descr="+">
          <a:extLst>
            <a:ext uri="{FF2B5EF4-FFF2-40B4-BE49-F238E27FC236}">
              <a16:creationId xmlns:a16="http://schemas.microsoft.com/office/drawing/2014/main" id="{637714C1-85A5-429B-81D0-1577B9C87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6" name="AutoShape 10" descr="+">
          <a:extLst>
            <a:ext uri="{FF2B5EF4-FFF2-40B4-BE49-F238E27FC236}">
              <a16:creationId xmlns:a16="http://schemas.microsoft.com/office/drawing/2014/main" id="{CE34E6C7-0291-4355-B240-436C56147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7" name="AutoShape 9" descr="+">
          <a:extLst>
            <a:ext uri="{FF2B5EF4-FFF2-40B4-BE49-F238E27FC236}">
              <a16:creationId xmlns:a16="http://schemas.microsoft.com/office/drawing/2014/main" id="{25967A12-1AEC-48B5-A597-F972A3F4E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8" name="AutoShape 7" descr="+">
          <a:extLst>
            <a:ext uri="{FF2B5EF4-FFF2-40B4-BE49-F238E27FC236}">
              <a16:creationId xmlns:a16="http://schemas.microsoft.com/office/drawing/2014/main" id="{54766A5E-0369-4DA0-8BB4-4E5E0C14B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9" name="AutoShape 10" descr="+">
          <a:extLst>
            <a:ext uri="{FF2B5EF4-FFF2-40B4-BE49-F238E27FC236}">
              <a16:creationId xmlns:a16="http://schemas.microsoft.com/office/drawing/2014/main" id="{5A1C7E71-68D6-43A8-8E5D-615EB17589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0" name="AutoShape 9" descr="+">
          <a:extLst>
            <a:ext uri="{FF2B5EF4-FFF2-40B4-BE49-F238E27FC236}">
              <a16:creationId xmlns:a16="http://schemas.microsoft.com/office/drawing/2014/main" id="{E372D712-64CF-4CC9-B901-B0246039FB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1" name="AutoShape 9" descr="+">
          <a:extLst>
            <a:ext uri="{FF2B5EF4-FFF2-40B4-BE49-F238E27FC236}">
              <a16:creationId xmlns:a16="http://schemas.microsoft.com/office/drawing/2014/main" id="{BE800D43-0EB3-4617-B467-BA050D8CE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2" name="AutoShape 7" descr="+">
          <a:extLst>
            <a:ext uri="{FF2B5EF4-FFF2-40B4-BE49-F238E27FC236}">
              <a16:creationId xmlns:a16="http://schemas.microsoft.com/office/drawing/2014/main" id="{D647EC71-2AB0-44DE-8CB9-CF99660F4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3" name="AutoShape 7" descr="+">
          <a:extLst>
            <a:ext uri="{FF2B5EF4-FFF2-40B4-BE49-F238E27FC236}">
              <a16:creationId xmlns:a16="http://schemas.microsoft.com/office/drawing/2014/main" id="{2ED64BC9-DD2E-4E58-9D05-FDE749578E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4" name="AutoShape 7" descr="+">
          <a:extLst>
            <a:ext uri="{FF2B5EF4-FFF2-40B4-BE49-F238E27FC236}">
              <a16:creationId xmlns:a16="http://schemas.microsoft.com/office/drawing/2014/main" id="{2D30C5A4-2DD0-475B-98A1-E8EE828EBA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5" name="AutoShape 10" descr="+">
          <a:extLst>
            <a:ext uri="{FF2B5EF4-FFF2-40B4-BE49-F238E27FC236}">
              <a16:creationId xmlns:a16="http://schemas.microsoft.com/office/drawing/2014/main" id="{3135393B-391E-453D-8552-B7F73490D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6" name="AutoShape 9" descr="+">
          <a:extLst>
            <a:ext uri="{FF2B5EF4-FFF2-40B4-BE49-F238E27FC236}">
              <a16:creationId xmlns:a16="http://schemas.microsoft.com/office/drawing/2014/main" id="{55777EF5-A4C4-4FC8-94D6-FA9048042B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7" name="AutoShape 9" descr="+">
          <a:extLst>
            <a:ext uri="{FF2B5EF4-FFF2-40B4-BE49-F238E27FC236}">
              <a16:creationId xmlns:a16="http://schemas.microsoft.com/office/drawing/2014/main" id="{BEC57A44-4017-46D9-9C0F-A864D89C0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8" name="AutoShape 7" descr="+">
          <a:extLst>
            <a:ext uri="{FF2B5EF4-FFF2-40B4-BE49-F238E27FC236}">
              <a16:creationId xmlns:a16="http://schemas.microsoft.com/office/drawing/2014/main" id="{6738880B-ADBB-4576-868A-497458DE38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9" name="AutoShape 7" descr="+">
          <a:extLst>
            <a:ext uri="{FF2B5EF4-FFF2-40B4-BE49-F238E27FC236}">
              <a16:creationId xmlns:a16="http://schemas.microsoft.com/office/drawing/2014/main" id="{3793B7B7-4164-4483-B283-5AF60B4D7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30" name="AutoShape 7" descr="+">
          <a:extLst>
            <a:ext uri="{FF2B5EF4-FFF2-40B4-BE49-F238E27FC236}">
              <a16:creationId xmlns:a16="http://schemas.microsoft.com/office/drawing/2014/main" id="{FA97D31D-C580-47D6-BFBE-BDB7B64132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431" name="AutoShape 7" descr="+">
          <a:extLst>
            <a:ext uri="{FF2B5EF4-FFF2-40B4-BE49-F238E27FC236}">
              <a16:creationId xmlns:a16="http://schemas.microsoft.com/office/drawing/2014/main" id="{31AA4050-A42D-4CD4-98F7-06C3D9B97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2" name="AutoShape 10" descr="+">
          <a:extLst>
            <a:ext uri="{FF2B5EF4-FFF2-40B4-BE49-F238E27FC236}">
              <a16:creationId xmlns:a16="http://schemas.microsoft.com/office/drawing/2014/main" id="{B8A934DA-096E-4578-96F4-58E33F70C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3" name="AutoShape 9" descr="+">
          <a:extLst>
            <a:ext uri="{FF2B5EF4-FFF2-40B4-BE49-F238E27FC236}">
              <a16:creationId xmlns:a16="http://schemas.microsoft.com/office/drawing/2014/main" id="{1C83A790-DBA8-4805-8225-B69939596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34" name="AutoShape 9" descr="+">
          <a:extLst>
            <a:ext uri="{FF2B5EF4-FFF2-40B4-BE49-F238E27FC236}">
              <a16:creationId xmlns:a16="http://schemas.microsoft.com/office/drawing/2014/main" id="{C0011E95-4E85-41B8-A509-C9A15F449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5" name="AutoShape 10" descr="+">
          <a:extLst>
            <a:ext uri="{FF2B5EF4-FFF2-40B4-BE49-F238E27FC236}">
              <a16:creationId xmlns:a16="http://schemas.microsoft.com/office/drawing/2014/main" id="{2926DCED-7800-488A-BEDF-D2F70FDB6F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6" name="AutoShape 9" descr="+">
          <a:extLst>
            <a:ext uri="{FF2B5EF4-FFF2-40B4-BE49-F238E27FC236}">
              <a16:creationId xmlns:a16="http://schemas.microsoft.com/office/drawing/2014/main" id="{B5E0C194-B338-48AC-AF52-32CDCB6388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7" name="AutoShape 7" descr="+">
          <a:extLst>
            <a:ext uri="{FF2B5EF4-FFF2-40B4-BE49-F238E27FC236}">
              <a16:creationId xmlns:a16="http://schemas.microsoft.com/office/drawing/2014/main" id="{136C081B-3E55-421F-9F42-68D7654C4E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38" name="AutoShape 10" descr="+">
          <a:extLst>
            <a:ext uri="{FF2B5EF4-FFF2-40B4-BE49-F238E27FC236}">
              <a16:creationId xmlns:a16="http://schemas.microsoft.com/office/drawing/2014/main" id="{7EBCEC19-8B27-43D7-AE9B-6FF097BA16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39" name="AutoShape 9" descr="+">
          <a:extLst>
            <a:ext uri="{FF2B5EF4-FFF2-40B4-BE49-F238E27FC236}">
              <a16:creationId xmlns:a16="http://schemas.microsoft.com/office/drawing/2014/main" id="{DEE41033-2CEB-4A7A-A2B1-F72DEF2A33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0" name="AutoShape 9" descr="+">
          <a:extLst>
            <a:ext uri="{FF2B5EF4-FFF2-40B4-BE49-F238E27FC236}">
              <a16:creationId xmlns:a16="http://schemas.microsoft.com/office/drawing/2014/main" id="{797E3F74-ED62-46C5-9490-8471929A0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1" name="AutoShape 7" descr="+">
          <a:extLst>
            <a:ext uri="{FF2B5EF4-FFF2-40B4-BE49-F238E27FC236}">
              <a16:creationId xmlns:a16="http://schemas.microsoft.com/office/drawing/2014/main" id="{5D85CDDE-C6FB-4C66-BCB9-64D3312B11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2" name="AutoShape 7" descr="+">
          <a:extLst>
            <a:ext uri="{FF2B5EF4-FFF2-40B4-BE49-F238E27FC236}">
              <a16:creationId xmlns:a16="http://schemas.microsoft.com/office/drawing/2014/main" id="{DBA19B3E-5A09-4AB8-94ED-24B3947869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3" name="AutoShape 7" descr="+">
          <a:extLst>
            <a:ext uri="{FF2B5EF4-FFF2-40B4-BE49-F238E27FC236}">
              <a16:creationId xmlns:a16="http://schemas.microsoft.com/office/drawing/2014/main" id="{DCD8C2B5-4037-412A-A5BD-3E833E696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4" name="AutoShape 10" descr="+">
          <a:extLst>
            <a:ext uri="{FF2B5EF4-FFF2-40B4-BE49-F238E27FC236}">
              <a16:creationId xmlns:a16="http://schemas.microsoft.com/office/drawing/2014/main" id="{D95792E1-6723-4B13-975D-120715ABB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5" name="AutoShape 9" descr="+">
          <a:extLst>
            <a:ext uri="{FF2B5EF4-FFF2-40B4-BE49-F238E27FC236}">
              <a16:creationId xmlns:a16="http://schemas.microsoft.com/office/drawing/2014/main" id="{86B06DE0-7261-4663-B3E0-D9CEA769F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6" name="AutoShape 9" descr="+">
          <a:extLst>
            <a:ext uri="{FF2B5EF4-FFF2-40B4-BE49-F238E27FC236}">
              <a16:creationId xmlns:a16="http://schemas.microsoft.com/office/drawing/2014/main" id="{602E87A3-01AD-46ED-8177-4ABAB3022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7" name="AutoShape 10" descr="+">
          <a:extLst>
            <a:ext uri="{FF2B5EF4-FFF2-40B4-BE49-F238E27FC236}">
              <a16:creationId xmlns:a16="http://schemas.microsoft.com/office/drawing/2014/main" id="{6E01BA39-7D45-4447-8094-557F5FC728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8" name="AutoShape 9" descr="+">
          <a:extLst>
            <a:ext uri="{FF2B5EF4-FFF2-40B4-BE49-F238E27FC236}">
              <a16:creationId xmlns:a16="http://schemas.microsoft.com/office/drawing/2014/main" id="{108EF466-AF53-4726-9B46-23BA496D1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9" name="AutoShape 7" descr="+">
          <a:extLst>
            <a:ext uri="{FF2B5EF4-FFF2-40B4-BE49-F238E27FC236}">
              <a16:creationId xmlns:a16="http://schemas.microsoft.com/office/drawing/2014/main" id="{AA5AAA9A-8B65-451A-8D62-E2F534D3F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0" name="AutoShape 10" descr="+">
          <a:extLst>
            <a:ext uri="{FF2B5EF4-FFF2-40B4-BE49-F238E27FC236}">
              <a16:creationId xmlns:a16="http://schemas.microsoft.com/office/drawing/2014/main" id="{DF908E7C-AB11-4321-BA9B-7C3DC832C3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1" name="AutoShape 9" descr="+">
          <a:extLst>
            <a:ext uri="{FF2B5EF4-FFF2-40B4-BE49-F238E27FC236}">
              <a16:creationId xmlns:a16="http://schemas.microsoft.com/office/drawing/2014/main" id="{10494AAA-874D-49A5-BBDE-CE40640B4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2" name="AutoShape 9" descr="+">
          <a:extLst>
            <a:ext uri="{FF2B5EF4-FFF2-40B4-BE49-F238E27FC236}">
              <a16:creationId xmlns:a16="http://schemas.microsoft.com/office/drawing/2014/main" id="{DB160881-C3E8-42BC-B6D3-FA8B60FBA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3" name="AutoShape 7" descr="+">
          <a:extLst>
            <a:ext uri="{FF2B5EF4-FFF2-40B4-BE49-F238E27FC236}">
              <a16:creationId xmlns:a16="http://schemas.microsoft.com/office/drawing/2014/main" id="{FA501E20-9813-4A92-B509-5E278F2EC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4" name="AutoShape 7" descr="+">
          <a:extLst>
            <a:ext uri="{FF2B5EF4-FFF2-40B4-BE49-F238E27FC236}">
              <a16:creationId xmlns:a16="http://schemas.microsoft.com/office/drawing/2014/main" id="{9C98921B-B55E-43BF-B435-E7431A3E4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5" name="AutoShape 10" descr="+">
          <a:extLst>
            <a:ext uri="{FF2B5EF4-FFF2-40B4-BE49-F238E27FC236}">
              <a16:creationId xmlns:a16="http://schemas.microsoft.com/office/drawing/2014/main" id="{DEC81178-9AEE-4FD3-9651-C37D1238D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6" name="AutoShape 9" descr="+">
          <a:extLst>
            <a:ext uri="{FF2B5EF4-FFF2-40B4-BE49-F238E27FC236}">
              <a16:creationId xmlns:a16="http://schemas.microsoft.com/office/drawing/2014/main" id="{6AE5B0DD-94C1-44AD-86F3-B6FF1583E7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7" name="AutoShape 9" descr="+">
          <a:extLst>
            <a:ext uri="{FF2B5EF4-FFF2-40B4-BE49-F238E27FC236}">
              <a16:creationId xmlns:a16="http://schemas.microsoft.com/office/drawing/2014/main" id="{B37568FD-727B-4961-84D9-3B84F5DF8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8" name="AutoShape 10" descr="+">
          <a:extLst>
            <a:ext uri="{FF2B5EF4-FFF2-40B4-BE49-F238E27FC236}">
              <a16:creationId xmlns:a16="http://schemas.microsoft.com/office/drawing/2014/main" id="{DB39C320-51B1-4E41-88ED-740BA27A0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9" name="AutoShape 9" descr="+">
          <a:extLst>
            <a:ext uri="{FF2B5EF4-FFF2-40B4-BE49-F238E27FC236}">
              <a16:creationId xmlns:a16="http://schemas.microsoft.com/office/drawing/2014/main" id="{1AE1CB37-82B8-47C8-91BA-2C7332B29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0" name="AutoShape 7" descr="+">
          <a:extLst>
            <a:ext uri="{FF2B5EF4-FFF2-40B4-BE49-F238E27FC236}">
              <a16:creationId xmlns:a16="http://schemas.microsoft.com/office/drawing/2014/main" id="{3D20FFED-79F6-4FA2-BBC0-961AAE5C1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1" name="AutoShape 10" descr="+">
          <a:extLst>
            <a:ext uri="{FF2B5EF4-FFF2-40B4-BE49-F238E27FC236}">
              <a16:creationId xmlns:a16="http://schemas.microsoft.com/office/drawing/2014/main" id="{8A622A72-9AE0-430A-BDF5-FF240E115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2" name="AutoShape 9" descr="+">
          <a:extLst>
            <a:ext uri="{FF2B5EF4-FFF2-40B4-BE49-F238E27FC236}">
              <a16:creationId xmlns:a16="http://schemas.microsoft.com/office/drawing/2014/main" id="{F122D510-59A2-4D12-B864-549B8BA629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3" name="AutoShape 9" descr="+">
          <a:extLst>
            <a:ext uri="{FF2B5EF4-FFF2-40B4-BE49-F238E27FC236}">
              <a16:creationId xmlns:a16="http://schemas.microsoft.com/office/drawing/2014/main" id="{4438D265-0559-4C22-B8BD-45A94CA5E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4" name="AutoShape 7" descr="+">
          <a:extLst>
            <a:ext uri="{FF2B5EF4-FFF2-40B4-BE49-F238E27FC236}">
              <a16:creationId xmlns:a16="http://schemas.microsoft.com/office/drawing/2014/main" id="{896636CE-358F-4A9B-A613-CDDC99989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5" name="AutoShape 7" descr="+">
          <a:extLst>
            <a:ext uri="{FF2B5EF4-FFF2-40B4-BE49-F238E27FC236}">
              <a16:creationId xmlns:a16="http://schemas.microsoft.com/office/drawing/2014/main" id="{25C09A06-FDBF-48CC-B6CE-9D25F36566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6" name="AutoShape 7" descr="+">
          <a:extLst>
            <a:ext uri="{FF2B5EF4-FFF2-40B4-BE49-F238E27FC236}">
              <a16:creationId xmlns:a16="http://schemas.microsoft.com/office/drawing/2014/main" id="{F92B9408-EBF6-4EE1-B6EC-412F88F19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7" name="AutoShape 10" descr="+">
          <a:extLst>
            <a:ext uri="{FF2B5EF4-FFF2-40B4-BE49-F238E27FC236}">
              <a16:creationId xmlns:a16="http://schemas.microsoft.com/office/drawing/2014/main" id="{BDBA0531-8F93-4855-9EAF-F0DFF6460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8" name="AutoShape 9" descr="+">
          <a:extLst>
            <a:ext uri="{FF2B5EF4-FFF2-40B4-BE49-F238E27FC236}">
              <a16:creationId xmlns:a16="http://schemas.microsoft.com/office/drawing/2014/main" id="{79586734-8210-4BC7-B40B-FF06BDE7DA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9" name="AutoShape 9" descr="+">
          <a:extLst>
            <a:ext uri="{FF2B5EF4-FFF2-40B4-BE49-F238E27FC236}">
              <a16:creationId xmlns:a16="http://schemas.microsoft.com/office/drawing/2014/main" id="{1AE66B86-D474-4DFD-A369-9EC6344045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0" name="AutoShape 10" descr="+">
          <a:extLst>
            <a:ext uri="{FF2B5EF4-FFF2-40B4-BE49-F238E27FC236}">
              <a16:creationId xmlns:a16="http://schemas.microsoft.com/office/drawing/2014/main" id="{D0CC7C83-B956-471A-AD3F-43CA20B4B0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1" name="AutoShape 9" descr="+">
          <a:extLst>
            <a:ext uri="{FF2B5EF4-FFF2-40B4-BE49-F238E27FC236}">
              <a16:creationId xmlns:a16="http://schemas.microsoft.com/office/drawing/2014/main" id="{5F53D15E-DD12-45C3-9C2D-2B6892D31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2" name="AutoShape 7" descr="+">
          <a:extLst>
            <a:ext uri="{FF2B5EF4-FFF2-40B4-BE49-F238E27FC236}">
              <a16:creationId xmlns:a16="http://schemas.microsoft.com/office/drawing/2014/main" id="{BE8B2627-6330-4B38-A0DE-70CF077E8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3" name="AutoShape 10" descr="+">
          <a:extLst>
            <a:ext uri="{FF2B5EF4-FFF2-40B4-BE49-F238E27FC236}">
              <a16:creationId xmlns:a16="http://schemas.microsoft.com/office/drawing/2014/main" id="{C005F01B-B1F2-4766-8307-B447C3FB7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4" name="AutoShape 9" descr="+">
          <a:extLst>
            <a:ext uri="{FF2B5EF4-FFF2-40B4-BE49-F238E27FC236}">
              <a16:creationId xmlns:a16="http://schemas.microsoft.com/office/drawing/2014/main" id="{DF6BEF5D-CF84-464B-97B5-2546D758CA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5" name="AutoShape 9" descr="+">
          <a:extLst>
            <a:ext uri="{FF2B5EF4-FFF2-40B4-BE49-F238E27FC236}">
              <a16:creationId xmlns:a16="http://schemas.microsoft.com/office/drawing/2014/main" id="{76E42132-BEA5-4BE9-BC76-2FBD9BB7BC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6" name="AutoShape 7" descr="+">
          <a:extLst>
            <a:ext uri="{FF2B5EF4-FFF2-40B4-BE49-F238E27FC236}">
              <a16:creationId xmlns:a16="http://schemas.microsoft.com/office/drawing/2014/main" id="{0DA65D77-38D0-49D1-A918-EB27CFE88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7" name="AutoShape 7" descr="+">
          <a:extLst>
            <a:ext uri="{FF2B5EF4-FFF2-40B4-BE49-F238E27FC236}">
              <a16:creationId xmlns:a16="http://schemas.microsoft.com/office/drawing/2014/main" id="{D1F667B9-CAF1-4CEA-833B-07D3DF9EE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8" name="AutoShape 7" descr="+">
          <a:extLst>
            <a:ext uri="{FF2B5EF4-FFF2-40B4-BE49-F238E27FC236}">
              <a16:creationId xmlns:a16="http://schemas.microsoft.com/office/drawing/2014/main" id="{5C458086-49DF-4C23-9DC9-1BFA27685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9" name="AutoShape 10" descr="+">
          <a:extLst>
            <a:ext uri="{FF2B5EF4-FFF2-40B4-BE49-F238E27FC236}">
              <a16:creationId xmlns:a16="http://schemas.microsoft.com/office/drawing/2014/main" id="{FBBFE710-CAB1-4D6E-AB3C-DCE9D5BB3E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0" name="AutoShape 9" descr="+">
          <a:extLst>
            <a:ext uri="{FF2B5EF4-FFF2-40B4-BE49-F238E27FC236}">
              <a16:creationId xmlns:a16="http://schemas.microsoft.com/office/drawing/2014/main" id="{C6A03150-4197-4026-8EC3-2D63A28ECE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1" name="AutoShape 9" descr="+">
          <a:extLst>
            <a:ext uri="{FF2B5EF4-FFF2-40B4-BE49-F238E27FC236}">
              <a16:creationId xmlns:a16="http://schemas.microsoft.com/office/drawing/2014/main" id="{E833B098-40CE-4419-8847-8D8694345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2" name="AutoShape 10" descr="+">
          <a:extLst>
            <a:ext uri="{FF2B5EF4-FFF2-40B4-BE49-F238E27FC236}">
              <a16:creationId xmlns:a16="http://schemas.microsoft.com/office/drawing/2014/main" id="{531A209E-BFC2-4458-BCE7-A1DE82C57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3" name="AutoShape 9" descr="+">
          <a:extLst>
            <a:ext uri="{FF2B5EF4-FFF2-40B4-BE49-F238E27FC236}">
              <a16:creationId xmlns:a16="http://schemas.microsoft.com/office/drawing/2014/main" id="{5CC52423-5170-46D1-80C1-D9BDABB97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4" name="AutoShape 7" descr="+">
          <a:extLst>
            <a:ext uri="{FF2B5EF4-FFF2-40B4-BE49-F238E27FC236}">
              <a16:creationId xmlns:a16="http://schemas.microsoft.com/office/drawing/2014/main" id="{EC455AAE-F63D-4DF3-ADF4-5CCFBE10A3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5" name="AutoShape 10" descr="+">
          <a:extLst>
            <a:ext uri="{FF2B5EF4-FFF2-40B4-BE49-F238E27FC236}">
              <a16:creationId xmlns:a16="http://schemas.microsoft.com/office/drawing/2014/main" id="{D178185E-4E36-4631-BEE3-79E41619C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6" name="AutoShape 9" descr="+">
          <a:extLst>
            <a:ext uri="{FF2B5EF4-FFF2-40B4-BE49-F238E27FC236}">
              <a16:creationId xmlns:a16="http://schemas.microsoft.com/office/drawing/2014/main" id="{85D9963C-7BDA-49A0-993C-02CF62B39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7" name="AutoShape 9" descr="+">
          <a:extLst>
            <a:ext uri="{FF2B5EF4-FFF2-40B4-BE49-F238E27FC236}">
              <a16:creationId xmlns:a16="http://schemas.microsoft.com/office/drawing/2014/main" id="{E66CB5EE-7241-47CA-BE41-6D07908A5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8" name="AutoShape 7" descr="+">
          <a:extLst>
            <a:ext uri="{FF2B5EF4-FFF2-40B4-BE49-F238E27FC236}">
              <a16:creationId xmlns:a16="http://schemas.microsoft.com/office/drawing/2014/main" id="{D232EC21-D26B-49AF-970F-484068D700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9" name="AutoShape 7" descr="+">
          <a:extLst>
            <a:ext uri="{FF2B5EF4-FFF2-40B4-BE49-F238E27FC236}">
              <a16:creationId xmlns:a16="http://schemas.microsoft.com/office/drawing/2014/main" id="{61E8DA2E-5781-4A59-972B-F954AF128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0" name="AutoShape 7" descr="+">
          <a:extLst>
            <a:ext uri="{FF2B5EF4-FFF2-40B4-BE49-F238E27FC236}">
              <a16:creationId xmlns:a16="http://schemas.microsoft.com/office/drawing/2014/main" id="{3E3F8BF5-2137-4E45-A0F4-27D8EC2BC0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1" name="AutoShape 10" descr="+">
          <a:extLst>
            <a:ext uri="{FF2B5EF4-FFF2-40B4-BE49-F238E27FC236}">
              <a16:creationId xmlns:a16="http://schemas.microsoft.com/office/drawing/2014/main" id="{435319C6-E37E-4D76-A70C-9063098EE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2" name="AutoShape 9" descr="+">
          <a:extLst>
            <a:ext uri="{FF2B5EF4-FFF2-40B4-BE49-F238E27FC236}">
              <a16:creationId xmlns:a16="http://schemas.microsoft.com/office/drawing/2014/main" id="{62684367-BC60-4B40-9F83-A7F5E4D897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3" name="AutoShape 7" descr="+">
          <a:extLst>
            <a:ext uri="{FF2B5EF4-FFF2-40B4-BE49-F238E27FC236}">
              <a16:creationId xmlns:a16="http://schemas.microsoft.com/office/drawing/2014/main" id="{74A3A239-6A22-4357-9118-688701FA0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4" name="AutoShape 7" descr="+">
          <a:extLst>
            <a:ext uri="{FF2B5EF4-FFF2-40B4-BE49-F238E27FC236}">
              <a16:creationId xmlns:a16="http://schemas.microsoft.com/office/drawing/2014/main" id="{E176E2B7-6455-4978-B8F5-F599328B6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5" name="AutoShape 7" descr="+">
          <a:extLst>
            <a:ext uri="{FF2B5EF4-FFF2-40B4-BE49-F238E27FC236}">
              <a16:creationId xmlns:a16="http://schemas.microsoft.com/office/drawing/2014/main" id="{12A1D6F4-E682-47BB-9E24-3579A285E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6" name="AutoShape 9" descr="+">
          <a:extLst>
            <a:ext uri="{FF2B5EF4-FFF2-40B4-BE49-F238E27FC236}">
              <a16:creationId xmlns:a16="http://schemas.microsoft.com/office/drawing/2014/main" id="{3F52E5D3-DDCF-4F3C-8C14-1EABB9732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7" name="AutoShape 10" descr="+">
          <a:extLst>
            <a:ext uri="{FF2B5EF4-FFF2-40B4-BE49-F238E27FC236}">
              <a16:creationId xmlns:a16="http://schemas.microsoft.com/office/drawing/2014/main" id="{232E419E-0AA6-4F30-9C9D-4965F2B850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8" name="AutoShape 9" descr="+">
          <a:extLst>
            <a:ext uri="{FF2B5EF4-FFF2-40B4-BE49-F238E27FC236}">
              <a16:creationId xmlns:a16="http://schemas.microsoft.com/office/drawing/2014/main" id="{ED9923A1-5A32-4901-8BD4-52DCAD1B7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9" name="AutoShape 9" descr="+">
          <a:extLst>
            <a:ext uri="{FF2B5EF4-FFF2-40B4-BE49-F238E27FC236}">
              <a16:creationId xmlns:a16="http://schemas.microsoft.com/office/drawing/2014/main" id="{48FA5740-EF78-4FCC-A036-E9CC5C1D57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0" name="AutoShape 7" descr="+">
          <a:extLst>
            <a:ext uri="{FF2B5EF4-FFF2-40B4-BE49-F238E27FC236}">
              <a16:creationId xmlns:a16="http://schemas.microsoft.com/office/drawing/2014/main" id="{38061E12-24C4-4E19-95D1-08D9EF4BD7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1" name="AutoShape 7" descr="+">
          <a:extLst>
            <a:ext uri="{FF2B5EF4-FFF2-40B4-BE49-F238E27FC236}">
              <a16:creationId xmlns:a16="http://schemas.microsoft.com/office/drawing/2014/main" id="{FF791A33-833F-4E5A-A372-8FF52F6EB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2" name="AutoShape 7" descr="+">
          <a:extLst>
            <a:ext uri="{FF2B5EF4-FFF2-40B4-BE49-F238E27FC236}">
              <a16:creationId xmlns:a16="http://schemas.microsoft.com/office/drawing/2014/main" id="{9A15F5C1-5B56-46D8-9C9E-6B19F0B41A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3" name="AutoShape 10" descr="+">
          <a:extLst>
            <a:ext uri="{FF2B5EF4-FFF2-40B4-BE49-F238E27FC236}">
              <a16:creationId xmlns:a16="http://schemas.microsoft.com/office/drawing/2014/main" id="{3C651DF4-3759-4AEB-9766-AE382D2DF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4" name="AutoShape 7" descr="+">
          <a:extLst>
            <a:ext uri="{FF2B5EF4-FFF2-40B4-BE49-F238E27FC236}">
              <a16:creationId xmlns:a16="http://schemas.microsoft.com/office/drawing/2014/main" id="{4FBD50BD-0772-4342-9BF8-E0E75B2ADD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5" name="AutoShape 10" descr="+">
          <a:extLst>
            <a:ext uri="{FF2B5EF4-FFF2-40B4-BE49-F238E27FC236}">
              <a16:creationId xmlns:a16="http://schemas.microsoft.com/office/drawing/2014/main" id="{A6E6EA8C-E036-47AC-AB7C-FD22B31FF8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6" name="AutoShape 9" descr="+">
          <a:extLst>
            <a:ext uri="{FF2B5EF4-FFF2-40B4-BE49-F238E27FC236}">
              <a16:creationId xmlns:a16="http://schemas.microsoft.com/office/drawing/2014/main" id="{4EB751BE-2C96-4829-AF8A-4D7DE3A96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7" name="AutoShape 9" descr="+">
          <a:extLst>
            <a:ext uri="{FF2B5EF4-FFF2-40B4-BE49-F238E27FC236}">
              <a16:creationId xmlns:a16="http://schemas.microsoft.com/office/drawing/2014/main" id="{D398A7B6-B466-444C-85A7-0E0A3DADF6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8" name="AutoShape 10" descr="+">
          <a:extLst>
            <a:ext uri="{FF2B5EF4-FFF2-40B4-BE49-F238E27FC236}">
              <a16:creationId xmlns:a16="http://schemas.microsoft.com/office/drawing/2014/main" id="{4687B8AD-1F63-4DBC-8549-E6D4AF780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9" name="AutoShape 9" descr="+">
          <a:extLst>
            <a:ext uri="{FF2B5EF4-FFF2-40B4-BE49-F238E27FC236}">
              <a16:creationId xmlns:a16="http://schemas.microsoft.com/office/drawing/2014/main" id="{60AA63D3-71D4-4AFC-B5C2-EF56D1498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0" name="AutoShape 7" descr="+">
          <a:extLst>
            <a:ext uri="{FF2B5EF4-FFF2-40B4-BE49-F238E27FC236}">
              <a16:creationId xmlns:a16="http://schemas.microsoft.com/office/drawing/2014/main" id="{3D071E1E-3E6C-45E4-8ECC-5E65793A23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1" name="AutoShape 10" descr="+">
          <a:extLst>
            <a:ext uri="{FF2B5EF4-FFF2-40B4-BE49-F238E27FC236}">
              <a16:creationId xmlns:a16="http://schemas.microsoft.com/office/drawing/2014/main" id="{25AD930C-06BF-4470-A776-23066C2C5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2" name="AutoShape 9" descr="+">
          <a:extLst>
            <a:ext uri="{FF2B5EF4-FFF2-40B4-BE49-F238E27FC236}">
              <a16:creationId xmlns:a16="http://schemas.microsoft.com/office/drawing/2014/main" id="{9113AF63-F310-4F26-86B6-421FFEDBF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3" name="AutoShape 9" descr="+">
          <a:extLst>
            <a:ext uri="{FF2B5EF4-FFF2-40B4-BE49-F238E27FC236}">
              <a16:creationId xmlns:a16="http://schemas.microsoft.com/office/drawing/2014/main" id="{FCFD5E54-2DDF-46C3-8B47-23D7269B0A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4" name="AutoShape 7" descr="+">
          <a:extLst>
            <a:ext uri="{FF2B5EF4-FFF2-40B4-BE49-F238E27FC236}">
              <a16:creationId xmlns:a16="http://schemas.microsoft.com/office/drawing/2014/main" id="{A1FA731F-CA10-424E-84F1-7CC2F0D597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5" name="AutoShape 7" descr="+">
          <a:extLst>
            <a:ext uri="{FF2B5EF4-FFF2-40B4-BE49-F238E27FC236}">
              <a16:creationId xmlns:a16="http://schemas.microsoft.com/office/drawing/2014/main" id="{013F24CF-B4D6-47DD-B616-DF426C7C3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6" name="AutoShape 10" descr="+">
          <a:extLst>
            <a:ext uri="{FF2B5EF4-FFF2-40B4-BE49-F238E27FC236}">
              <a16:creationId xmlns:a16="http://schemas.microsoft.com/office/drawing/2014/main" id="{DF5D630C-E7BC-4F1C-831F-C7A001E41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7" name="AutoShape 9" descr="+">
          <a:extLst>
            <a:ext uri="{FF2B5EF4-FFF2-40B4-BE49-F238E27FC236}">
              <a16:creationId xmlns:a16="http://schemas.microsoft.com/office/drawing/2014/main" id="{8D2F8800-7B27-49D0-A721-3FF1389786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8" name="AutoShape 9" descr="+">
          <a:extLst>
            <a:ext uri="{FF2B5EF4-FFF2-40B4-BE49-F238E27FC236}">
              <a16:creationId xmlns:a16="http://schemas.microsoft.com/office/drawing/2014/main" id="{A3D53254-AB94-4C9F-8F20-69CEA92A3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9" name="AutoShape 10" descr="+">
          <a:extLst>
            <a:ext uri="{FF2B5EF4-FFF2-40B4-BE49-F238E27FC236}">
              <a16:creationId xmlns:a16="http://schemas.microsoft.com/office/drawing/2014/main" id="{E13B4CCC-CCD1-440D-B52A-42421BEC2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0" name="AutoShape 9" descr="+">
          <a:extLst>
            <a:ext uri="{FF2B5EF4-FFF2-40B4-BE49-F238E27FC236}">
              <a16:creationId xmlns:a16="http://schemas.microsoft.com/office/drawing/2014/main" id="{31CD8CAD-D3A5-4969-AD8D-4A8392A587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1" name="AutoShape 7" descr="+">
          <a:extLst>
            <a:ext uri="{FF2B5EF4-FFF2-40B4-BE49-F238E27FC236}">
              <a16:creationId xmlns:a16="http://schemas.microsoft.com/office/drawing/2014/main" id="{08F3D83C-4864-4136-B8A7-270B26129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2" name="AutoShape 10" descr="+">
          <a:extLst>
            <a:ext uri="{FF2B5EF4-FFF2-40B4-BE49-F238E27FC236}">
              <a16:creationId xmlns:a16="http://schemas.microsoft.com/office/drawing/2014/main" id="{AF29619A-72F1-485F-9105-A466DB18C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3" name="AutoShape 9" descr="+">
          <a:extLst>
            <a:ext uri="{FF2B5EF4-FFF2-40B4-BE49-F238E27FC236}">
              <a16:creationId xmlns:a16="http://schemas.microsoft.com/office/drawing/2014/main" id="{55CBE1D7-595E-48F8-B0A0-AA41CB9354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4" name="AutoShape 9" descr="+">
          <a:extLst>
            <a:ext uri="{FF2B5EF4-FFF2-40B4-BE49-F238E27FC236}">
              <a16:creationId xmlns:a16="http://schemas.microsoft.com/office/drawing/2014/main" id="{A5C49E6B-5BBF-407B-A271-42A177759C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5" name="AutoShape 7" descr="+">
          <a:extLst>
            <a:ext uri="{FF2B5EF4-FFF2-40B4-BE49-F238E27FC236}">
              <a16:creationId xmlns:a16="http://schemas.microsoft.com/office/drawing/2014/main" id="{8EDA15FE-296B-479B-BFF8-C4A289995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6" name="AutoShape 7" descr="+">
          <a:extLst>
            <a:ext uri="{FF2B5EF4-FFF2-40B4-BE49-F238E27FC236}">
              <a16:creationId xmlns:a16="http://schemas.microsoft.com/office/drawing/2014/main" id="{8F253B1B-E789-4ACA-BA6C-E8804AE9C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7" name="AutoShape 7" descr="+">
          <a:extLst>
            <a:ext uri="{FF2B5EF4-FFF2-40B4-BE49-F238E27FC236}">
              <a16:creationId xmlns:a16="http://schemas.microsoft.com/office/drawing/2014/main" id="{126B67D0-6475-41AA-901B-83FC85740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8" name="AutoShape 10" descr="+">
          <a:extLst>
            <a:ext uri="{FF2B5EF4-FFF2-40B4-BE49-F238E27FC236}">
              <a16:creationId xmlns:a16="http://schemas.microsoft.com/office/drawing/2014/main" id="{9D0C714F-4F38-4188-8321-B8F66CDD7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9" name="AutoShape 9" descr="+">
          <a:extLst>
            <a:ext uri="{FF2B5EF4-FFF2-40B4-BE49-F238E27FC236}">
              <a16:creationId xmlns:a16="http://schemas.microsoft.com/office/drawing/2014/main" id="{A1250A81-59D5-438B-AB66-A377215C7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0" name="AutoShape 9" descr="+">
          <a:extLst>
            <a:ext uri="{FF2B5EF4-FFF2-40B4-BE49-F238E27FC236}">
              <a16:creationId xmlns:a16="http://schemas.microsoft.com/office/drawing/2014/main" id="{14C17C31-6A63-4546-91BD-9F273B998C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1" name="AutoShape 10" descr="+">
          <a:extLst>
            <a:ext uri="{FF2B5EF4-FFF2-40B4-BE49-F238E27FC236}">
              <a16:creationId xmlns:a16="http://schemas.microsoft.com/office/drawing/2014/main" id="{9F73BD1B-620B-4BC0-8404-D5EF2EC30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2" name="AutoShape 9" descr="+">
          <a:extLst>
            <a:ext uri="{FF2B5EF4-FFF2-40B4-BE49-F238E27FC236}">
              <a16:creationId xmlns:a16="http://schemas.microsoft.com/office/drawing/2014/main" id="{ECC20969-4230-497E-8070-CD351884A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3" name="AutoShape 7" descr="+">
          <a:extLst>
            <a:ext uri="{FF2B5EF4-FFF2-40B4-BE49-F238E27FC236}">
              <a16:creationId xmlns:a16="http://schemas.microsoft.com/office/drawing/2014/main" id="{D7230DDC-3B61-4301-ABD9-3875056093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4" name="AutoShape 10" descr="+">
          <a:extLst>
            <a:ext uri="{FF2B5EF4-FFF2-40B4-BE49-F238E27FC236}">
              <a16:creationId xmlns:a16="http://schemas.microsoft.com/office/drawing/2014/main" id="{C8F65C5B-CBBE-42C6-B89C-46430AB5B8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5" name="AutoShape 9" descr="+">
          <a:extLst>
            <a:ext uri="{FF2B5EF4-FFF2-40B4-BE49-F238E27FC236}">
              <a16:creationId xmlns:a16="http://schemas.microsoft.com/office/drawing/2014/main" id="{E32AEF16-B97C-46E0-B7C1-8453D064B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6" name="AutoShape 9" descr="+">
          <a:extLst>
            <a:ext uri="{FF2B5EF4-FFF2-40B4-BE49-F238E27FC236}">
              <a16:creationId xmlns:a16="http://schemas.microsoft.com/office/drawing/2014/main" id="{F6E2F76A-1C25-4965-9CCB-4FD1122A2E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7" name="AutoShape 7" descr="+">
          <a:extLst>
            <a:ext uri="{FF2B5EF4-FFF2-40B4-BE49-F238E27FC236}">
              <a16:creationId xmlns:a16="http://schemas.microsoft.com/office/drawing/2014/main" id="{8D9793DE-AE2E-47F9-AC65-B0E422CAD3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8" name="AutoShape 7" descr="+">
          <a:extLst>
            <a:ext uri="{FF2B5EF4-FFF2-40B4-BE49-F238E27FC236}">
              <a16:creationId xmlns:a16="http://schemas.microsoft.com/office/drawing/2014/main" id="{F8A5DA76-1866-4D4F-A005-14077F62B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9" name="AutoShape 7" descr="+">
          <a:extLst>
            <a:ext uri="{FF2B5EF4-FFF2-40B4-BE49-F238E27FC236}">
              <a16:creationId xmlns:a16="http://schemas.microsoft.com/office/drawing/2014/main" id="{3D870D53-76AE-4D97-9D58-25225595F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0" name="AutoShape 10" descr="+">
          <a:extLst>
            <a:ext uri="{FF2B5EF4-FFF2-40B4-BE49-F238E27FC236}">
              <a16:creationId xmlns:a16="http://schemas.microsoft.com/office/drawing/2014/main" id="{4106BAFD-7CAB-417A-9798-D301B7378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1" name="AutoShape 9" descr="+">
          <a:extLst>
            <a:ext uri="{FF2B5EF4-FFF2-40B4-BE49-F238E27FC236}">
              <a16:creationId xmlns:a16="http://schemas.microsoft.com/office/drawing/2014/main" id="{055FC21F-A17A-4B54-B1C1-1D90DF28B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2" name="AutoShape 9" descr="+">
          <a:extLst>
            <a:ext uri="{FF2B5EF4-FFF2-40B4-BE49-F238E27FC236}">
              <a16:creationId xmlns:a16="http://schemas.microsoft.com/office/drawing/2014/main" id="{850D9A2C-A9C3-4EA6-99F7-9627BD4DE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3" name="AutoShape 10" descr="+">
          <a:extLst>
            <a:ext uri="{FF2B5EF4-FFF2-40B4-BE49-F238E27FC236}">
              <a16:creationId xmlns:a16="http://schemas.microsoft.com/office/drawing/2014/main" id="{8C0559C2-2D17-4252-A63E-277F85557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4" name="AutoShape 9" descr="+">
          <a:extLst>
            <a:ext uri="{FF2B5EF4-FFF2-40B4-BE49-F238E27FC236}">
              <a16:creationId xmlns:a16="http://schemas.microsoft.com/office/drawing/2014/main" id="{F67377DA-2CAD-4E36-83FB-6AFA36113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5" name="AutoShape 7" descr="+">
          <a:extLst>
            <a:ext uri="{FF2B5EF4-FFF2-40B4-BE49-F238E27FC236}">
              <a16:creationId xmlns:a16="http://schemas.microsoft.com/office/drawing/2014/main" id="{050D0522-8ECD-429F-BEA7-AC478050B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6" name="AutoShape 10" descr="+">
          <a:extLst>
            <a:ext uri="{FF2B5EF4-FFF2-40B4-BE49-F238E27FC236}">
              <a16:creationId xmlns:a16="http://schemas.microsoft.com/office/drawing/2014/main" id="{CAAB8749-AA69-4D38-A9D5-0F4822486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7" name="AutoShape 9" descr="+">
          <a:extLst>
            <a:ext uri="{FF2B5EF4-FFF2-40B4-BE49-F238E27FC236}">
              <a16:creationId xmlns:a16="http://schemas.microsoft.com/office/drawing/2014/main" id="{360859E6-7956-4841-ABEF-54494399C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8" name="AutoShape 9" descr="+">
          <a:extLst>
            <a:ext uri="{FF2B5EF4-FFF2-40B4-BE49-F238E27FC236}">
              <a16:creationId xmlns:a16="http://schemas.microsoft.com/office/drawing/2014/main" id="{D1A4245A-056B-43CE-A193-DAF3355BDD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9" name="AutoShape 7" descr="+">
          <a:extLst>
            <a:ext uri="{FF2B5EF4-FFF2-40B4-BE49-F238E27FC236}">
              <a16:creationId xmlns:a16="http://schemas.microsoft.com/office/drawing/2014/main" id="{0BFEF906-A905-43EC-A47C-A8767A2E9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0" name="AutoShape 7" descr="+">
          <a:extLst>
            <a:ext uri="{FF2B5EF4-FFF2-40B4-BE49-F238E27FC236}">
              <a16:creationId xmlns:a16="http://schemas.microsoft.com/office/drawing/2014/main" id="{0244005E-289D-464C-B690-CFC590D6E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1" name="AutoShape 7" descr="+">
          <a:extLst>
            <a:ext uri="{FF2B5EF4-FFF2-40B4-BE49-F238E27FC236}">
              <a16:creationId xmlns:a16="http://schemas.microsoft.com/office/drawing/2014/main" id="{3A4908EE-B0F7-4A9F-A6BE-ABB32B65F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2" name="AutoShape 10" descr="+">
          <a:extLst>
            <a:ext uri="{FF2B5EF4-FFF2-40B4-BE49-F238E27FC236}">
              <a16:creationId xmlns:a16="http://schemas.microsoft.com/office/drawing/2014/main" id="{F7BE0155-B185-4442-9A66-6B44B06C5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3" name="AutoShape 9" descr="+">
          <a:extLst>
            <a:ext uri="{FF2B5EF4-FFF2-40B4-BE49-F238E27FC236}">
              <a16:creationId xmlns:a16="http://schemas.microsoft.com/office/drawing/2014/main" id="{FB87BC25-312B-4222-A6D7-2330781E8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4" name="AutoShape 9" descr="+">
          <a:extLst>
            <a:ext uri="{FF2B5EF4-FFF2-40B4-BE49-F238E27FC236}">
              <a16:creationId xmlns:a16="http://schemas.microsoft.com/office/drawing/2014/main" id="{422EF7BC-816B-485D-8333-95BE6EEB2B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5" name="AutoShape 7" descr="+">
          <a:extLst>
            <a:ext uri="{FF2B5EF4-FFF2-40B4-BE49-F238E27FC236}">
              <a16:creationId xmlns:a16="http://schemas.microsoft.com/office/drawing/2014/main" id="{F9B62F19-8E79-48AD-AEA2-2264F2CBC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6" name="AutoShape 7" descr="+">
          <a:extLst>
            <a:ext uri="{FF2B5EF4-FFF2-40B4-BE49-F238E27FC236}">
              <a16:creationId xmlns:a16="http://schemas.microsoft.com/office/drawing/2014/main" id="{B29F47F4-A424-45F8-834F-7742C4D34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7" name="AutoShape 7" descr="+">
          <a:extLst>
            <a:ext uri="{FF2B5EF4-FFF2-40B4-BE49-F238E27FC236}">
              <a16:creationId xmlns:a16="http://schemas.microsoft.com/office/drawing/2014/main" id="{89CB5B87-B702-4130-BCC1-E91A204ED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58" name="AutoShape 7" descr="+">
          <a:extLst>
            <a:ext uri="{FF2B5EF4-FFF2-40B4-BE49-F238E27FC236}">
              <a16:creationId xmlns:a16="http://schemas.microsoft.com/office/drawing/2014/main" id="{FDC01009-0554-4838-9067-018C62B022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59" name="AutoShape 10" descr="+">
          <a:extLst>
            <a:ext uri="{FF2B5EF4-FFF2-40B4-BE49-F238E27FC236}">
              <a16:creationId xmlns:a16="http://schemas.microsoft.com/office/drawing/2014/main" id="{20030338-9C5E-4B71-A950-BFB309DF2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0" name="AutoShape 9" descr="+">
          <a:extLst>
            <a:ext uri="{FF2B5EF4-FFF2-40B4-BE49-F238E27FC236}">
              <a16:creationId xmlns:a16="http://schemas.microsoft.com/office/drawing/2014/main" id="{4FF615DE-B1E1-431F-A9B9-FFDAD5F6F2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1" name="AutoShape 9" descr="+">
          <a:extLst>
            <a:ext uri="{FF2B5EF4-FFF2-40B4-BE49-F238E27FC236}">
              <a16:creationId xmlns:a16="http://schemas.microsoft.com/office/drawing/2014/main" id="{EEA2613A-CEFD-4377-BF18-D39B7F4238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2" name="AutoShape 10" descr="+">
          <a:extLst>
            <a:ext uri="{FF2B5EF4-FFF2-40B4-BE49-F238E27FC236}">
              <a16:creationId xmlns:a16="http://schemas.microsoft.com/office/drawing/2014/main" id="{AB24AD65-5052-429F-B1E6-E5FF4607BD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3" name="AutoShape 9" descr="+">
          <a:extLst>
            <a:ext uri="{FF2B5EF4-FFF2-40B4-BE49-F238E27FC236}">
              <a16:creationId xmlns:a16="http://schemas.microsoft.com/office/drawing/2014/main" id="{E219CA6E-5D71-4672-824E-AC839BC69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4" name="AutoShape 7" descr="+">
          <a:extLst>
            <a:ext uri="{FF2B5EF4-FFF2-40B4-BE49-F238E27FC236}">
              <a16:creationId xmlns:a16="http://schemas.microsoft.com/office/drawing/2014/main" id="{50450C53-ED9A-48F5-BCD4-0F4F9AFFD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5" name="AutoShape 10" descr="+">
          <a:extLst>
            <a:ext uri="{FF2B5EF4-FFF2-40B4-BE49-F238E27FC236}">
              <a16:creationId xmlns:a16="http://schemas.microsoft.com/office/drawing/2014/main" id="{D9578813-41DC-4B78-A855-3E8E09215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6" name="AutoShape 9" descr="+">
          <a:extLst>
            <a:ext uri="{FF2B5EF4-FFF2-40B4-BE49-F238E27FC236}">
              <a16:creationId xmlns:a16="http://schemas.microsoft.com/office/drawing/2014/main" id="{0B63488F-0FAE-463C-8D87-C34A63835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7" name="AutoShape 9" descr="+">
          <a:extLst>
            <a:ext uri="{FF2B5EF4-FFF2-40B4-BE49-F238E27FC236}">
              <a16:creationId xmlns:a16="http://schemas.microsoft.com/office/drawing/2014/main" id="{DA503AE0-3B72-42D5-B892-5AAB04F51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8" name="AutoShape 7" descr="+">
          <a:extLst>
            <a:ext uri="{FF2B5EF4-FFF2-40B4-BE49-F238E27FC236}">
              <a16:creationId xmlns:a16="http://schemas.microsoft.com/office/drawing/2014/main" id="{FF3504EB-797A-4B64-803D-3F6270EDBC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9" name="AutoShape 7" descr="+">
          <a:extLst>
            <a:ext uri="{FF2B5EF4-FFF2-40B4-BE49-F238E27FC236}">
              <a16:creationId xmlns:a16="http://schemas.microsoft.com/office/drawing/2014/main" id="{3C30BEA3-8E1C-4AE6-AADF-056D203EA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70" name="AutoShape 7" descr="+">
          <a:extLst>
            <a:ext uri="{FF2B5EF4-FFF2-40B4-BE49-F238E27FC236}">
              <a16:creationId xmlns:a16="http://schemas.microsoft.com/office/drawing/2014/main" id="{81064D94-81AB-4CEF-B456-33A4A8B718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1" name="AutoShape 10" descr="+">
          <a:extLst>
            <a:ext uri="{FF2B5EF4-FFF2-40B4-BE49-F238E27FC236}">
              <a16:creationId xmlns:a16="http://schemas.microsoft.com/office/drawing/2014/main" id="{8A4AFDD8-5FE0-4691-8B98-A4853896C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2" name="AutoShape 9" descr="+">
          <a:extLst>
            <a:ext uri="{FF2B5EF4-FFF2-40B4-BE49-F238E27FC236}">
              <a16:creationId xmlns:a16="http://schemas.microsoft.com/office/drawing/2014/main" id="{D3AF1100-6D97-4F9F-88C9-51FDEF4C1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3" name="AutoShape 9" descr="+">
          <a:extLst>
            <a:ext uri="{FF2B5EF4-FFF2-40B4-BE49-F238E27FC236}">
              <a16:creationId xmlns:a16="http://schemas.microsoft.com/office/drawing/2014/main" id="{CF692C7B-26A0-40A9-90DC-96B0A35BE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4" name="AutoShape 10" descr="+">
          <a:extLst>
            <a:ext uri="{FF2B5EF4-FFF2-40B4-BE49-F238E27FC236}">
              <a16:creationId xmlns:a16="http://schemas.microsoft.com/office/drawing/2014/main" id="{E964B498-AEFA-46A6-BB2A-7ADB4F2F8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5" name="AutoShape 9" descr="+">
          <a:extLst>
            <a:ext uri="{FF2B5EF4-FFF2-40B4-BE49-F238E27FC236}">
              <a16:creationId xmlns:a16="http://schemas.microsoft.com/office/drawing/2014/main" id="{9289D89C-3BCC-4831-B456-B39C0EC09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6" name="AutoShape 7" descr="+">
          <a:extLst>
            <a:ext uri="{FF2B5EF4-FFF2-40B4-BE49-F238E27FC236}">
              <a16:creationId xmlns:a16="http://schemas.microsoft.com/office/drawing/2014/main" id="{708BF6CF-1B41-415D-BF82-7FF952043D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7" name="AutoShape 10" descr="+">
          <a:extLst>
            <a:ext uri="{FF2B5EF4-FFF2-40B4-BE49-F238E27FC236}">
              <a16:creationId xmlns:a16="http://schemas.microsoft.com/office/drawing/2014/main" id="{807D8C62-CBDB-43E0-9187-5D82AEA51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8" name="AutoShape 9" descr="+">
          <a:extLst>
            <a:ext uri="{FF2B5EF4-FFF2-40B4-BE49-F238E27FC236}">
              <a16:creationId xmlns:a16="http://schemas.microsoft.com/office/drawing/2014/main" id="{66BF6809-518E-4552-932E-784E0D163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9" name="AutoShape 9" descr="+">
          <a:extLst>
            <a:ext uri="{FF2B5EF4-FFF2-40B4-BE49-F238E27FC236}">
              <a16:creationId xmlns:a16="http://schemas.microsoft.com/office/drawing/2014/main" id="{1D378626-AC2D-4020-A35F-FF01610D7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0" name="AutoShape 7" descr="+">
          <a:extLst>
            <a:ext uri="{FF2B5EF4-FFF2-40B4-BE49-F238E27FC236}">
              <a16:creationId xmlns:a16="http://schemas.microsoft.com/office/drawing/2014/main" id="{02DEB004-E094-43C7-9FD3-D124A08DB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1" name="AutoShape 7" descr="+">
          <a:extLst>
            <a:ext uri="{FF2B5EF4-FFF2-40B4-BE49-F238E27FC236}">
              <a16:creationId xmlns:a16="http://schemas.microsoft.com/office/drawing/2014/main" id="{CAC9261A-000F-41FD-8761-9EDCCD108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2" name="AutoShape 10" descr="+">
          <a:extLst>
            <a:ext uri="{FF2B5EF4-FFF2-40B4-BE49-F238E27FC236}">
              <a16:creationId xmlns:a16="http://schemas.microsoft.com/office/drawing/2014/main" id="{F6951A85-9830-448F-B395-25566896F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3" name="AutoShape 9" descr="+">
          <a:extLst>
            <a:ext uri="{FF2B5EF4-FFF2-40B4-BE49-F238E27FC236}">
              <a16:creationId xmlns:a16="http://schemas.microsoft.com/office/drawing/2014/main" id="{EC56CCD9-4CF8-49E2-920B-FC48F3AF0A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4" name="AutoShape 9" descr="+">
          <a:extLst>
            <a:ext uri="{FF2B5EF4-FFF2-40B4-BE49-F238E27FC236}">
              <a16:creationId xmlns:a16="http://schemas.microsoft.com/office/drawing/2014/main" id="{FD6F6F8D-D62C-4C28-BC8C-16C3F79E9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5" name="AutoShape 10" descr="+">
          <a:extLst>
            <a:ext uri="{FF2B5EF4-FFF2-40B4-BE49-F238E27FC236}">
              <a16:creationId xmlns:a16="http://schemas.microsoft.com/office/drawing/2014/main" id="{0F99636A-EAB0-47D6-A35E-A64F1CE057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6" name="AutoShape 9" descr="+">
          <a:extLst>
            <a:ext uri="{FF2B5EF4-FFF2-40B4-BE49-F238E27FC236}">
              <a16:creationId xmlns:a16="http://schemas.microsoft.com/office/drawing/2014/main" id="{4999AB45-36EE-4D0C-9FCB-4AB565E60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7" name="AutoShape 7" descr="+">
          <a:extLst>
            <a:ext uri="{FF2B5EF4-FFF2-40B4-BE49-F238E27FC236}">
              <a16:creationId xmlns:a16="http://schemas.microsoft.com/office/drawing/2014/main" id="{91A8ACC4-D2A9-48D9-A546-0598EF205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8" name="AutoShape 10" descr="+">
          <a:extLst>
            <a:ext uri="{FF2B5EF4-FFF2-40B4-BE49-F238E27FC236}">
              <a16:creationId xmlns:a16="http://schemas.microsoft.com/office/drawing/2014/main" id="{FC7CB2FA-0125-4F88-9901-6A0D9D6BD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9" name="AutoShape 9" descr="+">
          <a:extLst>
            <a:ext uri="{FF2B5EF4-FFF2-40B4-BE49-F238E27FC236}">
              <a16:creationId xmlns:a16="http://schemas.microsoft.com/office/drawing/2014/main" id="{158DA3AB-7123-4D78-83D8-BB7A1584B2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0" name="AutoShape 9" descr="+">
          <a:extLst>
            <a:ext uri="{FF2B5EF4-FFF2-40B4-BE49-F238E27FC236}">
              <a16:creationId xmlns:a16="http://schemas.microsoft.com/office/drawing/2014/main" id="{1FF05DBD-2668-4A4B-9206-E21177165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1" name="AutoShape 7" descr="+">
          <a:extLst>
            <a:ext uri="{FF2B5EF4-FFF2-40B4-BE49-F238E27FC236}">
              <a16:creationId xmlns:a16="http://schemas.microsoft.com/office/drawing/2014/main" id="{3E67E28E-1F8C-4AD5-82E3-45646D212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2" name="AutoShape 7" descr="+">
          <a:extLst>
            <a:ext uri="{FF2B5EF4-FFF2-40B4-BE49-F238E27FC236}">
              <a16:creationId xmlns:a16="http://schemas.microsoft.com/office/drawing/2014/main" id="{11832359-F0FD-4A64-BA66-5D651DB49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3" name="AutoShape 7" descr="+">
          <a:extLst>
            <a:ext uri="{FF2B5EF4-FFF2-40B4-BE49-F238E27FC236}">
              <a16:creationId xmlns:a16="http://schemas.microsoft.com/office/drawing/2014/main" id="{28E3778D-E2AE-4DF2-BDE2-372A54639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4" name="AutoShape 10" descr="+">
          <a:extLst>
            <a:ext uri="{FF2B5EF4-FFF2-40B4-BE49-F238E27FC236}">
              <a16:creationId xmlns:a16="http://schemas.microsoft.com/office/drawing/2014/main" id="{ACF1AA92-C7E0-4764-9CCC-ABF9E5E4A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5" name="AutoShape 9" descr="+">
          <a:extLst>
            <a:ext uri="{FF2B5EF4-FFF2-40B4-BE49-F238E27FC236}">
              <a16:creationId xmlns:a16="http://schemas.microsoft.com/office/drawing/2014/main" id="{881F8C9B-156B-43E6-9F33-A923CF4458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6" name="AutoShape 9" descr="+">
          <a:extLst>
            <a:ext uri="{FF2B5EF4-FFF2-40B4-BE49-F238E27FC236}">
              <a16:creationId xmlns:a16="http://schemas.microsoft.com/office/drawing/2014/main" id="{BF547ED9-BA9B-4F20-A988-29D5A9F3F6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7" name="AutoShape 10" descr="+">
          <a:extLst>
            <a:ext uri="{FF2B5EF4-FFF2-40B4-BE49-F238E27FC236}">
              <a16:creationId xmlns:a16="http://schemas.microsoft.com/office/drawing/2014/main" id="{3C30E238-537F-4782-95E8-A457C69D0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8" name="AutoShape 9" descr="+">
          <a:extLst>
            <a:ext uri="{FF2B5EF4-FFF2-40B4-BE49-F238E27FC236}">
              <a16:creationId xmlns:a16="http://schemas.microsoft.com/office/drawing/2014/main" id="{7BED5829-6F4B-4604-A693-8556497E5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9" name="AutoShape 7" descr="+">
          <a:extLst>
            <a:ext uri="{FF2B5EF4-FFF2-40B4-BE49-F238E27FC236}">
              <a16:creationId xmlns:a16="http://schemas.microsoft.com/office/drawing/2014/main" id="{8189FDFB-9405-439C-BD3D-7B8F6DAC5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0" name="AutoShape 10" descr="+">
          <a:extLst>
            <a:ext uri="{FF2B5EF4-FFF2-40B4-BE49-F238E27FC236}">
              <a16:creationId xmlns:a16="http://schemas.microsoft.com/office/drawing/2014/main" id="{EBF2BEE7-23FA-45CB-A213-A746F6341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1" name="AutoShape 9" descr="+">
          <a:extLst>
            <a:ext uri="{FF2B5EF4-FFF2-40B4-BE49-F238E27FC236}">
              <a16:creationId xmlns:a16="http://schemas.microsoft.com/office/drawing/2014/main" id="{3DA3E5BC-39A0-4451-8927-0B0497033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2" name="AutoShape 9" descr="+">
          <a:extLst>
            <a:ext uri="{FF2B5EF4-FFF2-40B4-BE49-F238E27FC236}">
              <a16:creationId xmlns:a16="http://schemas.microsoft.com/office/drawing/2014/main" id="{0D940624-56C3-4CB7-BCC4-6718BD9C8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3" name="AutoShape 7" descr="+">
          <a:extLst>
            <a:ext uri="{FF2B5EF4-FFF2-40B4-BE49-F238E27FC236}">
              <a16:creationId xmlns:a16="http://schemas.microsoft.com/office/drawing/2014/main" id="{E63675F9-36BA-4F11-ABBA-2AFF5BD54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4" name="AutoShape 7" descr="+">
          <a:extLst>
            <a:ext uri="{FF2B5EF4-FFF2-40B4-BE49-F238E27FC236}">
              <a16:creationId xmlns:a16="http://schemas.microsoft.com/office/drawing/2014/main" id="{E5FBE388-47F5-4B62-81D0-80B7B6509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5" name="AutoShape 7" descr="+">
          <a:extLst>
            <a:ext uri="{FF2B5EF4-FFF2-40B4-BE49-F238E27FC236}">
              <a16:creationId xmlns:a16="http://schemas.microsoft.com/office/drawing/2014/main" id="{B3B6E1DC-E155-459D-8222-4257769B2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6" name="AutoShape 10" descr="+">
          <a:extLst>
            <a:ext uri="{FF2B5EF4-FFF2-40B4-BE49-F238E27FC236}">
              <a16:creationId xmlns:a16="http://schemas.microsoft.com/office/drawing/2014/main" id="{9650E9B6-EAC9-4943-B41F-58B08B3EB5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7" name="AutoShape 9" descr="+">
          <a:extLst>
            <a:ext uri="{FF2B5EF4-FFF2-40B4-BE49-F238E27FC236}">
              <a16:creationId xmlns:a16="http://schemas.microsoft.com/office/drawing/2014/main" id="{27477665-37F3-44A8-9AA4-4257B5516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8" name="AutoShape 9" descr="+">
          <a:extLst>
            <a:ext uri="{FF2B5EF4-FFF2-40B4-BE49-F238E27FC236}">
              <a16:creationId xmlns:a16="http://schemas.microsoft.com/office/drawing/2014/main" id="{CB253849-2332-4C3C-9744-855F2271E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9" name="AutoShape 10" descr="+">
          <a:extLst>
            <a:ext uri="{FF2B5EF4-FFF2-40B4-BE49-F238E27FC236}">
              <a16:creationId xmlns:a16="http://schemas.microsoft.com/office/drawing/2014/main" id="{6DF32F84-B36F-49D3-AC62-A92EE6B2F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0" name="AutoShape 9" descr="+">
          <a:extLst>
            <a:ext uri="{FF2B5EF4-FFF2-40B4-BE49-F238E27FC236}">
              <a16:creationId xmlns:a16="http://schemas.microsoft.com/office/drawing/2014/main" id="{95EEF76A-C1C4-4820-B9AA-FEE1559957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1" name="AutoShape 7" descr="+">
          <a:extLst>
            <a:ext uri="{FF2B5EF4-FFF2-40B4-BE49-F238E27FC236}">
              <a16:creationId xmlns:a16="http://schemas.microsoft.com/office/drawing/2014/main" id="{E49063D7-57D2-4EC3-A575-D3D82DE63B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2" name="AutoShape 10" descr="+">
          <a:extLst>
            <a:ext uri="{FF2B5EF4-FFF2-40B4-BE49-F238E27FC236}">
              <a16:creationId xmlns:a16="http://schemas.microsoft.com/office/drawing/2014/main" id="{818D6F3A-A453-4124-A699-32EE4B415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3" name="AutoShape 9" descr="+">
          <a:extLst>
            <a:ext uri="{FF2B5EF4-FFF2-40B4-BE49-F238E27FC236}">
              <a16:creationId xmlns:a16="http://schemas.microsoft.com/office/drawing/2014/main" id="{5034F9B1-F4E3-439C-A4FF-F9FC568BF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4" name="AutoShape 9" descr="+">
          <a:extLst>
            <a:ext uri="{FF2B5EF4-FFF2-40B4-BE49-F238E27FC236}">
              <a16:creationId xmlns:a16="http://schemas.microsoft.com/office/drawing/2014/main" id="{FD1F08DA-89A4-453E-B186-C3D02F54ED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5" name="AutoShape 7" descr="+">
          <a:extLst>
            <a:ext uri="{FF2B5EF4-FFF2-40B4-BE49-F238E27FC236}">
              <a16:creationId xmlns:a16="http://schemas.microsoft.com/office/drawing/2014/main" id="{680B932B-C101-472C-BD48-A43678DA8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6" name="AutoShape 7" descr="+">
          <a:extLst>
            <a:ext uri="{FF2B5EF4-FFF2-40B4-BE49-F238E27FC236}">
              <a16:creationId xmlns:a16="http://schemas.microsoft.com/office/drawing/2014/main" id="{D65DDD48-D021-452C-845E-106F52FF0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7" name="AutoShape 7" descr="+">
          <a:extLst>
            <a:ext uri="{FF2B5EF4-FFF2-40B4-BE49-F238E27FC236}">
              <a16:creationId xmlns:a16="http://schemas.microsoft.com/office/drawing/2014/main" id="{7087BF28-F00C-4788-A706-EC32C3183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8" name="AutoShape 10" descr="+">
          <a:extLst>
            <a:ext uri="{FF2B5EF4-FFF2-40B4-BE49-F238E27FC236}">
              <a16:creationId xmlns:a16="http://schemas.microsoft.com/office/drawing/2014/main" id="{F26FD639-FCB7-4876-987E-DF708537C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9" name="AutoShape 9" descr="+">
          <a:extLst>
            <a:ext uri="{FF2B5EF4-FFF2-40B4-BE49-F238E27FC236}">
              <a16:creationId xmlns:a16="http://schemas.microsoft.com/office/drawing/2014/main" id="{A083D4E8-1E73-445A-8D16-D558808F9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0" name="AutoShape 7" descr="+">
          <a:extLst>
            <a:ext uri="{FF2B5EF4-FFF2-40B4-BE49-F238E27FC236}">
              <a16:creationId xmlns:a16="http://schemas.microsoft.com/office/drawing/2014/main" id="{E137427E-BBDF-436B-B1F8-DDA59ECDE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1" name="AutoShape 7" descr="+">
          <a:extLst>
            <a:ext uri="{FF2B5EF4-FFF2-40B4-BE49-F238E27FC236}">
              <a16:creationId xmlns:a16="http://schemas.microsoft.com/office/drawing/2014/main" id="{1D7B9E94-2BB8-44E9-920F-306FB1CC5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2" name="AutoShape 7" descr="+">
          <a:extLst>
            <a:ext uri="{FF2B5EF4-FFF2-40B4-BE49-F238E27FC236}">
              <a16:creationId xmlns:a16="http://schemas.microsoft.com/office/drawing/2014/main" id="{1B2AB867-EFEE-4D1F-94B1-3C1585F68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3" name="AutoShape 9" descr="+">
          <a:extLst>
            <a:ext uri="{FF2B5EF4-FFF2-40B4-BE49-F238E27FC236}">
              <a16:creationId xmlns:a16="http://schemas.microsoft.com/office/drawing/2014/main" id="{41F9EBDF-1024-4D0B-BEF0-DF95B5974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4" name="AutoShape 10" descr="+">
          <a:extLst>
            <a:ext uri="{FF2B5EF4-FFF2-40B4-BE49-F238E27FC236}">
              <a16:creationId xmlns:a16="http://schemas.microsoft.com/office/drawing/2014/main" id="{3FCA8DCC-0B43-4A20-9007-22FBE77DC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5" name="AutoShape 9" descr="+">
          <a:extLst>
            <a:ext uri="{FF2B5EF4-FFF2-40B4-BE49-F238E27FC236}">
              <a16:creationId xmlns:a16="http://schemas.microsoft.com/office/drawing/2014/main" id="{FE42108A-3A9B-400F-A029-760FEE618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6" name="AutoShape 9" descr="+">
          <a:extLst>
            <a:ext uri="{FF2B5EF4-FFF2-40B4-BE49-F238E27FC236}">
              <a16:creationId xmlns:a16="http://schemas.microsoft.com/office/drawing/2014/main" id="{D911601C-079B-4774-A531-594B3C7AD8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7" name="AutoShape 7" descr="+">
          <a:extLst>
            <a:ext uri="{FF2B5EF4-FFF2-40B4-BE49-F238E27FC236}">
              <a16:creationId xmlns:a16="http://schemas.microsoft.com/office/drawing/2014/main" id="{C4946D60-D43B-411E-926C-BC89D0921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8" name="AutoShape 7" descr="+">
          <a:extLst>
            <a:ext uri="{FF2B5EF4-FFF2-40B4-BE49-F238E27FC236}">
              <a16:creationId xmlns:a16="http://schemas.microsoft.com/office/drawing/2014/main" id="{5D1BCADB-89E8-4FDA-83EF-AD3AA77FB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9" name="AutoShape 7" descr="+">
          <a:extLst>
            <a:ext uri="{FF2B5EF4-FFF2-40B4-BE49-F238E27FC236}">
              <a16:creationId xmlns:a16="http://schemas.microsoft.com/office/drawing/2014/main" id="{80A77C8B-8A55-42CD-AA1A-0DB59DC1A0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30" name="AutoShape 10" descr="+">
          <a:extLst>
            <a:ext uri="{FF2B5EF4-FFF2-40B4-BE49-F238E27FC236}">
              <a16:creationId xmlns:a16="http://schemas.microsoft.com/office/drawing/2014/main" id="{AD83A655-7026-4007-B49C-6B177CCFD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31" name="AutoShape 7" descr="+">
          <a:extLst>
            <a:ext uri="{FF2B5EF4-FFF2-40B4-BE49-F238E27FC236}">
              <a16:creationId xmlns:a16="http://schemas.microsoft.com/office/drawing/2014/main" id="{0D1460FC-81DB-4F4C-B09F-30EC4160B9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2" name="AutoShape 10" descr="+">
          <a:extLst>
            <a:ext uri="{FF2B5EF4-FFF2-40B4-BE49-F238E27FC236}">
              <a16:creationId xmlns:a16="http://schemas.microsoft.com/office/drawing/2014/main" id="{49F87BB0-658B-4F31-A6A1-9C0BF355E2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3" name="AutoShape 9" descr="+">
          <a:extLst>
            <a:ext uri="{FF2B5EF4-FFF2-40B4-BE49-F238E27FC236}">
              <a16:creationId xmlns:a16="http://schemas.microsoft.com/office/drawing/2014/main" id="{3C58ECF5-5E1E-4609-B413-49A2A7E2E7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4" name="AutoShape 9" descr="+">
          <a:extLst>
            <a:ext uri="{FF2B5EF4-FFF2-40B4-BE49-F238E27FC236}">
              <a16:creationId xmlns:a16="http://schemas.microsoft.com/office/drawing/2014/main" id="{2B4BE936-67E0-4413-A4D6-D799537C5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5" name="AutoShape 10" descr="+">
          <a:extLst>
            <a:ext uri="{FF2B5EF4-FFF2-40B4-BE49-F238E27FC236}">
              <a16:creationId xmlns:a16="http://schemas.microsoft.com/office/drawing/2014/main" id="{B976827C-4152-4BF4-914E-0B77FDA8A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6" name="AutoShape 9" descr="+">
          <a:extLst>
            <a:ext uri="{FF2B5EF4-FFF2-40B4-BE49-F238E27FC236}">
              <a16:creationId xmlns:a16="http://schemas.microsoft.com/office/drawing/2014/main" id="{AB13328E-A960-4529-BA59-08A60910E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7" name="AutoShape 7" descr="+">
          <a:extLst>
            <a:ext uri="{FF2B5EF4-FFF2-40B4-BE49-F238E27FC236}">
              <a16:creationId xmlns:a16="http://schemas.microsoft.com/office/drawing/2014/main" id="{C6591E42-2852-4FF1-8ADF-EEAB847FF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8" name="AutoShape 10" descr="+">
          <a:extLst>
            <a:ext uri="{FF2B5EF4-FFF2-40B4-BE49-F238E27FC236}">
              <a16:creationId xmlns:a16="http://schemas.microsoft.com/office/drawing/2014/main" id="{227E44E6-72B3-4C78-B4D9-C287974C5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9" name="AutoShape 9" descr="+">
          <a:extLst>
            <a:ext uri="{FF2B5EF4-FFF2-40B4-BE49-F238E27FC236}">
              <a16:creationId xmlns:a16="http://schemas.microsoft.com/office/drawing/2014/main" id="{DECED3D4-D58B-4CFC-A6FA-9307797DE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0" name="AutoShape 9" descr="+">
          <a:extLst>
            <a:ext uri="{FF2B5EF4-FFF2-40B4-BE49-F238E27FC236}">
              <a16:creationId xmlns:a16="http://schemas.microsoft.com/office/drawing/2014/main" id="{E095C7A8-4E62-42AE-9284-0697B0B465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1" name="AutoShape 7" descr="+">
          <a:extLst>
            <a:ext uri="{FF2B5EF4-FFF2-40B4-BE49-F238E27FC236}">
              <a16:creationId xmlns:a16="http://schemas.microsoft.com/office/drawing/2014/main" id="{86105F82-8554-46BF-80EB-441023B57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2" name="AutoShape 7" descr="+">
          <a:extLst>
            <a:ext uri="{FF2B5EF4-FFF2-40B4-BE49-F238E27FC236}">
              <a16:creationId xmlns:a16="http://schemas.microsoft.com/office/drawing/2014/main" id="{C3BB28ED-3CC2-4C18-9E52-D98ADE628C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3" name="AutoShape 10" descr="+">
          <a:extLst>
            <a:ext uri="{FF2B5EF4-FFF2-40B4-BE49-F238E27FC236}">
              <a16:creationId xmlns:a16="http://schemas.microsoft.com/office/drawing/2014/main" id="{83C4D3CB-C975-41A6-B240-79D4E2FE8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4" name="AutoShape 9" descr="+">
          <a:extLst>
            <a:ext uri="{FF2B5EF4-FFF2-40B4-BE49-F238E27FC236}">
              <a16:creationId xmlns:a16="http://schemas.microsoft.com/office/drawing/2014/main" id="{5170CE85-A290-407F-8537-BF3B45091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5" name="AutoShape 9" descr="+">
          <a:extLst>
            <a:ext uri="{FF2B5EF4-FFF2-40B4-BE49-F238E27FC236}">
              <a16:creationId xmlns:a16="http://schemas.microsoft.com/office/drawing/2014/main" id="{CA3F7B5E-80B9-46C4-9778-DF8FC3D99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6" name="AutoShape 10" descr="+">
          <a:extLst>
            <a:ext uri="{FF2B5EF4-FFF2-40B4-BE49-F238E27FC236}">
              <a16:creationId xmlns:a16="http://schemas.microsoft.com/office/drawing/2014/main" id="{88414289-4632-452B-B7B6-A6A58B740C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7" name="AutoShape 9" descr="+">
          <a:extLst>
            <a:ext uri="{FF2B5EF4-FFF2-40B4-BE49-F238E27FC236}">
              <a16:creationId xmlns:a16="http://schemas.microsoft.com/office/drawing/2014/main" id="{B3A34370-EE29-47D1-A8ED-9819A6616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8" name="AutoShape 7" descr="+">
          <a:extLst>
            <a:ext uri="{FF2B5EF4-FFF2-40B4-BE49-F238E27FC236}">
              <a16:creationId xmlns:a16="http://schemas.microsoft.com/office/drawing/2014/main" id="{8A63101E-B56D-4A2D-B261-0893239286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9" name="AutoShape 10" descr="+">
          <a:extLst>
            <a:ext uri="{FF2B5EF4-FFF2-40B4-BE49-F238E27FC236}">
              <a16:creationId xmlns:a16="http://schemas.microsoft.com/office/drawing/2014/main" id="{849A900C-2E9B-411D-82C6-FBFAAF987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0" name="AutoShape 9" descr="+">
          <a:extLst>
            <a:ext uri="{FF2B5EF4-FFF2-40B4-BE49-F238E27FC236}">
              <a16:creationId xmlns:a16="http://schemas.microsoft.com/office/drawing/2014/main" id="{C6DB5440-BC0B-4656-93BB-340AC6301B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1" name="AutoShape 9" descr="+">
          <a:extLst>
            <a:ext uri="{FF2B5EF4-FFF2-40B4-BE49-F238E27FC236}">
              <a16:creationId xmlns:a16="http://schemas.microsoft.com/office/drawing/2014/main" id="{822099E6-121C-45AB-8A6E-926396C86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2" name="AutoShape 7" descr="+">
          <a:extLst>
            <a:ext uri="{FF2B5EF4-FFF2-40B4-BE49-F238E27FC236}">
              <a16:creationId xmlns:a16="http://schemas.microsoft.com/office/drawing/2014/main" id="{DED7C2C6-CB3C-48CF-B084-E23CC7A65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3" name="AutoShape 7" descr="+">
          <a:extLst>
            <a:ext uri="{FF2B5EF4-FFF2-40B4-BE49-F238E27FC236}">
              <a16:creationId xmlns:a16="http://schemas.microsoft.com/office/drawing/2014/main" id="{00111BEE-D151-478B-8816-609C8F8673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4" name="AutoShape 7" descr="+">
          <a:extLst>
            <a:ext uri="{FF2B5EF4-FFF2-40B4-BE49-F238E27FC236}">
              <a16:creationId xmlns:a16="http://schemas.microsoft.com/office/drawing/2014/main" id="{3A15633E-54D0-41D4-8893-C5DD4BBC52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5" name="AutoShape 10" descr="+">
          <a:extLst>
            <a:ext uri="{FF2B5EF4-FFF2-40B4-BE49-F238E27FC236}">
              <a16:creationId xmlns:a16="http://schemas.microsoft.com/office/drawing/2014/main" id="{97621B19-ECD2-47BA-A991-36598E472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6" name="AutoShape 9" descr="+">
          <a:extLst>
            <a:ext uri="{FF2B5EF4-FFF2-40B4-BE49-F238E27FC236}">
              <a16:creationId xmlns:a16="http://schemas.microsoft.com/office/drawing/2014/main" id="{3F03C055-EE19-4CB9-8B65-FBBFCF622E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7" name="AutoShape 9" descr="+">
          <a:extLst>
            <a:ext uri="{FF2B5EF4-FFF2-40B4-BE49-F238E27FC236}">
              <a16:creationId xmlns:a16="http://schemas.microsoft.com/office/drawing/2014/main" id="{8EEEDA90-32BD-40EA-8E59-BF91C61F02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8" name="AutoShape 10" descr="+">
          <a:extLst>
            <a:ext uri="{FF2B5EF4-FFF2-40B4-BE49-F238E27FC236}">
              <a16:creationId xmlns:a16="http://schemas.microsoft.com/office/drawing/2014/main" id="{64448435-62F1-4DA2-A2CD-655554A5C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9" name="AutoShape 9" descr="+">
          <a:extLst>
            <a:ext uri="{FF2B5EF4-FFF2-40B4-BE49-F238E27FC236}">
              <a16:creationId xmlns:a16="http://schemas.microsoft.com/office/drawing/2014/main" id="{0F7A4713-11D2-4020-A6EB-FB67413C6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0" name="AutoShape 7" descr="+">
          <a:extLst>
            <a:ext uri="{FF2B5EF4-FFF2-40B4-BE49-F238E27FC236}">
              <a16:creationId xmlns:a16="http://schemas.microsoft.com/office/drawing/2014/main" id="{2B6EFF09-53AB-45C0-BC2E-4776E29D4E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1" name="AutoShape 10" descr="+">
          <a:extLst>
            <a:ext uri="{FF2B5EF4-FFF2-40B4-BE49-F238E27FC236}">
              <a16:creationId xmlns:a16="http://schemas.microsoft.com/office/drawing/2014/main" id="{B15AB68A-D465-49C0-864A-9DC62568C9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2" name="AutoShape 9" descr="+">
          <a:extLst>
            <a:ext uri="{FF2B5EF4-FFF2-40B4-BE49-F238E27FC236}">
              <a16:creationId xmlns:a16="http://schemas.microsoft.com/office/drawing/2014/main" id="{52C71C04-A602-40D7-A076-9A9039793E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3" name="AutoShape 9" descr="+">
          <a:extLst>
            <a:ext uri="{FF2B5EF4-FFF2-40B4-BE49-F238E27FC236}">
              <a16:creationId xmlns:a16="http://schemas.microsoft.com/office/drawing/2014/main" id="{DCB59906-F262-4C71-ADC3-7394D41296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4" name="AutoShape 7" descr="+">
          <a:extLst>
            <a:ext uri="{FF2B5EF4-FFF2-40B4-BE49-F238E27FC236}">
              <a16:creationId xmlns:a16="http://schemas.microsoft.com/office/drawing/2014/main" id="{75D811A3-3D97-4B32-9F51-CEFF4623F7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5" name="AutoShape 7" descr="+">
          <a:extLst>
            <a:ext uri="{FF2B5EF4-FFF2-40B4-BE49-F238E27FC236}">
              <a16:creationId xmlns:a16="http://schemas.microsoft.com/office/drawing/2014/main" id="{DB85CA94-50E7-4C36-84B0-B51742A16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6" name="AutoShape 7" descr="+">
          <a:extLst>
            <a:ext uri="{FF2B5EF4-FFF2-40B4-BE49-F238E27FC236}">
              <a16:creationId xmlns:a16="http://schemas.microsoft.com/office/drawing/2014/main" id="{F9600AB4-C023-4BC0-8068-ED7690C8E1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7" name="AutoShape 10" descr="+">
          <a:extLst>
            <a:ext uri="{FF2B5EF4-FFF2-40B4-BE49-F238E27FC236}">
              <a16:creationId xmlns:a16="http://schemas.microsoft.com/office/drawing/2014/main" id="{A170A00E-904E-42A4-BA58-788ABF41EA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8" name="AutoShape 9" descr="+">
          <a:extLst>
            <a:ext uri="{FF2B5EF4-FFF2-40B4-BE49-F238E27FC236}">
              <a16:creationId xmlns:a16="http://schemas.microsoft.com/office/drawing/2014/main" id="{6FEED12B-FAAF-437F-ACDA-F3D90B8B7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9" name="AutoShape 9" descr="+">
          <a:extLst>
            <a:ext uri="{FF2B5EF4-FFF2-40B4-BE49-F238E27FC236}">
              <a16:creationId xmlns:a16="http://schemas.microsoft.com/office/drawing/2014/main" id="{5EA35CF4-B53A-4C0E-87DE-2659D1234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0" name="AutoShape 10" descr="+">
          <a:extLst>
            <a:ext uri="{FF2B5EF4-FFF2-40B4-BE49-F238E27FC236}">
              <a16:creationId xmlns:a16="http://schemas.microsoft.com/office/drawing/2014/main" id="{90A45B94-8795-46C1-8469-00A2CDD38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1" name="AutoShape 9" descr="+">
          <a:extLst>
            <a:ext uri="{FF2B5EF4-FFF2-40B4-BE49-F238E27FC236}">
              <a16:creationId xmlns:a16="http://schemas.microsoft.com/office/drawing/2014/main" id="{00D959DA-ACC8-4692-BC44-9178F8E51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2" name="AutoShape 7" descr="+">
          <a:extLst>
            <a:ext uri="{FF2B5EF4-FFF2-40B4-BE49-F238E27FC236}">
              <a16:creationId xmlns:a16="http://schemas.microsoft.com/office/drawing/2014/main" id="{976D53E6-7876-446F-9DAA-A2F0235BA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3" name="AutoShape 10" descr="+">
          <a:extLst>
            <a:ext uri="{FF2B5EF4-FFF2-40B4-BE49-F238E27FC236}">
              <a16:creationId xmlns:a16="http://schemas.microsoft.com/office/drawing/2014/main" id="{A5F08BBE-42CB-44E3-9528-DFC930EC3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4" name="AutoShape 9" descr="+">
          <a:extLst>
            <a:ext uri="{FF2B5EF4-FFF2-40B4-BE49-F238E27FC236}">
              <a16:creationId xmlns:a16="http://schemas.microsoft.com/office/drawing/2014/main" id="{1A92A470-4F6A-44DF-89DA-E73DB69FA6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5" name="AutoShape 9" descr="+">
          <a:extLst>
            <a:ext uri="{FF2B5EF4-FFF2-40B4-BE49-F238E27FC236}">
              <a16:creationId xmlns:a16="http://schemas.microsoft.com/office/drawing/2014/main" id="{AAB6C9F2-BB86-4A6A-8933-E8369AE52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6" name="AutoShape 7" descr="+">
          <a:extLst>
            <a:ext uri="{FF2B5EF4-FFF2-40B4-BE49-F238E27FC236}">
              <a16:creationId xmlns:a16="http://schemas.microsoft.com/office/drawing/2014/main" id="{A238C791-8495-4839-BC58-AE003C149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7" name="AutoShape 7" descr="+">
          <a:extLst>
            <a:ext uri="{FF2B5EF4-FFF2-40B4-BE49-F238E27FC236}">
              <a16:creationId xmlns:a16="http://schemas.microsoft.com/office/drawing/2014/main" id="{47DD268B-974B-40A6-A110-2D6B8DE9D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8" name="AutoShape 7" descr="+">
          <a:extLst>
            <a:ext uri="{FF2B5EF4-FFF2-40B4-BE49-F238E27FC236}">
              <a16:creationId xmlns:a16="http://schemas.microsoft.com/office/drawing/2014/main" id="{E732A76E-16BE-40EC-A12E-B4355691B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9" name="AutoShape 10" descr="+">
          <a:extLst>
            <a:ext uri="{FF2B5EF4-FFF2-40B4-BE49-F238E27FC236}">
              <a16:creationId xmlns:a16="http://schemas.microsoft.com/office/drawing/2014/main" id="{BDCFE64D-329A-4296-9E42-D969804E4E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0" name="AutoShape 9" descr="+">
          <a:extLst>
            <a:ext uri="{FF2B5EF4-FFF2-40B4-BE49-F238E27FC236}">
              <a16:creationId xmlns:a16="http://schemas.microsoft.com/office/drawing/2014/main" id="{FF7DF90D-CC72-4738-899A-4B142FA62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1" name="AutoShape 9" descr="+">
          <a:extLst>
            <a:ext uri="{FF2B5EF4-FFF2-40B4-BE49-F238E27FC236}">
              <a16:creationId xmlns:a16="http://schemas.microsoft.com/office/drawing/2014/main" id="{568D1189-2FD3-4878-883D-7CE52D178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2" name="AutoShape 7" descr="+">
          <a:extLst>
            <a:ext uri="{FF2B5EF4-FFF2-40B4-BE49-F238E27FC236}">
              <a16:creationId xmlns:a16="http://schemas.microsoft.com/office/drawing/2014/main" id="{C6443B06-05FB-43D6-B1A6-D26183E4C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3" name="AutoShape 7" descr="+">
          <a:extLst>
            <a:ext uri="{FF2B5EF4-FFF2-40B4-BE49-F238E27FC236}">
              <a16:creationId xmlns:a16="http://schemas.microsoft.com/office/drawing/2014/main" id="{25245D86-50CD-41B7-9415-45AC4BCCD5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4" name="AutoShape 7" descr="+">
          <a:extLst>
            <a:ext uri="{FF2B5EF4-FFF2-40B4-BE49-F238E27FC236}">
              <a16:creationId xmlns:a16="http://schemas.microsoft.com/office/drawing/2014/main" id="{849D022A-3980-45EB-8D9A-310365615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85" name="AutoShape 7" descr="+">
          <a:extLst>
            <a:ext uri="{FF2B5EF4-FFF2-40B4-BE49-F238E27FC236}">
              <a16:creationId xmlns:a16="http://schemas.microsoft.com/office/drawing/2014/main" id="{81B6F136-5B13-4E89-9299-5AE37A8AB6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86" name="AutoShape 10" descr="+">
          <a:extLst>
            <a:ext uri="{FF2B5EF4-FFF2-40B4-BE49-F238E27FC236}">
              <a16:creationId xmlns:a16="http://schemas.microsoft.com/office/drawing/2014/main" id="{167DD414-4BAB-43A9-AE9A-E68EDC409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87" name="AutoShape 9" descr="+">
          <a:extLst>
            <a:ext uri="{FF2B5EF4-FFF2-40B4-BE49-F238E27FC236}">
              <a16:creationId xmlns:a16="http://schemas.microsoft.com/office/drawing/2014/main" id="{DC9DD73D-30EC-494C-B829-DCD6F6D598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88" name="AutoShape 9" descr="+">
          <a:extLst>
            <a:ext uri="{FF2B5EF4-FFF2-40B4-BE49-F238E27FC236}">
              <a16:creationId xmlns:a16="http://schemas.microsoft.com/office/drawing/2014/main" id="{4CCF0FF7-AC5B-499E-A60D-D2E7B3F17B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89" name="AutoShape 10" descr="+">
          <a:extLst>
            <a:ext uri="{FF2B5EF4-FFF2-40B4-BE49-F238E27FC236}">
              <a16:creationId xmlns:a16="http://schemas.microsoft.com/office/drawing/2014/main" id="{6498A039-3298-40B6-BCBA-6B18C027F3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0" name="AutoShape 9" descr="+">
          <a:extLst>
            <a:ext uri="{FF2B5EF4-FFF2-40B4-BE49-F238E27FC236}">
              <a16:creationId xmlns:a16="http://schemas.microsoft.com/office/drawing/2014/main" id="{278C4E02-0E09-4684-AE8F-828EF5EE4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1" name="AutoShape 7" descr="+">
          <a:extLst>
            <a:ext uri="{FF2B5EF4-FFF2-40B4-BE49-F238E27FC236}">
              <a16:creationId xmlns:a16="http://schemas.microsoft.com/office/drawing/2014/main" id="{C494BC2E-C10B-4760-B7AC-245BE6960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2" name="AutoShape 10" descr="+">
          <a:extLst>
            <a:ext uri="{FF2B5EF4-FFF2-40B4-BE49-F238E27FC236}">
              <a16:creationId xmlns:a16="http://schemas.microsoft.com/office/drawing/2014/main" id="{E21D6C9A-D625-4A94-9571-831F77EB0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3" name="AutoShape 9" descr="+">
          <a:extLst>
            <a:ext uri="{FF2B5EF4-FFF2-40B4-BE49-F238E27FC236}">
              <a16:creationId xmlns:a16="http://schemas.microsoft.com/office/drawing/2014/main" id="{64BE3403-CA1E-4E58-8703-AFF16C39C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4" name="AutoShape 9" descr="+">
          <a:extLst>
            <a:ext uri="{FF2B5EF4-FFF2-40B4-BE49-F238E27FC236}">
              <a16:creationId xmlns:a16="http://schemas.microsoft.com/office/drawing/2014/main" id="{A89C479B-C7C9-4B40-B17F-943B3ACF3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5" name="AutoShape 7" descr="+">
          <a:extLst>
            <a:ext uri="{FF2B5EF4-FFF2-40B4-BE49-F238E27FC236}">
              <a16:creationId xmlns:a16="http://schemas.microsoft.com/office/drawing/2014/main" id="{EA59460A-7504-431D-9AC6-2E1B226460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6" name="AutoShape 7" descr="+">
          <a:extLst>
            <a:ext uri="{FF2B5EF4-FFF2-40B4-BE49-F238E27FC236}">
              <a16:creationId xmlns:a16="http://schemas.microsoft.com/office/drawing/2014/main" id="{C856F48D-3787-4732-BEF8-A7CB4667D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7" name="AutoShape 7" descr="+">
          <a:extLst>
            <a:ext uri="{FF2B5EF4-FFF2-40B4-BE49-F238E27FC236}">
              <a16:creationId xmlns:a16="http://schemas.microsoft.com/office/drawing/2014/main" id="{AF60A774-9B40-423D-AB02-BEC4EE5BB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8" name="AutoShape 10" descr="+">
          <a:extLst>
            <a:ext uri="{FF2B5EF4-FFF2-40B4-BE49-F238E27FC236}">
              <a16:creationId xmlns:a16="http://schemas.microsoft.com/office/drawing/2014/main" id="{946DA954-91AF-4BB0-A1FE-1231C2615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9" name="AutoShape 9" descr="+">
          <a:extLst>
            <a:ext uri="{FF2B5EF4-FFF2-40B4-BE49-F238E27FC236}">
              <a16:creationId xmlns:a16="http://schemas.microsoft.com/office/drawing/2014/main" id="{C6F8F8E2-B4F7-4047-AE46-8D788E411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0" name="AutoShape 9" descr="+">
          <a:extLst>
            <a:ext uri="{FF2B5EF4-FFF2-40B4-BE49-F238E27FC236}">
              <a16:creationId xmlns:a16="http://schemas.microsoft.com/office/drawing/2014/main" id="{E36CA85E-5E73-413F-964E-510BCA0446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1" name="AutoShape 10" descr="+">
          <a:extLst>
            <a:ext uri="{FF2B5EF4-FFF2-40B4-BE49-F238E27FC236}">
              <a16:creationId xmlns:a16="http://schemas.microsoft.com/office/drawing/2014/main" id="{653270E3-2376-4107-9FB7-ACED52800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2" name="AutoShape 9" descr="+">
          <a:extLst>
            <a:ext uri="{FF2B5EF4-FFF2-40B4-BE49-F238E27FC236}">
              <a16:creationId xmlns:a16="http://schemas.microsoft.com/office/drawing/2014/main" id="{6A42F552-767D-4C80-98B4-A4CC8474A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3" name="AutoShape 7" descr="+">
          <a:extLst>
            <a:ext uri="{FF2B5EF4-FFF2-40B4-BE49-F238E27FC236}">
              <a16:creationId xmlns:a16="http://schemas.microsoft.com/office/drawing/2014/main" id="{99397CA4-55DE-4917-B07D-D79CA5619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4" name="AutoShape 10" descr="+">
          <a:extLst>
            <a:ext uri="{FF2B5EF4-FFF2-40B4-BE49-F238E27FC236}">
              <a16:creationId xmlns:a16="http://schemas.microsoft.com/office/drawing/2014/main" id="{4AAC8DC0-FC28-4A8A-8269-B7164C7D0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5" name="AutoShape 9" descr="+">
          <a:extLst>
            <a:ext uri="{FF2B5EF4-FFF2-40B4-BE49-F238E27FC236}">
              <a16:creationId xmlns:a16="http://schemas.microsoft.com/office/drawing/2014/main" id="{61BE2ACC-0142-4417-8B21-49E1995A7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6" name="AutoShape 9" descr="+">
          <a:extLst>
            <a:ext uri="{FF2B5EF4-FFF2-40B4-BE49-F238E27FC236}">
              <a16:creationId xmlns:a16="http://schemas.microsoft.com/office/drawing/2014/main" id="{AE77E395-D7E3-425F-8B7D-B702F5393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7" name="AutoShape 7" descr="+">
          <a:extLst>
            <a:ext uri="{FF2B5EF4-FFF2-40B4-BE49-F238E27FC236}">
              <a16:creationId xmlns:a16="http://schemas.microsoft.com/office/drawing/2014/main" id="{9E29F124-BA22-4AA8-9BA7-84E9B20FD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8" name="AutoShape 7" descr="+">
          <a:extLst>
            <a:ext uri="{FF2B5EF4-FFF2-40B4-BE49-F238E27FC236}">
              <a16:creationId xmlns:a16="http://schemas.microsoft.com/office/drawing/2014/main" id="{FA2222AD-023B-4828-8C90-40121FE568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9" name="AutoShape 10" descr="+">
          <a:extLst>
            <a:ext uri="{FF2B5EF4-FFF2-40B4-BE49-F238E27FC236}">
              <a16:creationId xmlns:a16="http://schemas.microsoft.com/office/drawing/2014/main" id="{4B9FE972-D405-4628-8486-01539E3C2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0" name="AutoShape 9" descr="+">
          <a:extLst>
            <a:ext uri="{FF2B5EF4-FFF2-40B4-BE49-F238E27FC236}">
              <a16:creationId xmlns:a16="http://schemas.microsoft.com/office/drawing/2014/main" id="{922E19ED-A600-4923-9DE3-E9C7308EF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1" name="AutoShape 9" descr="+">
          <a:extLst>
            <a:ext uri="{FF2B5EF4-FFF2-40B4-BE49-F238E27FC236}">
              <a16:creationId xmlns:a16="http://schemas.microsoft.com/office/drawing/2014/main" id="{06128DE3-97A2-43E1-AB1F-9516517EC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2" name="AutoShape 10" descr="+">
          <a:extLst>
            <a:ext uri="{FF2B5EF4-FFF2-40B4-BE49-F238E27FC236}">
              <a16:creationId xmlns:a16="http://schemas.microsoft.com/office/drawing/2014/main" id="{B6E26F22-9A92-43B2-96F1-ACD9FF45B5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3" name="AutoShape 9" descr="+">
          <a:extLst>
            <a:ext uri="{FF2B5EF4-FFF2-40B4-BE49-F238E27FC236}">
              <a16:creationId xmlns:a16="http://schemas.microsoft.com/office/drawing/2014/main" id="{9BA0F49A-06D1-4116-BB68-792795EA3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4" name="AutoShape 7" descr="+">
          <a:extLst>
            <a:ext uri="{FF2B5EF4-FFF2-40B4-BE49-F238E27FC236}">
              <a16:creationId xmlns:a16="http://schemas.microsoft.com/office/drawing/2014/main" id="{BB7A908E-44FD-4B17-83E8-510EDDCAD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5" name="AutoShape 10" descr="+">
          <a:extLst>
            <a:ext uri="{FF2B5EF4-FFF2-40B4-BE49-F238E27FC236}">
              <a16:creationId xmlns:a16="http://schemas.microsoft.com/office/drawing/2014/main" id="{32111027-F5B8-48DE-8A0D-8BC1C4444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6" name="AutoShape 9" descr="+">
          <a:extLst>
            <a:ext uri="{FF2B5EF4-FFF2-40B4-BE49-F238E27FC236}">
              <a16:creationId xmlns:a16="http://schemas.microsoft.com/office/drawing/2014/main" id="{4B5E1AA1-499B-4D61-86F5-3ADD21B3B2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7" name="AutoShape 9" descr="+">
          <a:extLst>
            <a:ext uri="{FF2B5EF4-FFF2-40B4-BE49-F238E27FC236}">
              <a16:creationId xmlns:a16="http://schemas.microsoft.com/office/drawing/2014/main" id="{EA5A4E73-5F9B-42A7-B896-FA33FE1EE1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8" name="AutoShape 7" descr="+">
          <a:extLst>
            <a:ext uri="{FF2B5EF4-FFF2-40B4-BE49-F238E27FC236}">
              <a16:creationId xmlns:a16="http://schemas.microsoft.com/office/drawing/2014/main" id="{F2592C15-F012-453E-BE5A-B480A716C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9" name="AutoShape 7" descr="+">
          <a:extLst>
            <a:ext uri="{FF2B5EF4-FFF2-40B4-BE49-F238E27FC236}">
              <a16:creationId xmlns:a16="http://schemas.microsoft.com/office/drawing/2014/main" id="{08EFF19E-22D3-4DA6-97C7-1FD339A0FA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0" name="AutoShape 7" descr="+">
          <a:extLst>
            <a:ext uri="{FF2B5EF4-FFF2-40B4-BE49-F238E27FC236}">
              <a16:creationId xmlns:a16="http://schemas.microsoft.com/office/drawing/2014/main" id="{0D43E916-95C5-4310-A7E0-762756D4CB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1" name="AutoShape 10" descr="+">
          <a:extLst>
            <a:ext uri="{FF2B5EF4-FFF2-40B4-BE49-F238E27FC236}">
              <a16:creationId xmlns:a16="http://schemas.microsoft.com/office/drawing/2014/main" id="{3ED1A5E8-F0AF-46FC-9403-30DD6DAA5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2" name="AutoShape 9" descr="+">
          <a:extLst>
            <a:ext uri="{FF2B5EF4-FFF2-40B4-BE49-F238E27FC236}">
              <a16:creationId xmlns:a16="http://schemas.microsoft.com/office/drawing/2014/main" id="{FAEA2F4C-8191-417B-908D-C94511312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3" name="AutoShape 9" descr="+">
          <a:extLst>
            <a:ext uri="{FF2B5EF4-FFF2-40B4-BE49-F238E27FC236}">
              <a16:creationId xmlns:a16="http://schemas.microsoft.com/office/drawing/2014/main" id="{E4534F97-2352-470C-8429-F5A6D4784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4" name="AutoShape 10" descr="+">
          <a:extLst>
            <a:ext uri="{FF2B5EF4-FFF2-40B4-BE49-F238E27FC236}">
              <a16:creationId xmlns:a16="http://schemas.microsoft.com/office/drawing/2014/main" id="{58E044E7-5E25-4A2C-9E32-C9A0B92ACA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5" name="AutoShape 9" descr="+">
          <a:extLst>
            <a:ext uri="{FF2B5EF4-FFF2-40B4-BE49-F238E27FC236}">
              <a16:creationId xmlns:a16="http://schemas.microsoft.com/office/drawing/2014/main" id="{FB4BE4F1-989C-40DF-9165-9DDE5D2518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6" name="AutoShape 7" descr="+">
          <a:extLst>
            <a:ext uri="{FF2B5EF4-FFF2-40B4-BE49-F238E27FC236}">
              <a16:creationId xmlns:a16="http://schemas.microsoft.com/office/drawing/2014/main" id="{36B22796-6A6C-4BF2-ADF9-C501DD52D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7" name="AutoShape 10" descr="+">
          <a:extLst>
            <a:ext uri="{FF2B5EF4-FFF2-40B4-BE49-F238E27FC236}">
              <a16:creationId xmlns:a16="http://schemas.microsoft.com/office/drawing/2014/main" id="{A686DDF6-DFD0-4A6C-851A-8F0354ED3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8" name="AutoShape 9" descr="+">
          <a:extLst>
            <a:ext uri="{FF2B5EF4-FFF2-40B4-BE49-F238E27FC236}">
              <a16:creationId xmlns:a16="http://schemas.microsoft.com/office/drawing/2014/main" id="{D7C3FD19-DFF6-4961-A1E6-D80887967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9" name="AutoShape 9" descr="+">
          <a:extLst>
            <a:ext uri="{FF2B5EF4-FFF2-40B4-BE49-F238E27FC236}">
              <a16:creationId xmlns:a16="http://schemas.microsoft.com/office/drawing/2014/main" id="{43ED4CF7-004E-4346-85D4-351AEF03B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0" name="AutoShape 7" descr="+">
          <a:extLst>
            <a:ext uri="{FF2B5EF4-FFF2-40B4-BE49-F238E27FC236}">
              <a16:creationId xmlns:a16="http://schemas.microsoft.com/office/drawing/2014/main" id="{268BDD6A-729A-4CC6-8B9A-0D7BD9476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1" name="AutoShape 7" descr="+">
          <a:extLst>
            <a:ext uri="{FF2B5EF4-FFF2-40B4-BE49-F238E27FC236}">
              <a16:creationId xmlns:a16="http://schemas.microsoft.com/office/drawing/2014/main" id="{60123BAE-98F8-488E-837E-DBA8E1DCF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2" name="AutoShape 7" descr="+">
          <a:extLst>
            <a:ext uri="{FF2B5EF4-FFF2-40B4-BE49-F238E27FC236}">
              <a16:creationId xmlns:a16="http://schemas.microsoft.com/office/drawing/2014/main" id="{C1F1845C-8CBA-45B7-B279-3A605A8C7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3" name="AutoShape 10" descr="+">
          <a:extLst>
            <a:ext uri="{FF2B5EF4-FFF2-40B4-BE49-F238E27FC236}">
              <a16:creationId xmlns:a16="http://schemas.microsoft.com/office/drawing/2014/main" id="{54390385-E366-437E-B494-CE00064051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4" name="AutoShape 9" descr="+">
          <a:extLst>
            <a:ext uri="{FF2B5EF4-FFF2-40B4-BE49-F238E27FC236}">
              <a16:creationId xmlns:a16="http://schemas.microsoft.com/office/drawing/2014/main" id="{8E2129F3-5AC7-464F-877B-70B3DE0EA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5" name="AutoShape 9" descr="+">
          <a:extLst>
            <a:ext uri="{FF2B5EF4-FFF2-40B4-BE49-F238E27FC236}">
              <a16:creationId xmlns:a16="http://schemas.microsoft.com/office/drawing/2014/main" id="{857C4D5E-9CC4-4A92-B8B8-353FD079E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6" name="AutoShape 10" descr="+">
          <a:extLst>
            <a:ext uri="{FF2B5EF4-FFF2-40B4-BE49-F238E27FC236}">
              <a16:creationId xmlns:a16="http://schemas.microsoft.com/office/drawing/2014/main" id="{A90C6820-FA86-46D8-8422-3BA4497C9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7" name="AutoShape 9" descr="+">
          <a:extLst>
            <a:ext uri="{FF2B5EF4-FFF2-40B4-BE49-F238E27FC236}">
              <a16:creationId xmlns:a16="http://schemas.microsoft.com/office/drawing/2014/main" id="{DF855641-D068-4EF6-B9FF-8F393F605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8" name="AutoShape 7" descr="+">
          <a:extLst>
            <a:ext uri="{FF2B5EF4-FFF2-40B4-BE49-F238E27FC236}">
              <a16:creationId xmlns:a16="http://schemas.microsoft.com/office/drawing/2014/main" id="{B755E635-75E4-44B8-8529-270C49FB2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9" name="AutoShape 10" descr="+">
          <a:extLst>
            <a:ext uri="{FF2B5EF4-FFF2-40B4-BE49-F238E27FC236}">
              <a16:creationId xmlns:a16="http://schemas.microsoft.com/office/drawing/2014/main" id="{DA84FA77-D846-498B-8241-79966A8AA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0" name="AutoShape 9" descr="+">
          <a:extLst>
            <a:ext uri="{FF2B5EF4-FFF2-40B4-BE49-F238E27FC236}">
              <a16:creationId xmlns:a16="http://schemas.microsoft.com/office/drawing/2014/main" id="{4E68B162-FD7A-45A4-BE6D-4C9ECD95E7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1" name="AutoShape 9" descr="+">
          <a:extLst>
            <a:ext uri="{FF2B5EF4-FFF2-40B4-BE49-F238E27FC236}">
              <a16:creationId xmlns:a16="http://schemas.microsoft.com/office/drawing/2014/main" id="{1ECFCBA4-12DC-4F22-8185-A6855CE00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2" name="AutoShape 7" descr="+">
          <a:extLst>
            <a:ext uri="{FF2B5EF4-FFF2-40B4-BE49-F238E27FC236}">
              <a16:creationId xmlns:a16="http://schemas.microsoft.com/office/drawing/2014/main" id="{B20D34E4-0055-4AC5-929A-944527F1A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3" name="AutoShape 7" descr="+">
          <a:extLst>
            <a:ext uri="{FF2B5EF4-FFF2-40B4-BE49-F238E27FC236}">
              <a16:creationId xmlns:a16="http://schemas.microsoft.com/office/drawing/2014/main" id="{6D6BE12E-DC65-480E-8E76-416A57806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4" name="AutoShape 7" descr="+">
          <a:extLst>
            <a:ext uri="{FF2B5EF4-FFF2-40B4-BE49-F238E27FC236}">
              <a16:creationId xmlns:a16="http://schemas.microsoft.com/office/drawing/2014/main" id="{F9407B11-B3E3-4F85-B82E-8E4F68EA7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5" name="AutoShape 10" descr="+">
          <a:extLst>
            <a:ext uri="{FF2B5EF4-FFF2-40B4-BE49-F238E27FC236}">
              <a16:creationId xmlns:a16="http://schemas.microsoft.com/office/drawing/2014/main" id="{3714C37E-2929-41A4-AD74-9ABEBA6BD3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6" name="AutoShape 9" descr="+">
          <a:extLst>
            <a:ext uri="{FF2B5EF4-FFF2-40B4-BE49-F238E27FC236}">
              <a16:creationId xmlns:a16="http://schemas.microsoft.com/office/drawing/2014/main" id="{046DC6C0-0DA8-4EFA-A92A-607E10AD6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7" name="AutoShape 7" descr="+">
          <a:extLst>
            <a:ext uri="{FF2B5EF4-FFF2-40B4-BE49-F238E27FC236}">
              <a16:creationId xmlns:a16="http://schemas.microsoft.com/office/drawing/2014/main" id="{B345E00A-6E77-4BD5-A72E-07C2DAA8F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8" name="AutoShape 7" descr="+">
          <a:extLst>
            <a:ext uri="{FF2B5EF4-FFF2-40B4-BE49-F238E27FC236}">
              <a16:creationId xmlns:a16="http://schemas.microsoft.com/office/drawing/2014/main" id="{652035B3-0E67-4D6F-8CAE-5289F3A04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9" name="AutoShape 7" descr="+">
          <a:extLst>
            <a:ext uri="{FF2B5EF4-FFF2-40B4-BE49-F238E27FC236}">
              <a16:creationId xmlns:a16="http://schemas.microsoft.com/office/drawing/2014/main" id="{21863B5B-BF2F-4875-B31B-57B4533DF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0" name="AutoShape 9" descr="+">
          <a:extLst>
            <a:ext uri="{FF2B5EF4-FFF2-40B4-BE49-F238E27FC236}">
              <a16:creationId xmlns:a16="http://schemas.microsoft.com/office/drawing/2014/main" id="{782A563C-1AE0-4C73-A4BC-39D58591C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1" name="AutoShape 10" descr="+">
          <a:extLst>
            <a:ext uri="{FF2B5EF4-FFF2-40B4-BE49-F238E27FC236}">
              <a16:creationId xmlns:a16="http://schemas.microsoft.com/office/drawing/2014/main" id="{26392D4A-28FF-4607-A9EB-36FAB4AAE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2" name="AutoShape 9" descr="+">
          <a:extLst>
            <a:ext uri="{FF2B5EF4-FFF2-40B4-BE49-F238E27FC236}">
              <a16:creationId xmlns:a16="http://schemas.microsoft.com/office/drawing/2014/main" id="{BEF7C56E-8ABB-4045-9CA1-F7C4210EBC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3" name="AutoShape 9" descr="+">
          <a:extLst>
            <a:ext uri="{FF2B5EF4-FFF2-40B4-BE49-F238E27FC236}">
              <a16:creationId xmlns:a16="http://schemas.microsoft.com/office/drawing/2014/main" id="{962F27E6-0ACA-4F1D-8534-BBFC509EE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4" name="AutoShape 7" descr="+">
          <a:extLst>
            <a:ext uri="{FF2B5EF4-FFF2-40B4-BE49-F238E27FC236}">
              <a16:creationId xmlns:a16="http://schemas.microsoft.com/office/drawing/2014/main" id="{2EE43065-BD3F-42A0-AC75-03EB1F879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5" name="AutoShape 7" descr="+">
          <a:extLst>
            <a:ext uri="{FF2B5EF4-FFF2-40B4-BE49-F238E27FC236}">
              <a16:creationId xmlns:a16="http://schemas.microsoft.com/office/drawing/2014/main" id="{ACA58610-D927-4FC5-921D-C6E760822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6" name="AutoShape 7" descr="+">
          <a:extLst>
            <a:ext uri="{FF2B5EF4-FFF2-40B4-BE49-F238E27FC236}">
              <a16:creationId xmlns:a16="http://schemas.microsoft.com/office/drawing/2014/main" id="{1FA6EF3E-A05D-4968-9115-D56D503D48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7" name="AutoShape 10" descr="+">
          <a:extLst>
            <a:ext uri="{FF2B5EF4-FFF2-40B4-BE49-F238E27FC236}">
              <a16:creationId xmlns:a16="http://schemas.microsoft.com/office/drawing/2014/main" id="{6A55DD5A-CA1F-46FE-A2A5-6F7AC31E8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8" name="AutoShape 7" descr="+">
          <a:extLst>
            <a:ext uri="{FF2B5EF4-FFF2-40B4-BE49-F238E27FC236}">
              <a16:creationId xmlns:a16="http://schemas.microsoft.com/office/drawing/2014/main" id="{ACFE823C-7935-4455-8734-57AFFB3E2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59" name="AutoShape 10" descr="+">
          <a:extLst>
            <a:ext uri="{FF2B5EF4-FFF2-40B4-BE49-F238E27FC236}">
              <a16:creationId xmlns:a16="http://schemas.microsoft.com/office/drawing/2014/main" id="{D77CE44D-D30E-4235-8DC8-7A78FAFDC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0" name="AutoShape 9" descr="+">
          <a:extLst>
            <a:ext uri="{FF2B5EF4-FFF2-40B4-BE49-F238E27FC236}">
              <a16:creationId xmlns:a16="http://schemas.microsoft.com/office/drawing/2014/main" id="{339C9E62-C315-42C8-8855-FDFB4C69D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1" name="AutoShape 9" descr="+">
          <a:extLst>
            <a:ext uri="{FF2B5EF4-FFF2-40B4-BE49-F238E27FC236}">
              <a16:creationId xmlns:a16="http://schemas.microsoft.com/office/drawing/2014/main" id="{8C4411E8-A138-4CFF-8C44-35A03A1E7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2" name="AutoShape 10" descr="+">
          <a:extLst>
            <a:ext uri="{FF2B5EF4-FFF2-40B4-BE49-F238E27FC236}">
              <a16:creationId xmlns:a16="http://schemas.microsoft.com/office/drawing/2014/main" id="{41DED282-DF46-47A3-AD6F-660CD2D16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3" name="AutoShape 9" descr="+">
          <a:extLst>
            <a:ext uri="{FF2B5EF4-FFF2-40B4-BE49-F238E27FC236}">
              <a16:creationId xmlns:a16="http://schemas.microsoft.com/office/drawing/2014/main" id="{4867A037-E93A-470A-A267-8231AA58AB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4" name="AutoShape 7" descr="+">
          <a:extLst>
            <a:ext uri="{FF2B5EF4-FFF2-40B4-BE49-F238E27FC236}">
              <a16:creationId xmlns:a16="http://schemas.microsoft.com/office/drawing/2014/main" id="{FEEB5CF9-FDC0-4539-BBB5-6BBAA20FB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5" name="AutoShape 10" descr="+">
          <a:extLst>
            <a:ext uri="{FF2B5EF4-FFF2-40B4-BE49-F238E27FC236}">
              <a16:creationId xmlns:a16="http://schemas.microsoft.com/office/drawing/2014/main" id="{0ACCEB87-4594-41AC-BCB8-C470421DC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6" name="AutoShape 9" descr="+">
          <a:extLst>
            <a:ext uri="{FF2B5EF4-FFF2-40B4-BE49-F238E27FC236}">
              <a16:creationId xmlns:a16="http://schemas.microsoft.com/office/drawing/2014/main" id="{37C9D214-F0A9-4200-B126-3CC5F43E9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7" name="AutoShape 9" descr="+">
          <a:extLst>
            <a:ext uri="{FF2B5EF4-FFF2-40B4-BE49-F238E27FC236}">
              <a16:creationId xmlns:a16="http://schemas.microsoft.com/office/drawing/2014/main" id="{A0D47997-0FC3-448C-AFDE-E7669F00B6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8" name="AutoShape 7" descr="+">
          <a:extLst>
            <a:ext uri="{FF2B5EF4-FFF2-40B4-BE49-F238E27FC236}">
              <a16:creationId xmlns:a16="http://schemas.microsoft.com/office/drawing/2014/main" id="{101A60E9-4CF1-4535-A2A9-23F80757B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9" name="AutoShape 7" descr="+">
          <a:extLst>
            <a:ext uri="{FF2B5EF4-FFF2-40B4-BE49-F238E27FC236}">
              <a16:creationId xmlns:a16="http://schemas.microsoft.com/office/drawing/2014/main" id="{37419B96-A2F0-494B-A4C6-94334A5C4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0" name="AutoShape 10" descr="+">
          <a:extLst>
            <a:ext uri="{FF2B5EF4-FFF2-40B4-BE49-F238E27FC236}">
              <a16:creationId xmlns:a16="http://schemas.microsoft.com/office/drawing/2014/main" id="{72EE98FB-9ACE-4608-9364-0D137AA46D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1" name="AutoShape 9" descr="+">
          <a:extLst>
            <a:ext uri="{FF2B5EF4-FFF2-40B4-BE49-F238E27FC236}">
              <a16:creationId xmlns:a16="http://schemas.microsoft.com/office/drawing/2014/main" id="{69263B39-0D31-4DE2-A4AC-115B45CE64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2" name="AutoShape 9" descr="+">
          <a:extLst>
            <a:ext uri="{FF2B5EF4-FFF2-40B4-BE49-F238E27FC236}">
              <a16:creationId xmlns:a16="http://schemas.microsoft.com/office/drawing/2014/main" id="{447F7CC2-C94A-429C-A04A-84AFF94DC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3" name="AutoShape 10" descr="+">
          <a:extLst>
            <a:ext uri="{FF2B5EF4-FFF2-40B4-BE49-F238E27FC236}">
              <a16:creationId xmlns:a16="http://schemas.microsoft.com/office/drawing/2014/main" id="{B44C54D7-A15F-4D2D-AECB-F434C9051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4" name="AutoShape 9" descr="+">
          <a:extLst>
            <a:ext uri="{FF2B5EF4-FFF2-40B4-BE49-F238E27FC236}">
              <a16:creationId xmlns:a16="http://schemas.microsoft.com/office/drawing/2014/main" id="{A51A08C1-9A45-457E-9FFD-2512CFE9A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5" name="AutoShape 7" descr="+">
          <a:extLst>
            <a:ext uri="{FF2B5EF4-FFF2-40B4-BE49-F238E27FC236}">
              <a16:creationId xmlns:a16="http://schemas.microsoft.com/office/drawing/2014/main" id="{BC9859BB-DAD0-4453-8674-27054FD0D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6" name="AutoShape 10" descr="+">
          <a:extLst>
            <a:ext uri="{FF2B5EF4-FFF2-40B4-BE49-F238E27FC236}">
              <a16:creationId xmlns:a16="http://schemas.microsoft.com/office/drawing/2014/main" id="{9ADC9471-9D07-4189-BB6A-DB3C10F1B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7" name="AutoShape 9" descr="+">
          <a:extLst>
            <a:ext uri="{FF2B5EF4-FFF2-40B4-BE49-F238E27FC236}">
              <a16:creationId xmlns:a16="http://schemas.microsoft.com/office/drawing/2014/main" id="{C5E87A95-CDCB-4248-970B-BD1B23FBC0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8" name="AutoShape 9" descr="+">
          <a:extLst>
            <a:ext uri="{FF2B5EF4-FFF2-40B4-BE49-F238E27FC236}">
              <a16:creationId xmlns:a16="http://schemas.microsoft.com/office/drawing/2014/main" id="{00F9F733-7ECD-4B12-AD75-B686326B3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9" name="AutoShape 7" descr="+">
          <a:extLst>
            <a:ext uri="{FF2B5EF4-FFF2-40B4-BE49-F238E27FC236}">
              <a16:creationId xmlns:a16="http://schemas.microsoft.com/office/drawing/2014/main" id="{FB84E5AB-BFFE-4CD5-8E9B-F4F3375360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0" name="AutoShape 7" descr="+">
          <a:extLst>
            <a:ext uri="{FF2B5EF4-FFF2-40B4-BE49-F238E27FC236}">
              <a16:creationId xmlns:a16="http://schemas.microsoft.com/office/drawing/2014/main" id="{D7A1BC5B-4CF3-4361-B6A0-E7A63124A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1" name="AutoShape 7" descr="+">
          <a:extLst>
            <a:ext uri="{FF2B5EF4-FFF2-40B4-BE49-F238E27FC236}">
              <a16:creationId xmlns:a16="http://schemas.microsoft.com/office/drawing/2014/main" id="{D0ECE397-81E1-4A6A-8EEC-B19430CEF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2" name="AutoShape 10" descr="+">
          <a:extLst>
            <a:ext uri="{FF2B5EF4-FFF2-40B4-BE49-F238E27FC236}">
              <a16:creationId xmlns:a16="http://schemas.microsoft.com/office/drawing/2014/main" id="{3509286D-AFD8-4805-829A-2BB979F4C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3" name="AutoShape 9" descr="+">
          <a:extLst>
            <a:ext uri="{FF2B5EF4-FFF2-40B4-BE49-F238E27FC236}">
              <a16:creationId xmlns:a16="http://schemas.microsoft.com/office/drawing/2014/main" id="{C02F60CB-0E7B-4AE1-AE12-C48408C84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4" name="AutoShape 9" descr="+">
          <a:extLst>
            <a:ext uri="{FF2B5EF4-FFF2-40B4-BE49-F238E27FC236}">
              <a16:creationId xmlns:a16="http://schemas.microsoft.com/office/drawing/2014/main" id="{36D498E9-D8EB-4704-B13B-FB35487AD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5" name="AutoShape 10" descr="+">
          <a:extLst>
            <a:ext uri="{FF2B5EF4-FFF2-40B4-BE49-F238E27FC236}">
              <a16:creationId xmlns:a16="http://schemas.microsoft.com/office/drawing/2014/main" id="{70D49A9B-23E1-45D7-9B11-6414B47E51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6" name="AutoShape 9" descr="+">
          <a:extLst>
            <a:ext uri="{FF2B5EF4-FFF2-40B4-BE49-F238E27FC236}">
              <a16:creationId xmlns:a16="http://schemas.microsoft.com/office/drawing/2014/main" id="{AD596A2A-FC6B-4552-A81F-8F0DEC78BC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7" name="AutoShape 7" descr="+">
          <a:extLst>
            <a:ext uri="{FF2B5EF4-FFF2-40B4-BE49-F238E27FC236}">
              <a16:creationId xmlns:a16="http://schemas.microsoft.com/office/drawing/2014/main" id="{94AA467B-1C22-4A97-91C2-F23AA3206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8" name="AutoShape 10" descr="+">
          <a:extLst>
            <a:ext uri="{FF2B5EF4-FFF2-40B4-BE49-F238E27FC236}">
              <a16:creationId xmlns:a16="http://schemas.microsoft.com/office/drawing/2014/main" id="{946391E7-41E1-4F35-A735-8FF7818E2F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9" name="AutoShape 9" descr="+">
          <a:extLst>
            <a:ext uri="{FF2B5EF4-FFF2-40B4-BE49-F238E27FC236}">
              <a16:creationId xmlns:a16="http://schemas.microsoft.com/office/drawing/2014/main" id="{42A80367-5FFC-4EE6-83EE-A1C61BD98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0" name="AutoShape 9" descr="+">
          <a:extLst>
            <a:ext uri="{FF2B5EF4-FFF2-40B4-BE49-F238E27FC236}">
              <a16:creationId xmlns:a16="http://schemas.microsoft.com/office/drawing/2014/main" id="{D301C77E-601C-4C1A-B31A-9E08D118C4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1" name="AutoShape 7" descr="+">
          <a:extLst>
            <a:ext uri="{FF2B5EF4-FFF2-40B4-BE49-F238E27FC236}">
              <a16:creationId xmlns:a16="http://schemas.microsoft.com/office/drawing/2014/main" id="{0193F308-D265-4A36-9667-18AA908FB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2" name="AutoShape 7" descr="+">
          <a:extLst>
            <a:ext uri="{FF2B5EF4-FFF2-40B4-BE49-F238E27FC236}">
              <a16:creationId xmlns:a16="http://schemas.microsoft.com/office/drawing/2014/main" id="{6AC5A05B-E494-44C4-B0E2-28143FDD7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3" name="AutoShape 7" descr="+">
          <a:extLst>
            <a:ext uri="{FF2B5EF4-FFF2-40B4-BE49-F238E27FC236}">
              <a16:creationId xmlns:a16="http://schemas.microsoft.com/office/drawing/2014/main" id="{77AA1D12-0967-4076-9546-3C07E2731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4" name="AutoShape 10" descr="+">
          <a:extLst>
            <a:ext uri="{FF2B5EF4-FFF2-40B4-BE49-F238E27FC236}">
              <a16:creationId xmlns:a16="http://schemas.microsoft.com/office/drawing/2014/main" id="{A15A8ABD-7AE7-495B-A669-EA8CF02A7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5" name="AutoShape 9" descr="+">
          <a:extLst>
            <a:ext uri="{FF2B5EF4-FFF2-40B4-BE49-F238E27FC236}">
              <a16:creationId xmlns:a16="http://schemas.microsoft.com/office/drawing/2014/main" id="{6F4F5253-34E7-4DAD-9C5F-38EC948D1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6" name="AutoShape 9" descr="+">
          <a:extLst>
            <a:ext uri="{FF2B5EF4-FFF2-40B4-BE49-F238E27FC236}">
              <a16:creationId xmlns:a16="http://schemas.microsoft.com/office/drawing/2014/main" id="{91A6C22A-0D36-4037-AA12-1868F3F1E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7" name="AutoShape 10" descr="+">
          <a:extLst>
            <a:ext uri="{FF2B5EF4-FFF2-40B4-BE49-F238E27FC236}">
              <a16:creationId xmlns:a16="http://schemas.microsoft.com/office/drawing/2014/main" id="{85545670-7171-4DF1-8F2C-8AF1CCA268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8" name="AutoShape 9" descr="+">
          <a:extLst>
            <a:ext uri="{FF2B5EF4-FFF2-40B4-BE49-F238E27FC236}">
              <a16:creationId xmlns:a16="http://schemas.microsoft.com/office/drawing/2014/main" id="{3A8570CF-F796-4111-BCE0-8243638A7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9" name="AutoShape 7" descr="+">
          <a:extLst>
            <a:ext uri="{FF2B5EF4-FFF2-40B4-BE49-F238E27FC236}">
              <a16:creationId xmlns:a16="http://schemas.microsoft.com/office/drawing/2014/main" id="{5FC26A31-1779-4B36-B70F-FAB40D915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0" name="AutoShape 10" descr="+">
          <a:extLst>
            <a:ext uri="{FF2B5EF4-FFF2-40B4-BE49-F238E27FC236}">
              <a16:creationId xmlns:a16="http://schemas.microsoft.com/office/drawing/2014/main" id="{2B265341-91E0-415C-AD9E-9768DA77B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1" name="AutoShape 9" descr="+">
          <a:extLst>
            <a:ext uri="{FF2B5EF4-FFF2-40B4-BE49-F238E27FC236}">
              <a16:creationId xmlns:a16="http://schemas.microsoft.com/office/drawing/2014/main" id="{4BCB5D8A-29BC-4C58-951E-31D8124B15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2" name="AutoShape 9" descr="+">
          <a:extLst>
            <a:ext uri="{FF2B5EF4-FFF2-40B4-BE49-F238E27FC236}">
              <a16:creationId xmlns:a16="http://schemas.microsoft.com/office/drawing/2014/main" id="{7DCD2C73-32AE-496C-A69A-1FD2B67FE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3" name="AutoShape 7" descr="+">
          <a:extLst>
            <a:ext uri="{FF2B5EF4-FFF2-40B4-BE49-F238E27FC236}">
              <a16:creationId xmlns:a16="http://schemas.microsoft.com/office/drawing/2014/main" id="{6A5B4F77-1630-4696-9584-C17FD07D8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4" name="AutoShape 7" descr="+">
          <a:extLst>
            <a:ext uri="{FF2B5EF4-FFF2-40B4-BE49-F238E27FC236}">
              <a16:creationId xmlns:a16="http://schemas.microsoft.com/office/drawing/2014/main" id="{4E216381-BF26-4F31-8C15-A8C2C271A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5" name="AutoShape 7" descr="+">
          <a:extLst>
            <a:ext uri="{FF2B5EF4-FFF2-40B4-BE49-F238E27FC236}">
              <a16:creationId xmlns:a16="http://schemas.microsoft.com/office/drawing/2014/main" id="{5BAE1105-D5F4-48AD-A7DD-AF23B60E28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6" name="AutoShape 10" descr="+">
          <a:extLst>
            <a:ext uri="{FF2B5EF4-FFF2-40B4-BE49-F238E27FC236}">
              <a16:creationId xmlns:a16="http://schemas.microsoft.com/office/drawing/2014/main" id="{75B90D28-28C9-404A-BA7E-99DCE44865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7" name="AutoShape 9" descr="+">
          <a:extLst>
            <a:ext uri="{FF2B5EF4-FFF2-40B4-BE49-F238E27FC236}">
              <a16:creationId xmlns:a16="http://schemas.microsoft.com/office/drawing/2014/main" id="{D6CDA4BA-E9FC-4063-81F2-1A0FAE1B16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8" name="AutoShape 9" descr="+">
          <a:extLst>
            <a:ext uri="{FF2B5EF4-FFF2-40B4-BE49-F238E27FC236}">
              <a16:creationId xmlns:a16="http://schemas.microsoft.com/office/drawing/2014/main" id="{51F3009E-180D-480A-8A76-91DBE56DC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9" name="AutoShape 7" descr="+">
          <a:extLst>
            <a:ext uri="{FF2B5EF4-FFF2-40B4-BE49-F238E27FC236}">
              <a16:creationId xmlns:a16="http://schemas.microsoft.com/office/drawing/2014/main" id="{74A5F938-7784-4660-B92E-6AD015F34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10" name="AutoShape 7" descr="+">
          <a:extLst>
            <a:ext uri="{FF2B5EF4-FFF2-40B4-BE49-F238E27FC236}">
              <a16:creationId xmlns:a16="http://schemas.microsoft.com/office/drawing/2014/main" id="{173FCC28-8BE1-409D-981A-C40F130EA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11" name="AutoShape 7" descr="+">
          <a:extLst>
            <a:ext uri="{FF2B5EF4-FFF2-40B4-BE49-F238E27FC236}">
              <a16:creationId xmlns:a16="http://schemas.microsoft.com/office/drawing/2014/main" id="{95924A07-4AF4-431B-9032-FB9C61F055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812" name="AutoShape 7" descr="+">
          <a:extLst>
            <a:ext uri="{FF2B5EF4-FFF2-40B4-BE49-F238E27FC236}">
              <a16:creationId xmlns:a16="http://schemas.microsoft.com/office/drawing/2014/main" id="{43C9C743-CD5C-4894-BC67-A500D7FAF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3" name="AutoShape 10" descr="+">
          <a:extLst>
            <a:ext uri="{FF2B5EF4-FFF2-40B4-BE49-F238E27FC236}">
              <a16:creationId xmlns:a16="http://schemas.microsoft.com/office/drawing/2014/main" id="{C0547E3E-7378-4895-B4CA-A66C04857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4" name="AutoShape 9" descr="+">
          <a:extLst>
            <a:ext uri="{FF2B5EF4-FFF2-40B4-BE49-F238E27FC236}">
              <a16:creationId xmlns:a16="http://schemas.microsoft.com/office/drawing/2014/main" id="{981247E3-A9EC-45EE-8F50-6EECC2D3A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15" name="AutoShape 9" descr="+">
          <a:extLst>
            <a:ext uri="{FF2B5EF4-FFF2-40B4-BE49-F238E27FC236}">
              <a16:creationId xmlns:a16="http://schemas.microsoft.com/office/drawing/2014/main" id="{799D7554-67DD-42B4-AF0E-CC781F17B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6" name="AutoShape 10" descr="+">
          <a:extLst>
            <a:ext uri="{FF2B5EF4-FFF2-40B4-BE49-F238E27FC236}">
              <a16:creationId xmlns:a16="http://schemas.microsoft.com/office/drawing/2014/main" id="{9EA3FE92-39FB-49EA-8FFE-5BEDB869E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7" name="AutoShape 9" descr="+">
          <a:extLst>
            <a:ext uri="{FF2B5EF4-FFF2-40B4-BE49-F238E27FC236}">
              <a16:creationId xmlns:a16="http://schemas.microsoft.com/office/drawing/2014/main" id="{629D0635-A0E9-4C24-A036-332B6EE64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8" name="AutoShape 7" descr="+">
          <a:extLst>
            <a:ext uri="{FF2B5EF4-FFF2-40B4-BE49-F238E27FC236}">
              <a16:creationId xmlns:a16="http://schemas.microsoft.com/office/drawing/2014/main" id="{017CB48B-A3DE-43AD-A9F6-3BE8732ED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19" name="AutoShape 10" descr="+">
          <a:extLst>
            <a:ext uri="{FF2B5EF4-FFF2-40B4-BE49-F238E27FC236}">
              <a16:creationId xmlns:a16="http://schemas.microsoft.com/office/drawing/2014/main" id="{32D312ED-D3E3-4BA8-A8B2-0846EE1C71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0" name="AutoShape 9" descr="+">
          <a:extLst>
            <a:ext uri="{FF2B5EF4-FFF2-40B4-BE49-F238E27FC236}">
              <a16:creationId xmlns:a16="http://schemas.microsoft.com/office/drawing/2014/main" id="{67669877-8411-4FBF-BD93-B4DAC5DAF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1" name="AutoShape 9" descr="+">
          <a:extLst>
            <a:ext uri="{FF2B5EF4-FFF2-40B4-BE49-F238E27FC236}">
              <a16:creationId xmlns:a16="http://schemas.microsoft.com/office/drawing/2014/main" id="{8376B8AD-E140-4010-BC51-3B0D058748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2" name="AutoShape 7" descr="+">
          <a:extLst>
            <a:ext uri="{FF2B5EF4-FFF2-40B4-BE49-F238E27FC236}">
              <a16:creationId xmlns:a16="http://schemas.microsoft.com/office/drawing/2014/main" id="{13196489-4DF7-446E-81FF-98F6E22D1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3" name="AutoShape 7" descr="+">
          <a:extLst>
            <a:ext uri="{FF2B5EF4-FFF2-40B4-BE49-F238E27FC236}">
              <a16:creationId xmlns:a16="http://schemas.microsoft.com/office/drawing/2014/main" id="{58D6B950-102B-4E98-92B5-38B2F52DB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4" name="AutoShape 7" descr="+">
          <a:extLst>
            <a:ext uri="{FF2B5EF4-FFF2-40B4-BE49-F238E27FC236}">
              <a16:creationId xmlns:a16="http://schemas.microsoft.com/office/drawing/2014/main" id="{B078CA3C-4650-4C78-8B0A-5A827F9E6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5" name="AutoShape 10" descr="+">
          <a:extLst>
            <a:ext uri="{FF2B5EF4-FFF2-40B4-BE49-F238E27FC236}">
              <a16:creationId xmlns:a16="http://schemas.microsoft.com/office/drawing/2014/main" id="{726464E6-E3E1-4F7C-81C1-12C3980B3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6" name="AutoShape 9" descr="+">
          <a:extLst>
            <a:ext uri="{FF2B5EF4-FFF2-40B4-BE49-F238E27FC236}">
              <a16:creationId xmlns:a16="http://schemas.microsoft.com/office/drawing/2014/main" id="{98C1243B-15A1-4A94-964D-D067A7DF7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7" name="AutoShape 9" descr="+">
          <a:extLst>
            <a:ext uri="{FF2B5EF4-FFF2-40B4-BE49-F238E27FC236}">
              <a16:creationId xmlns:a16="http://schemas.microsoft.com/office/drawing/2014/main" id="{C4D28CEC-AB6C-4DAA-9DCB-D9617978C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8" name="AutoShape 10" descr="+">
          <a:extLst>
            <a:ext uri="{FF2B5EF4-FFF2-40B4-BE49-F238E27FC236}">
              <a16:creationId xmlns:a16="http://schemas.microsoft.com/office/drawing/2014/main" id="{9AC0CE27-1825-4A77-969A-1F740FCD2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9" name="AutoShape 9" descr="+">
          <a:extLst>
            <a:ext uri="{FF2B5EF4-FFF2-40B4-BE49-F238E27FC236}">
              <a16:creationId xmlns:a16="http://schemas.microsoft.com/office/drawing/2014/main" id="{C82198EB-513C-440E-B252-AA2A073B1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0" name="AutoShape 7" descr="+">
          <a:extLst>
            <a:ext uri="{FF2B5EF4-FFF2-40B4-BE49-F238E27FC236}">
              <a16:creationId xmlns:a16="http://schemas.microsoft.com/office/drawing/2014/main" id="{0B16D906-7382-4225-AFEB-F96BCA9B0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1" name="AutoShape 10" descr="+">
          <a:extLst>
            <a:ext uri="{FF2B5EF4-FFF2-40B4-BE49-F238E27FC236}">
              <a16:creationId xmlns:a16="http://schemas.microsoft.com/office/drawing/2014/main" id="{855DD2C4-FB7F-41BE-BE09-14B3AE570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2" name="AutoShape 9" descr="+">
          <a:extLst>
            <a:ext uri="{FF2B5EF4-FFF2-40B4-BE49-F238E27FC236}">
              <a16:creationId xmlns:a16="http://schemas.microsoft.com/office/drawing/2014/main" id="{0E8AE433-D86D-48CF-83B5-A797A105E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3" name="AutoShape 9" descr="+">
          <a:extLst>
            <a:ext uri="{FF2B5EF4-FFF2-40B4-BE49-F238E27FC236}">
              <a16:creationId xmlns:a16="http://schemas.microsoft.com/office/drawing/2014/main" id="{83ADB2E1-1F39-461D-A761-58E5B3631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4" name="AutoShape 7" descr="+">
          <a:extLst>
            <a:ext uri="{FF2B5EF4-FFF2-40B4-BE49-F238E27FC236}">
              <a16:creationId xmlns:a16="http://schemas.microsoft.com/office/drawing/2014/main" id="{61BB4929-5935-48C7-8881-2F8EEA864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5" name="AutoShape 7" descr="+">
          <a:extLst>
            <a:ext uri="{FF2B5EF4-FFF2-40B4-BE49-F238E27FC236}">
              <a16:creationId xmlns:a16="http://schemas.microsoft.com/office/drawing/2014/main" id="{966E8E27-AA8C-421B-8947-5545CD6315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6" name="AutoShape 10" descr="+">
          <a:extLst>
            <a:ext uri="{FF2B5EF4-FFF2-40B4-BE49-F238E27FC236}">
              <a16:creationId xmlns:a16="http://schemas.microsoft.com/office/drawing/2014/main" id="{072F0EB6-B346-4F2A-B200-5EADBFE7A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7" name="AutoShape 9" descr="+">
          <a:extLst>
            <a:ext uri="{FF2B5EF4-FFF2-40B4-BE49-F238E27FC236}">
              <a16:creationId xmlns:a16="http://schemas.microsoft.com/office/drawing/2014/main" id="{0135A585-44C3-4E78-9DFC-A2C7B30D4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8" name="AutoShape 9" descr="+">
          <a:extLst>
            <a:ext uri="{FF2B5EF4-FFF2-40B4-BE49-F238E27FC236}">
              <a16:creationId xmlns:a16="http://schemas.microsoft.com/office/drawing/2014/main" id="{DCA7D9DE-CA7A-4ACD-9F70-8B94A73EC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9" name="AutoShape 10" descr="+">
          <a:extLst>
            <a:ext uri="{FF2B5EF4-FFF2-40B4-BE49-F238E27FC236}">
              <a16:creationId xmlns:a16="http://schemas.microsoft.com/office/drawing/2014/main" id="{90125B48-0707-4AE6-8CD6-062E112BC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0" name="AutoShape 9" descr="+">
          <a:extLst>
            <a:ext uri="{FF2B5EF4-FFF2-40B4-BE49-F238E27FC236}">
              <a16:creationId xmlns:a16="http://schemas.microsoft.com/office/drawing/2014/main" id="{88DCDA9D-AF23-4727-9906-41DBDE4F6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1" name="AutoShape 7" descr="+">
          <a:extLst>
            <a:ext uri="{FF2B5EF4-FFF2-40B4-BE49-F238E27FC236}">
              <a16:creationId xmlns:a16="http://schemas.microsoft.com/office/drawing/2014/main" id="{0632305F-5CE1-4669-B26D-F7F7AE86E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2" name="AutoShape 10" descr="+">
          <a:extLst>
            <a:ext uri="{FF2B5EF4-FFF2-40B4-BE49-F238E27FC236}">
              <a16:creationId xmlns:a16="http://schemas.microsoft.com/office/drawing/2014/main" id="{E1661D4A-B8C3-46B2-922B-B51C16285F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3" name="AutoShape 9" descr="+">
          <a:extLst>
            <a:ext uri="{FF2B5EF4-FFF2-40B4-BE49-F238E27FC236}">
              <a16:creationId xmlns:a16="http://schemas.microsoft.com/office/drawing/2014/main" id="{D9E88FC5-A739-418B-B8F6-93FEEBF86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4" name="AutoShape 9" descr="+">
          <a:extLst>
            <a:ext uri="{FF2B5EF4-FFF2-40B4-BE49-F238E27FC236}">
              <a16:creationId xmlns:a16="http://schemas.microsoft.com/office/drawing/2014/main" id="{559B8003-6199-4DFA-8920-096AE9479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5" name="AutoShape 7" descr="+">
          <a:extLst>
            <a:ext uri="{FF2B5EF4-FFF2-40B4-BE49-F238E27FC236}">
              <a16:creationId xmlns:a16="http://schemas.microsoft.com/office/drawing/2014/main" id="{55ACC1CE-DFF2-4412-936B-C7F86BAB9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6" name="AutoShape 7" descr="+">
          <a:extLst>
            <a:ext uri="{FF2B5EF4-FFF2-40B4-BE49-F238E27FC236}">
              <a16:creationId xmlns:a16="http://schemas.microsoft.com/office/drawing/2014/main" id="{18508F1E-D22C-41C7-9102-D713527C9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7" name="AutoShape 7" descr="+">
          <a:extLst>
            <a:ext uri="{FF2B5EF4-FFF2-40B4-BE49-F238E27FC236}">
              <a16:creationId xmlns:a16="http://schemas.microsoft.com/office/drawing/2014/main" id="{EBEDD55D-96F1-4922-85F0-C42E9DCC2B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8" name="AutoShape 10" descr="+">
          <a:extLst>
            <a:ext uri="{FF2B5EF4-FFF2-40B4-BE49-F238E27FC236}">
              <a16:creationId xmlns:a16="http://schemas.microsoft.com/office/drawing/2014/main" id="{477DA4D8-22D2-4A0C-B5C3-3DF4EE874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9" name="AutoShape 9" descr="+">
          <a:extLst>
            <a:ext uri="{FF2B5EF4-FFF2-40B4-BE49-F238E27FC236}">
              <a16:creationId xmlns:a16="http://schemas.microsoft.com/office/drawing/2014/main" id="{57CA545D-8DBE-40DA-990C-48C4E47DB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0" name="AutoShape 9" descr="+">
          <a:extLst>
            <a:ext uri="{FF2B5EF4-FFF2-40B4-BE49-F238E27FC236}">
              <a16:creationId xmlns:a16="http://schemas.microsoft.com/office/drawing/2014/main" id="{8047979B-96B1-4765-B68C-B5C84D2E9E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1" name="AutoShape 10" descr="+">
          <a:extLst>
            <a:ext uri="{FF2B5EF4-FFF2-40B4-BE49-F238E27FC236}">
              <a16:creationId xmlns:a16="http://schemas.microsoft.com/office/drawing/2014/main" id="{7F93BFD7-CEEE-4A77-9917-4B95C6311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2" name="AutoShape 9" descr="+">
          <a:extLst>
            <a:ext uri="{FF2B5EF4-FFF2-40B4-BE49-F238E27FC236}">
              <a16:creationId xmlns:a16="http://schemas.microsoft.com/office/drawing/2014/main" id="{3A648ABB-6545-4C65-A429-10A5816944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3" name="AutoShape 7" descr="+">
          <a:extLst>
            <a:ext uri="{FF2B5EF4-FFF2-40B4-BE49-F238E27FC236}">
              <a16:creationId xmlns:a16="http://schemas.microsoft.com/office/drawing/2014/main" id="{0CE6B131-7C56-486B-9458-7775D131EC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4" name="AutoShape 10" descr="+">
          <a:extLst>
            <a:ext uri="{FF2B5EF4-FFF2-40B4-BE49-F238E27FC236}">
              <a16:creationId xmlns:a16="http://schemas.microsoft.com/office/drawing/2014/main" id="{962F8DBF-7142-4329-96DF-B512E228D2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5" name="AutoShape 9" descr="+">
          <a:extLst>
            <a:ext uri="{FF2B5EF4-FFF2-40B4-BE49-F238E27FC236}">
              <a16:creationId xmlns:a16="http://schemas.microsoft.com/office/drawing/2014/main" id="{F0391508-A672-437D-936A-9B08CA270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6" name="AutoShape 9" descr="+">
          <a:extLst>
            <a:ext uri="{FF2B5EF4-FFF2-40B4-BE49-F238E27FC236}">
              <a16:creationId xmlns:a16="http://schemas.microsoft.com/office/drawing/2014/main" id="{ACB04017-90D2-4F7E-A616-157FA1C1B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7" name="AutoShape 7" descr="+">
          <a:extLst>
            <a:ext uri="{FF2B5EF4-FFF2-40B4-BE49-F238E27FC236}">
              <a16:creationId xmlns:a16="http://schemas.microsoft.com/office/drawing/2014/main" id="{09643200-AEBB-4C19-86F5-5348053A5A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8" name="AutoShape 7" descr="+">
          <a:extLst>
            <a:ext uri="{FF2B5EF4-FFF2-40B4-BE49-F238E27FC236}">
              <a16:creationId xmlns:a16="http://schemas.microsoft.com/office/drawing/2014/main" id="{F3DA0CED-88C5-4EF7-8B7C-2DF7E0434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9" name="AutoShape 7" descr="+">
          <a:extLst>
            <a:ext uri="{FF2B5EF4-FFF2-40B4-BE49-F238E27FC236}">
              <a16:creationId xmlns:a16="http://schemas.microsoft.com/office/drawing/2014/main" id="{317956B8-8906-4791-AA62-643FFA2E18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0" name="AutoShape 10" descr="+">
          <a:extLst>
            <a:ext uri="{FF2B5EF4-FFF2-40B4-BE49-F238E27FC236}">
              <a16:creationId xmlns:a16="http://schemas.microsoft.com/office/drawing/2014/main" id="{F3BF37CF-B245-4C4D-B274-D373984256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1" name="AutoShape 9" descr="+">
          <a:extLst>
            <a:ext uri="{FF2B5EF4-FFF2-40B4-BE49-F238E27FC236}">
              <a16:creationId xmlns:a16="http://schemas.microsoft.com/office/drawing/2014/main" id="{C3672BDB-ED36-4CF7-AA4D-C9537E7803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2" name="AutoShape 9" descr="+">
          <a:extLst>
            <a:ext uri="{FF2B5EF4-FFF2-40B4-BE49-F238E27FC236}">
              <a16:creationId xmlns:a16="http://schemas.microsoft.com/office/drawing/2014/main" id="{65C5A2FF-09B0-466B-9187-6FA22C27C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3" name="AutoShape 10" descr="+">
          <a:extLst>
            <a:ext uri="{FF2B5EF4-FFF2-40B4-BE49-F238E27FC236}">
              <a16:creationId xmlns:a16="http://schemas.microsoft.com/office/drawing/2014/main" id="{D216C62F-D14A-447D-969C-58CC0F0AC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4" name="AutoShape 9" descr="+">
          <a:extLst>
            <a:ext uri="{FF2B5EF4-FFF2-40B4-BE49-F238E27FC236}">
              <a16:creationId xmlns:a16="http://schemas.microsoft.com/office/drawing/2014/main" id="{6D649E4C-ECB9-43DB-809D-12C55BE97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5" name="AutoShape 7" descr="+">
          <a:extLst>
            <a:ext uri="{FF2B5EF4-FFF2-40B4-BE49-F238E27FC236}">
              <a16:creationId xmlns:a16="http://schemas.microsoft.com/office/drawing/2014/main" id="{BAFC7B8D-AD8E-4240-A85C-BBF6FF842F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6" name="AutoShape 10" descr="+">
          <a:extLst>
            <a:ext uri="{FF2B5EF4-FFF2-40B4-BE49-F238E27FC236}">
              <a16:creationId xmlns:a16="http://schemas.microsoft.com/office/drawing/2014/main" id="{473CB4B4-E6A1-4FA7-A3AF-420471D8F2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7" name="AutoShape 9" descr="+">
          <a:extLst>
            <a:ext uri="{FF2B5EF4-FFF2-40B4-BE49-F238E27FC236}">
              <a16:creationId xmlns:a16="http://schemas.microsoft.com/office/drawing/2014/main" id="{C73EDF8E-0ED7-42B1-9297-10CC06D0D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8" name="AutoShape 9" descr="+">
          <a:extLst>
            <a:ext uri="{FF2B5EF4-FFF2-40B4-BE49-F238E27FC236}">
              <a16:creationId xmlns:a16="http://schemas.microsoft.com/office/drawing/2014/main" id="{579AF01F-65D3-41D1-A2C4-366520C70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9" name="AutoShape 7" descr="+">
          <a:extLst>
            <a:ext uri="{FF2B5EF4-FFF2-40B4-BE49-F238E27FC236}">
              <a16:creationId xmlns:a16="http://schemas.microsoft.com/office/drawing/2014/main" id="{EE346851-D0FF-49FA-9D5A-D8254C1D1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0" name="AutoShape 7" descr="+">
          <a:extLst>
            <a:ext uri="{FF2B5EF4-FFF2-40B4-BE49-F238E27FC236}">
              <a16:creationId xmlns:a16="http://schemas.microsoft.com/office/drawing/2014/main" id="{CEDFA70A-0A91-4B51-BCE9-2DD053774A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1" name="AutoShape 7" descr="+">
          <a:extLst>
            <a:ext uri="{FF2B5EF4-FFF2-40B4-BE49-F238E27FC236}">
              <a16:creationId xmlns:a16="http://schemas.microsoft.com/office/drawing/2014/main" id="{FEF282C9-8BE4-4F12-A843-3E785D035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2" name="AutoShape 10" descr="+">
          <a:extLst>
            <a:ext uri="{FF2B5EF4-FFF2-40B4-BE49-F238E27FC236}">
              <a16:creationId xmlns:a16="http://schemas.microsoft.com/office/drawing/2014/main" id="{EA888B0B-AC21-4A1B-98AE-FD97666C8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3" name="AutoShape 9" descr="+">
          <a:extLst>
            <a:ext uri="{FF2B5EF4-FFF2-40B4-BE49-F238E27FC236}">
              <a16:creationId xmlns:a16="http://schemas.microsoft.com/office/drawing/2014/main" id="{65D3EB68-D133-41EC-8F06-080624C78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4" name="AutoShape 7" descr="+">
          <a:extLst>
            <a:ext uri="{FF2B5EF4-FFF2-40B4-BE49-F238E27FC236}">
              <a16:creationId xmlns:a16="http://schemas.microsoft.com/office/drawing/2014/main" id="{6DE07E5C-9DB0-4685-AD05-905650DBC9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5" name="AutoShape 7" descr="+">
          <a:extLst>
            <a:ext uri="{FF2B5EF4-FFF2-40B4-BE49-F238E27FC236}">
              <a16:creationId xmlns:a16="http://schemas.microsoft.com/office/drawing/2014/main" id="{297E2038-F8AC-4C23-B600-CFCE0BB9A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6" name="AutoShape 7" descr="+">
          <a:extLst>
            <a:ext uri="{FF2B5EF4-FFF2-40B4-BE49-F238E27FC236}">
              <a16:creationId xmlns:a16="http://schemas.microsoft.com/office/drawing/2014/main" id="{8F61173C-4157-44F4-B16F-9F1493FF8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7" name="AutoShape 9" descr="+">
          <a:extLst>
            <a:ext uri="{FF2B5EF4-FFF2-40B4-BE49-F238E27FC236}">
              <a16:creationId xmlns:a16="http://schemas.microsoft.com/office/drawing/2014/main" id="{61172466-73AF-4BFA-85EA-F0BBE382D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8" name="AutoShape 10" descr="+">
          <a:extLst>
            <a:ext uri="{FF2B5EF4-FFF2-40B4-BE49-F238E27FC236}">
              <a16:creationId xmlns:a16="http://schemas.microsoft.com/office/drawing/2014/main" id="{9A9CF0FB-E1F2-4FF3-B39B-0CD896FF5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9" name="AutoShape 9" descr="+">
          <a:extLst>
            <a:ext uri="{FF2B5EF4-FFF2-40B4-BE49-F238E27FC236}">
              <a16:creationId xmlns:a16="http://schemas.microsoft.com/office/drawing/2014/main" id="{7F21CD4B-5952-449F-8D0F-19A8C7448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0" name="AutoShape 9" descr="+">
          <a:extLst>
            <a:ext uri="{FF2B5EF4-FFF2-40B4-BE49-F238E27FC236}">
              <a16:creationId xmlns:a16="http://schemas.microsoft.com/office/drawing/2014/main" id="{6476EBE4-9264-46E5-8061-95A43C2C13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1" name="AutoShape 7" descr="+">
          <a:extLst>
            <a:ext uri="{FF2B5EF4-FFF2-40B4-BE49-F238E27FC236}">
              <a16:creationId xmlns:a16="http://schemas.microsoft.com/office/drawing/2014/main" id="{5062106A-07ED-4B87-ABF0-DD8357CA9A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2" name="AutoShape 7" descr="+">
          <a:extLst>
            <a:ext uri="{FF2B5EF4-FFF2-40B4-BE49-F238E27FC236}">
              <a16:creationId xmlns:a16="http://schemas.microsoft.com/office/drawing/2014/main" id="{FB2F9DCA-F680-4611-8DA2-5F588760C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3" name="AutoShape 7" descr="+">
          <a:extLst>
            <a:ext uri="{FF2B5EF4-FFF2-40B4-BE49-F238E27FC236}">
              <a16:creationId xmlns:a16="http://schemas.microsoft.com/office/drawing/2014/main" id="{F8FEB5AD-4B99-4C7C-A74A-5D275319D7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4" name="AutoShape 10" descr="+">
          <a:extLst>
            <a:ext uri="{FF2B5EF4-FFF2-40B4-BE49-F238E27FC236}">
              <a16:creationId xmlns:a16="http://schemas.microsoft.com/office/drawing/2014/main" id="{EC1801B4-263C-447F-B369-7B4967F056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5" name="AutoShape 7" descr="+">
          <a:extLst>
            <a:ext uri="{FF2B5EF4-FFF2-40B4-BE49-F238E27FC236}">
              <a16:creationId xmlns:a16="http://schemas.microsoft.com/office/drawing/2014/main" id="{4A0AF70C-7AF0-4EBF-BFC8-72B466321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6" name="AutoShape 10" descr="+">
          <a:extLst>
            <a:ext uri="{FF2B5EF4-FFF2-40B4-BE49-F238E27FC236}">
              <a16:creationId xmlns:a16="http://schemas.microsoft.com/office/drawing/2014/main" id="{E07A0861-9CA9-4D46-992F-C498D21ED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7" name="AutoShape 9" descr="+">
          <a:extLst>
            <a:ext uri="{FF2B5EF4-FFF2-40B4-BE49-F238E27FC236}">
              <a16:creationId xmlns:a16="http://schemas.microsoft.com/office/drawing/2014/main" id="{0701B850-115D-4E15-A304-B95F78A279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8" name="AutoShape 9" descr="+">
          <a:extLst>
            <a:ext uri="{FF2B5EF4-FFF2-40B4-BE49-F238E27FC236}">
              <a16:creationId xmlns:a16="http://schemas.microsoft.com/office/drawing/2014/main" id="{58DC0FDE-AA96-4D8F-AC4B-EE458C175A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9" name="AutoShape 10" descr="+">
          <a:extLst>
            <a:ext uri="{FF2B5EF4-FFF2-40B4-BE49-F238E27FC236}">
              <a16:creationId xmlns:a16="http://schemas.microsoft.com/office/drawing/2014/main" id="{72DA4BBC-1BF1-4738-95D9-099C761D90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0" name="AutoShape 9" descr="+">
          <a:extLst>
            <a:ext uri="{FF2B5EF4-FFF2-40B4-BE49-F238E27FC236}">
              <a16:creationId xmlns:a16="http://schemas.microsoft.com/office/drawing/2014/main" id="{E01059D7-7D8B-4713-9967-E95DE531F9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1" name="AutoShape 7" descr="+">
          <a:extLst>
            <a:ext uri="{FF2B5EF4-FFF2-40B4-BE49-F238E27FC236}">
              <a16:creationId xmlns:a16="http://schemas.microsoft.com/office/drawing/2014/main" id="{4E5C9D8B-6FE7-47F1-B867-CA3B06491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2" name="AutoShape 10" descr="+">
          <a:extLst>
            <a:ext uri="{FF2B5EF4-FFF2-40B4-BE49-F238E27FC236}">
              <a16:creationId xmlns:a16="http://schemas.microsoft.com/office/drawing/2014/main" id="{FE6F4056-EE0D-4859-AC8E-BBD5BE5FA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3" name="AutoShape 9" descr="+">
          <a:extLst>
            <a:ext uri="{FF2B5EF4-FFF2-40B4-BE49-F238E27FC236}">
              <a16:creationId xmlns:a16="http://schemas.microsoft.com/office/drawing/2014/main" id="{1D90C7D6-98C0-4E72-A38B-3A52C50927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4" name="AutoShape 9" descr="+">
          <a:extLst>
            <a:ext uri="{FF2B5EF4-FFF2-40B4-BE49-F238E27FC236}">
              <a16:creationId xmlns:a16="http://schemas.microsoft.com/office/drawing/2014/main" id="{F2013D23-4CF0-44D1-9D4F-DC2FC99E1E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5" name="AutoShape 7" descr="+">
          <a:extLst>
            <a:ext uri="{FF2B5EF4-FFF2-40B4-BE49-F238E27FC236}">
              <a16:creationId xmlns:a16="http://schemas.microsoft.com/office/drawing/2014/main" id="{5FECEECB-192C-4F65-907E-400C7D601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6" name="AutoShape 7" descr="+">
          <a:extLst>
            <a:ext uri="{FF2B5EF4-FFF2-40B4-BE49-F238E27FC236}">
              <a16:creationId xmlns:a16="http://schemas.microsoft.com/office/drawing/2014/main" id="{E56D10D4-DFC7-42F6-88BA-589250EC72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7" name="AutoShape 10" descr="+">
          <a:extLst>
            <a:ext uri="{FF2B5EF4-FFF2-40B4-BE49-F238E27FC236}">
              <a16:creationId xmlns:a16="http://schemas.microsoft.com/office/drawing/2014/main" id="{8FF99C73-651B-40A7-A360-E23C4FC27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8" name="AutoShape 9" descr="+">
          <a:extLst>
            <a:ext uri="{FF2B5EF4-FFF2-40B4-BE49-F238E27FC236}">
              <a16:creationId xmlns:a16="http://schemas.microsoft.com/office/drawing/2014/main" id="{13712BED-EBC7-4F5F-8239-B364E047E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9" name="AutoShape 9" descr="+">
          <a:extLst>
            <a:ext uri="{FF2B5EF4-FFF2-40B4-BE49-F238E27FC236}">
              <a16:creationId xmlns:a16="http://schemas.microsoft.com/office/drawing/2014/main" id="{04D5D11C-579C-4B90-BC27-045BC0B27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0" name="AutoShape 10" descr="+">
          <a:extLst>
            <a:ext uri="{FF2B5EF4-FFF2-40B4-BE49-F238E27FC236}">
              <a16:creationId xmlns:a16="http://schemas.microsoft.com/office/drawing/2014/main" id="{C3183198-E46B-4186-B4C2-5FA7D26A0F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1" name="AutoShape 9" descr="+">
          <a:extLst>
            <a:ext uri="{FF2B5EF4-FFF2-40B4-BE49-F238E27FC236}">
              <a16:creationId xmlns:a16="http://schemas.microsoft.com/office/drawing/2014/main" id="{E69E2BD2-42EF-4868-9DAA-90C798238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2" name="AutoShape 7" descr="+">
          <a:extLst>
            <a:ext uri="{FF2B5EF4-FFF2-40B4-BE49-F238E27FC236}">
              <a16:creationId xmlns:a16="http://schemas.microsoft.com/office/drawing/2014/main" id="{9D4CDB75-7C69-4DBA-B9AF-58E5E0CC0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3" name="AutoShape 10" descr="+">
          <a:extLst>
            <a:ext uri="{FF2B5EF4-FFF2-40B4-BE49-F238E27FC236}">
              <a16:creationId xmlns:a16="http://schemas.microsoft.com/office/drawing/2014/main" id="{6B03C29A-3EAA-4C02-8D3D-8A2C5366F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4" name="AutoShape 9" descr="+">
          <a:extLst>
            <a:ext uri="{FF2B5EF4-FFF2-40B4-BE49-F238E27FC236}">
              <a16:creationId xmlns:a16="http://schemas.microsoft.com/office/drawing/2014/main" id="{A5B1593E-06A1-47F4-8102-C250FAECA0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5" name="AutoShape 9" descr="+">
          <a:extLst>
            <a:ext uri="{FF2B5EF4-FFF2-40B4-BE49-F238E27FC236}">
              <a16:creationId xmlns:a16="http://schemas.microsoft.com/office/drawing/2014/main" id="{ECE078EE-614C-4709-9E47-4564E5115B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6" name="AutoShape 7" descr="+">
          <a:extLst>
            <a:ext uri="{FF2B5EF4-FFF2-40B4-BE49-F238E27FC236}">
              <a16:creationId xmlns:a16="http://schemas.microsoft.com/office/drawing/2014/main" id="{9EED5BAB-CDA0-4263-903B-E87FFD067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7" name="AutoShape 7" descr="+">
          <a:extLst>
            <a:ext uri="{FF2B5EF4-FFF2-40B4-BE49-F238E27FC236}">
              <a16:creationId xmlns:a16="http://schemas.microsoft.com/office/drawing/2014/main" id="{81E8265F-24CA-48EC-A83A-93EE9DDBE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8" name="AutoShape 7" descr="+">
          <a:extLst>
            <a:ext uri="{FF2B5EF4-FFF2-40B4-BE49-F238E27FC236}">
              <a16:creationId xmlns:a16="http://schemas.microsoft.com/office/drawing/2014/main" id="{B9AA4CA9-AAAF-49AA-8779-07F260B01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9" name="AutoShape 10" descr="+">
          <a:extLst>
            <a:ext uri="{FF2B5EF4-FFF2-40B4-BE49-F238E27FC236}">
              <a16:creationId xmlns:a16="http://schemas.microsoft.com/office/drawing/2014/main" id="{01620E47-5B5C-4A73-9022-CDA7605CD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0" name="AutoShape 9" descr="+">
          <a:extLst>
            <a:ext uri="{FF2B5EF4-FFF2-40B4-BE49-F238E27FC236}">
              <a16:creationId xmlns:a16="http://schemas.microsoft.com/office/drawing/2014/main" id="{013B4AB2-DC93-4A3F-B359-50E7EDBF47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1" name="AutoShape 9" descr="+">
          <a:extLst>
            <a:ext uri="{FF2B5EF4-FFF2-40B4-BE49-F238E27FC236}">
              <a16:creationId xmlns:a16="http://schemas.microsoft.com/office/drawing/2014/main" id="{A6E8B011-DA60-4E2C-A5FF-D1C265952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2" name="AutoShape 10" descr="+">
          <a:extLst>
            <a:ext uri="{FF2B5EF4-FFF2-40B4-BE49-F238E27FC236}">
              <a16:creationId xmlns:a16="http://schemas.microsoft.com/office/drawing/2014/main" id="{16307397-B1D2-478C-A2BD-90F7301B4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3" name="AutoShape 9" descr="+">
          <a:extLst>
            <a:ext uri="{FF2B5EF4-FFF2-40B4-BE49-F238E27FC236}">
              <a16:creationId xmlns:a16="http://schemas.microsoft.com/office/drawing/2014/main" id="{1299AD4F-6514-4FFC-AFA6-561A51F1D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4" name="AutoShape 7" descr="+">
          <a:extLst>
            <a:ext uri="{FF2B5EF4-FFF2-40B4-BE49-F238E27FC236}">
              <a16:creationId xmlns:a16="http://schemas.microsoft.com/office/drawing/2014/main" id="{4EF2FA1B-C07B-450B-869D-DB5FC23158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5" name="AutoShape 10" descr="+">
          <a:extLst>
            <a:ext uri="{FF2B5EF4-FFF2-40B4-BE49-F238E27FC236}">
              <a16:creationId xmlns:a16="http://schemas.microsoft.com/office/drawing/2014/main" id="{9D5BA762-6A63-42DA-ABA3-11B1BCE3E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6" name="AutoShape 9" descr="+">
          <a:extLst>
            <a:ext uri="{FF2B5EF4-FFF2-40B4-BE49-F238E27FC236}">
              <a16:creationId xmlns:a16="http://schemas.microsoft.com/office/drawing/2014/main" id="{4793D116-1F21-4309-B770-6D8D2E571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7" name="AutoShape 9" descr="+">
          <a:extLst>
            <a:ext uri="{FF2B5EF4-FFF2-40B4-BE49-F238E27FC236}">
              <a16:creationId xmlns:a16="http://schemas.microsoft.com/office/drawing/2014/main" id="{0340A48A-F74D-4CB0-855B-7E1D60E22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8" name="AutoShape 7" descr="+">
          <a:extLst>
            <a:ext uri="{FF2B5EF4-FFF2-40B4-BE49-F238E27FC236}">
              <a16:creationId xmlns:a16="http://schemas.microsoft.com/office/drawing/2014/main" id="{094010A0-2129-49F7-BBD7-7BFFCC37DE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9" name="AutoShape 7" descr="+">
          <a:extLst>
            <a:ext uri="{FF2B5EF4-FFF2-40B4-BE49-F238E27FC236}">
              <a16:creationId xmlns:a16="http://schemas.microsoft.com/office/drawing/2014/main" id="{CFF59A6A-85A3-49E5-B2D3-EB2B40167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0" name="AutoShape 7" descr="+">
          <a:extLst>
            <a:ext uri="{FF2B5EF4-FFF2-40B4-BE49-F238E27FC236}">
              <a16:creationId xmlns:a16="http://schemas.microsoft.com/office/drawing/2014/main" id="{22E5C81F-E059-4746-9A97-2EE1C5A68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1" name="AutoShape 10" descr="+">
          <a:extLst>
            <a:ext uri="{FF2B5EF4-FFF2-40B4-BE49-F238E27FC236}">
              <a16:creationId xmlns:a16="http://schemas.microsoft.com/office/drawing/2014/main" id="{4D654A9F-4FD2-41EB-B580-115804FC8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2" name="AutoShape 9" descr="+">
          <a:extLst>
            <a:ext uri="{FF2B5EF4-FFF2-40B4-BE49-F238E27FC236}">
              <a16:creationId xmlns:a16="http://schemas.microsoft.com/office/drawing/2014/main" id="{DED51225-F8B7-4FB1-BB18-754AF26DF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3" name="AutoShape 9" descr="+">
          <a:extLst>
            <a:ext uri="{FF2B5EF4-FFF2-40B4-BE49-F238E27FC236}">
              <a16:creationId xmlns:a16="http://schemas.microsoft.com/office/drawing/2014/main" id="{7C2396CB-8ED6-4A76-83A2-E7C1B26E6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4" name="AutoShape 10" descr="+">
          <a:extLst>
            <a:ext uri="{FF2B5EF4-FFF2-40B4-BE49-F238E27FC236}">
              <a16:creationId xmlns:a16="http://schemas.microsoft.com/office/drawing/2014/main" id="{332426A6-14E8-48FF-BF46-1CDED75C9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5" name="AutoShape 9" descr="+">
          <a:extLst>
            <a:ext uri="{FF2B5EF4-FFF2-40B4-BE49-F238E27FC236}">
              <a16:creationId xmlns:a16="http://schemas.microsoft.com/office/drawing/2014/main" id="{73D4C7F2-4AAF-4F6F-8D31-0BF406D1E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6" name="AutoShape 7" descr="+">
          <a:extLst>
            <a:ext uri="{FF2B5EF4-FFF2-40B4-BE49-F238E27FC236}">
              <a16:creationId xmlns:a16="http://schemas.microsoft.com/office/drawing/2014/main" id="{87618BE6-9B4F-41B0-8E77-002AEE33F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7" name="AutoShape 10" descr="+">
          <a:extLst>
            <a:ext uri="{FF2B5EF4-FFF2-40B4-BE49-F238E27FC236}">
              <a16:creationId xmlns:a16="http://schemas.microsoft.com/office/drawing/2014/main" id="{FB7D0D5A-CD52-4603-B01E-E9D2B35BB7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8" name="AutoShape 9" descr="+">
          <a:extLst>
            <a:ext uri="{FF2B5EF4-FFF2-40B4-BE49-F238E27FC236}">
              <a16:creationId xmlns:a16="http://schemas.microsoft.com/office/drawing/2014/main" id="{C5EEF15D-548E-4B8A-B5B1-353ABB4CD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9" name="AutoShape 9" descr="+">
          <a:extLst>
            <a:ext uri="{FF2B5EF4-FFF2-40B4-BE49-F238E27FC236}">
              <a16:creationId xmlns:a16="http://schemas.microsoft.com/office/drawing/2014/main" id="{FD6C3E9F-8157-4F09-B06E-9C1FF116A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0" name="AutoShape 7" descr="+">
          <a:extLst>
            <a:ext uri="{FF2B5EF4-FFF2-40B4-BE49-F238E27FC236}">
              <a16:creationId xmlns:a16="http://schemas.microsoft.com/office/drawing/2014/main" id="{EC2D2D0E-D31C-4A76-A562-DCF3EE6BC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1" name="AutoShape 7" descr="+">
          <a:extLst>
            <a:ext uri="{FF2B5EF4-FFF2-40B4-BE49-F238E27FC236}">
              <a16:creationId xmlns:a16="http://schemas.microsoft.com/office/drawing/2014/main" id="{F8E2B9FD-0B97-4128-B6E1-4ADF1C157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2" name="AutoShape 7" descr="+">
          <a:extLst>
            <a:ext uri="{FF2B5EF4-FFF2-40B4-BE49-F238E27FC236}">
              <a16:creationId xmlns:a16="http://schemas.microsoft.com/office/drawing/2014/main" id="{40C60958-1B60-4D9E-9D9D-99EC0375CA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3" name="AutoShape 10" descr="+">
          <a:extLst>
            <a:ext uri="{FF2B5EF4-FFF2-40B4-BE49-F238E27FC236}">
              <a16:creationId xmlns:a16="http://schemas.microsoft.com/office/drawing/2014/main" id="{9B35FC10-BC63-4C2D-9ECD-A0B57875B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4" name="AutoShape 9" descr="+">
          <a:extLst>
            <a:ext uri="{FF2B5EF4-FFF2-40B4-BE49-F238E27FC236}">
              <a16:creationId xmlns:a16="http://schemas.microsoft.com/office/drawing/2014/main" id="{6A7E438E-3AFB-4D1D-B7FF-8CEC4F8DF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5" name="AutoShape 9" descr="+">
          <a:extLst>
            <a:ext uri="{FF2B5EF4-FFF2-40B4-BE49-F238E27FC236}">
              <a16:creationId xmlns:a16="http://schemas.microsoft.com/office/drawing/2014/main" id="{A259985D-7B4F-4DCD-B578-D419F591C4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6" name="AutoShape 7" descr="+">
          <a:extLst>
            <a:ext uri="{FF2B5EF4-FFF2-40B4-BE49-F238E27FC236}">
              <a16:creationId xmlns:a16="http://schemas.microsoft.com/office/drawing/2014/main" id="{DF950C7D-7072-4F88-8EEE-A204DE0547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7" name="AutoShape 7" descr="+">
          <a:extLst>
            <a:ext uri="{FF2B5EF4-FFF2-40B4-BE49-F238E27FC236}">
              <a16:creationId xmlns:a16="http://schemas.microsoft.com/office/drawing/2014/main" id="{F04686B3-C1C5-483D-91D9-327B99A6F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8" name="AutoShape 7" descr="+">
          <a:extLst>
            <a:ext uri="{FF2B5EF4-FFF2-40B4-BE49-F238E27FC236}">
              <a16:creationId xmlns:a16="http://schemas.microsoft.com/office/drawing/2014/main" id="{A52C57C9-EC1E-446F-9C8C-C2441BB81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939" name="AutoShape 7" descr="+">
          <a:extLst>
            <a:ext uri="{FF2B5EF4-FFF2-40B4-BE49-F238E27FC236}">
              <a16:creationId xmlns:a16="http://schemas.microsoft.com/office/drawing/2014/main" id="{168061F0-E195-451A-AAF5-ED8BFC7B6D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0" name="AutoShape 10" descr="+">
          <a:extLst>
            <a:ext uri="{FF2B5EF4-FFF2-40B4-BE49-F238E27FC236}">
              <a16:creationId xmlns:a16="http://schemas.microsoft.com/office/drawing/2014/main" id="{3814D388-E7E8-4CCA-B482-E4B0AC4D52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1" name="AutoShape 9" descr="+">
          <a:extLst>
            <a:ext uri="{FF2B5EF4-FFF2-40B4-BE49-F238E27FC236}">
              <a16:creationId xmlns:a16="http://schemas.microsoft.com/office/drawing/2014/main" id="{BB77A9CB-50D5-46D8-AAF7-B653892AB7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2" name="AutoShape 9" descr="+">
          <a:extLst>
            <a:ext uri="{FF2B5EF4-FFF2-40B4-BE49-F238E27FC236}">
              <a16:creationId xmlns:a16="http://schemas.microsoft.com/office/drawing/2014/main" id="{2659BF46-9AFC-4AF9-B450-47B50F313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3" name="AutoShape 10" descr="+">
          <a:extLst>
            <a:ext uri="{FF2B5EF4-FFF2-40B4-BE49-F238E27FC236}">
              <a16:creationId xmlns:a16="http://schemas.microsoft.com/office/drawing/2014/main" id="{8DFB74AC-0D1A-4B72-B5A3-ACF0AA5D0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4" name="AutoShape 9" descr="+">
          <a:extLst>
            <a:ext uri="{FF2B5EF4-FFF2-40B4-BE49-F238E27FC236}">
              <a16:creationId xmlns:a16="http://schemas.microsoft.com/office/drawing/2014/main" id="{7BD53E64-4504-45CB-ACA3-4168746EF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5" name="AutoShape 7" descr="+">
          <a:extLst>
            <a:ext uri="{FF2B5EF4-FFF2-40B4-BE49-F238E27FC236}">
              <a16:creationId xmlns:a16="http://schemas.microsoft.com/office/drawing/2014/main" id="{CFC1B30D-0D37-4D69-9592-330B222D9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6" name="AutoShape 10" descr="+">
          <a:extLst>
            <a:ext uri="{FF2B5EF4-FFF2-40B4-BE49-F238E27FC236}">
              <a16:creationId xmlns:a16="http://schemas.microsoft.com/office/drawing/2014/main" id="{B159C623-DECC-4B02-861C-FCEDF82AC1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7" name="AutoShape 9" descr="+">
          <a:extLst>
            <a:ext uri="{FF2B5EF4-FFF2-40B4-BE49-F238E27FC236}">
              <a16:creationId xmlns:a16="http://schemas.microsoft.com/office/drawing/2014/main" id="{A215DED0-2568-4040-997A-FB98FB965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8" name="AutoShape 9" descr="+">
          <a:extLst>
            <a:ext uri="{FF2B5EF4-FFF2-40B4-BE49-F238E27FC236}">
              <a16:creationId xmlns:a16="http://schemas.microsoft.com/office/drawing/2014/main" id="{801C210C-C348-4FBF-95DD-38AF76125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9" name="AutoShape 7" descr="+">
          <a:extLst>
            <a:ext uri="{FF2B5EF4-FFF2-40B4-BE49-F238E27FC236}">
              <a16:creationId xmlns:a16="http://schemas.microsoft.com/office/drawing/2014/main" id="{38E7AA6B-AA99-4D46-A0C5-7FFFE92BA1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50" name="AutoShape 7" descr="+">
          <a:extLst>
            <a:ext uri="{FF2B5EF4-FFF2-40B4-BE49-F238E27FC236}">
              <a16:creationId xmlns:a16="http://schemas.microsoft.com/office/drawing/2014/main" id="{358A51AB-76EB-43B8-8FC5-E17214C79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51" name="AutoShape 7" descr="+">
          <a:extLst>
            <a:ext uri="{FF2B5EF4-FFF2-40B4-BE49-F238E27FC236}">
              <a16:creationId xmlns:a16="http://schemas.microsoft.com/office/drawing/2014/main" id="{F3399F1B-E519-4CB4-8017-EEED3591A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2" name="AutoShape 10" descr="+">
          <a:extLst>
            <a:ext uri="{FF2B5EF4-FFF2-40B4-BE49-F238E27FC236}">
              <a16:creationId xmlns:a16="http://schemas.microsoft.com/office/drawing/2014/main" id="{6F49D976-76FD-4AAC-A6FC-6B7FBF97CF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3" name="AutoShape 9" descr="+">
          <a:extLst>
            <a:ext uri="{FF2B5EF4-FFF2-40B4-BE49-F238E27FC236}">
              <a16:creationId xmlns:a16="http://schemas.microsoft.com/office/drawing/2014/main" id="{5FE152D8-427D-4173-8491-8F1AF90DE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4" name="AutoShape 9" descr="+">
          <a:extLst>
            <a:ext uri="{FF2B5EF4-FFF2-40B4-BE49-F238E27FC236}">
              <a16:creationId xmlns:a16="http://schemas.microsoft.com/office/drawing/2014/main" id="{C21FBDC0-E685-44B1-A2E3-AA36BFA83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5" name="AutoShape 10" descr="+">
          <a:extLst>
            <a:ext uri="{FF2B5EF4-FFF2-40B4-BE49-F238E27FC236}">
              <a16:creationId xmlns:a16="http://schemas.microsoft.com/office/drawing/2014/main" id="{4F5396B4-E8B8-4F12-BC33-79606579B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6" name="AutoShape 9" descr="+">
          <a:extLst>
            <a:ext uri="{FF2B5EF4-FFF2-40B4-BE49-F238E27FC236}">
              <a16:creationId xmlns:a16="http://schemas.microsoft.com/office/drawing/2014/main" id="{8BB0CBB0-80C3-4B0B-BF15-4B9D0EFC0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7" name="AutoShape 7" descr="+">
          <a:extLst>
            <a:ext uri="{FF2B5EF4-FFF2-40B4-BE49-F238E27FC236}">
              <a16:creationId xmlns:a16="http://schemas.microsoft.com/office/drawing/2014/main" id="{9533BBD7-0A3D-46E5-A82E-1561D831A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8" name="AutoShape 10" descr="+">
          <a:extLst>
            <a:ext uri="{FF2B5EF4-FFF2-40B4-BE49-F238E27FC236}">
              <a16:creationId xmlns:a16="http://schemas.microsoft.com/office/drawing/2014/main" id="{76DD3B48-365E-4644-A921-81F23CAA82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9" name="AutoShape 9" descr="+">
          <a:extLst>
            <a:ext uri="{FF2B5EF4-FFF2-40B4-BE49-F238E27FC236}">
              <a16:creationId xmlns:a16="http://schemas.microsoft.com/office/drawing/2014/main" id="{96785FE7-71F7-42FF-AABD-C5FF37D45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0" name="AutoShape 9" descr="+">
          <a:extLst>
            <a:ext uri="{FF2B5EF4-FFF2-40B4-BE49-F238E27FC236}">
              <a16:creationId xmlns:a16="http://schemas.microsoft.com/office/drawing/2014/main" id="{AE86DD97-A56E-48CF-BC61-38FFDD60A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1" name="AutoShape 7" descr="+">
          <a:extLst>
            <a:ext uri="{FF2B5EF4-FFF2-40B4-BE49-F238E27FC236}">
              <a16:creationId xmlns:a16="http://schemas.microsoft.com/office/drawing/2014/main" id="{D266AC26-21C1-4C0B-9772-61273F806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2" name="AutoShape 7" descr="+">
          <a:extLst>
            <a:ext uri="{FF2B5EF4-FFF2-40B4-BE49-F238E27FC236}">
              <a16:creationId xmlns:a16="http://schemas.microsoft.com/office/drawing/2014/main" id="{1A8B096A-2D66-4AFF-95CD-33E2A056A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3" name="AutoShape 10" descr="+">
          <a:extLst>
            <a:ext uri="{FF2B5EF4-FFF2-40B4-BE49-F238E27FC236}">
              <a16:creationId xmlns:a16="http://schemas.microsoft.com/office/drawing/2014/main" id="{356DC533-36BA-44C6-ADC6-DF255EEEC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4" name="AutoShape 9" descr="+">
          <a:extLst>
            <a:ext uri="{FF2B5EF4-FFF2-40B4-BE49-F238E27FC236}">
              <a16:creationId xmlns:a16="http://schemas.microsoft.com/office/drawing/2014/main" id="{1A9C26AC-DB03-4D81-9C00-6B69DE356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5" name="AutoShape 9" descr="+">
          <a:extLst>
            <a:ext uri="{FF2B5EF4-FFF2-40B4-BE49-F238E27FC236}">
              <a16:creationId xmlns:a16="http://schemas.microsoft.com/office/drawing/2014/main" id="{35C06845-2A1E-4ED3-A814-2B570677F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6" name="AutoShape 10" descr="+">
          <a:extLst>
            <a:ext uri="{FF2B5EF4-FFF2-40B4-BE49-F238E27FC236}">
              <a16:creationId xmlns:a16="http://schemas.microsoft.com/office/drawing/2014/main" id="{81A773E9-D205-4EC8-896C-15875A589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7" name="AutoShape 9" descr="+">
          <a:extLst>
            <a:ext uri="{FF2B5EF4-FFF2-40B4-BE49-F238E27FC236}">
              <a16:creationId xmlns:a16="http://schemas.microsoft.com/office/drawing/2014/main" id="{4A6A54DD-7E1A-42E3-B132-2AB58831C1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8" name="AutoShape 7" descr="+">
          <a:extLst>
            <a:ext uri="{FF2B5EF4-FFF2-40B4-BE49-F238E27FC236}">
              <a16:creationId xmlns:a16="http://schemas.microsoft.com/office/drawing/2014/main" id="{FA3B9EE6-8453-416D-80F4-3E6BAE9AA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9" name="AutoShape 10" descr="+">
          <a:extLst>
            <a:ext uri="{FF2B5EF4-FFF2-40B4-BE49-F238E27FC236}">
              <a16:creationId xmlns:a16="http://schemas.microsoft.com/office/drawing/2014/main" id="{F1F0B3E9-97DE-4168-9349-21523F91A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0" name="AutoShape 9" descr="+">
          <a:extLst>
            <a:ext uri="{FF2B5EF4-FFF2-40B4-BE49-F238E27FC236}">
              <a16:creationId xmlns:a16="http://schemas.microsoft.com/office/drawing/2014/main" id="{A8BCC056-6F8C-411B-A07F-AD8B4A07A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1" name="AutoShape 9" descr="+">
          <a:extLst>
            <a:ext uri="{FF2B5EF4-FFF2-40B4-BE49-F238E27FC236}">
              <a16:creationId xmlns:a16="http://schemas.microsoft.com/office/drawing/2014/main" id="{11AAEF5C-9C61-4BD7-88B6-2214956CA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2" name="AutoShape 7" descr="+">
          <a:extLst>
            <a:ext uri="{FF2B5EF4-FFF2-40B4-BE49-F238E27FC236}">
              <a16:creationId xmlns:a16="http://schemas.microsoft.com/office/drawing/2014/main" id="{1E14A907-E654-4B30-B2FE-8C42002824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3" name="AutoShape 7" descr="+">
          <a:extLst>
            <a:ext uri="{FF2B5EF4-FFF2-40B4-BE49-F238E27FC236}">
              <a16:creationId xmlns:a16="http://schemas.microsoft.com/office/drawing/2014/main" id="{2F04C59E-6333-4A31-8957-AD8D80F5C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4" name="AutoShape 7" descr="+">
          <a:extLst>
            <a:ext uri="{FF2B5EF4-FFF2-40B4-BE49-F238E27FC236}">
              <a16:creationId xmlns:a16="http://schemas.microsoft.com/office/drawing/2014/main" id="{0A3EBC6F-7F95-4B29-B21C-6DDA4AA60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5" name="AutoShape 10" descr="+">
          <a:extLst>
            <a:ext uri="{FF2B5EF4-FFF2-40B4-BE49-F238E27FC236}">
              <a16:creationId xmlns:a16="http://schemas.microsoft.com/office/drawing/2014/main" id="{C0376186-EA3E-473A-BE9F-1CE454798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6" name="AutoShape 9" descr="+">
          <a:extLst>
            <a:ext uri="{FF2B5EF4-FFF2-40B4-BE49-F238E27FC236}">
              <a16:creationId xmlns:a16="http://schemas.microsoft.com/office/drawing/2014/main" id="{F9F2A5E5-9DC4-464F-8E06-B6A3345C8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7" name="AutoShape 9" descr="+">
          <a:extLst>
            <a:ext uri="{FF2B5EF4-FFF2-40B4-BE49-F238E27FC236}">
              <a16:creationId xmlns:a16="http://schemas.microsoft.com/office/drawing/2014/main" id="{AD44637D-AE88-4756-A683-07D01EBD3C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8" name="AutoShape 10" descr="+">
          <a:extLst>
            <a:ext uri="{FF2B5EF4-FFF2-40B4-BE49-F238E27FC236}">
              <a16:creationId xmlns:a16="http://schemas.microsoft.com/office/drawing/2014/main" id="{367D079B-7B76-40E3-9272-B0713141D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9" name="AutoShape 9" descr="+">
          <a:extLst>
            <a:ext uri="{FF2B5EF4-FFF2-40B4-BE49-F238E27FC236}">
              <a16:creationId xmlns:a16="http://schemas.microsoft.com/office/drawing/2014/main" id="{89CAADCE-7797-428F-A167-58E5DF2EBF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0" name="AutoShape 7" descr="+">
          <a:extLst>
            <a:ext uri="{FF2B5EF4-FFF2-40B4-BE49-F238E27FC236}">
              <a16:creationId xmlns:a16="http://schemas.microsoft.com/office/drawing/2014/main" id="{68F27F8B-CA34-4195-9D0D-60FE357B5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1" name="AutoShape 10" descr="+">
          <a:extLst>
            <a:ext uri="{FF2B5EF4-FFF2-40B4-BE49-F238E27FC236}">
              <a16:creationId xmlns:a16="http://schemas.microsoft.com/office/drawing/2014/main" id="{D5D418E9-F057-451A-9866-31D33A374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2" name="AutoShape 9" descr="+">
          <a:extLst>
            <a:ext uri="{FF2B5EF4-FFF2-40B4-BE49-F238E27FC236}">
              <a16:creationId xmlns:a16="http://schemas.microsoft.com/office/drawing/2014/main" id="{52BC03D6-FA25-47F3-8052-7AF0F72BA0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3" name="AutoShape 9" descr="+">
          <a:extLst>
            <a:ext uri="{FF2B5EF4-FFF2-40B4-BE49-F238E27FC236}">
              <a16:creationId xmlns:a16="http://schemas.microsoft.com/office/drawing/2014/main" id="{E61A3485-08E2-49D1-B1C7-19B3A3BE6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4" name="AutoShape 7" descr="+">
          <a:extLst>
            <a:ext uri="{FF2B5EF4-FFF2-40B4-BE49-F238E27FC236}">
              <a16:creationId xmlns:a16="http://schemas.microsoft.com/office/drawing/2014/main" id="{4D9690FA-AE2F-431D-994A-28981ED1C4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5" name="AutoShape 7" descr="+">
          <a:extLst>
            <a:ext uri="{FF2B5EF4-FFF2-40B4-BE49-F238E27FC236}">
              <a16:creationId xmlns:a16="http://schemas.microsoft.com/office/drawing/2014/main" id="{5C7728BE-7067-402B-A0F5-3D75898259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6" name="AutoShape 7" descr="+">
          <a:extLst>
            <a:ext uri="{FF2B5EF4-FFF2-40B4-BE49-F238E27FC236}">
              <a16:creationId xmlns:a16="http://schemas.microsoft.com/office/drawing/2014/main" id="{16924FBB-6219-4312-97E6-ED9237BF6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7" name="AutoShape 10" descr="+">
          <a:extLst>
            <a:ext uri="{FF2B5EF4-FFF2-40B4-BE49-F238E27FC236}">
              <a16:creationId xmlns:a16="http://schemas.microsoft.com/office/drawing/2014/main" id="{BB44E317-0757-4C96-86A1-503330756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8" name="AutoShape 9" descr="+">
          <a:extLst>
            <a:ext uri="{FF2B5EF4-FFF2-40B4-BE49-F238E27FC236}">
              <a16:creationId xmlns:a16="http://schemas.microsoft.com/office/drawing/2014/main" id="{B49B0BAA-A88A-4631-81C1-71DE59B08F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9" name="AutoShape 9" descr="+">
          <a:extLst>
            <a:ext uri="{FF2B5EF4-FFF2-40B4-BE49-F238E27FC236}">
              <a16:creationId xmlns:a16="http://schemas.microsoft.com/office/drawing/2014/main" id="{8CFF22D2-DAAA-401A-B888-965BC0E2D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0" name="AutoShape 10" descr="+">
          <a:extLst>
            <a:ext uri="{FF2B5EF4-FFF2-40B4-BE49-F238E27FC236}">
              <a16:creationId xmlns:a16="http://schemas.microsoft.com/office/drawing/2014/main" id="{B2FE58DD-B598-41DF-824A-07748773F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1" name="AutoShape 9" descr="+">
          <a:extLst>
            <a:ext uri="{FF2B5EF4-FFF2-40B4-BE49-F238E27FC236}">
              <a16:creationId xmlns:a16="http://schemas.microsoft.com/office/drawing/2014/main" id="{162C0D11-303E-4908-B594-F57DE1A8C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2" name="AutoShape 7" descr="+">
          <a:extLst>
            <a:ext uri="{FF2B5EF4-FFF2-40B4-BE49-F238E27FC236}">
              <a16:creationId xmlns:a16="http://schemas.microsoft.com/office/drawing/2014/main" id="{D8EC21B9-FE0B-49EE-BA56-0B0F95C4B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3" name="AutoShape 10" descr="+">
          <a:extLst>
            <a:ext uri="{FF2B5EF4-FFF2-40B4-BE49-F238E27FC236}">
              <a16:creationId xmlns:a16="http://schemas.microsoft.com/office/drawing/2014/main" id="{5FE2D6DD-30A6-4031-AEB3-B3CAC14A1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4" name="AutoShape 9" descr="+">
          <a:extLst>
            <a:ext uri="{FF2B5EF4-FFF2-40B4-BE49-F238E27FC236}">
              <a16:creationId xmlns:a16="http://schemas.microsoft.com/office/drawing/2014/main" id="{9FC28F2A-A2F4-45DB-80B4-2D8C79778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5" name="AutoShape 9" descr="+">
          <a:extLst>
            <a:ext uri="{FF2B5EF4-FFF2-40B4-BE49-F238E27FC236}">
              <a16:creationId xmlns:a16="http://schemas.microsoft.com/office/drawing/2014/main" id="{F3B45D0B-AD79-4820-BABA-AF5D30233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6" name="AutoShape 7" descr="+">
          <a:extLst>
            <a:ext uri="{FF2B5EF4-FFF2-40B4-BE49-F238E27FC236}">
              <a16:creationId xmlns:a16="http://schemas.microsoft.com/office/drawing/2014/main" id="{B869A7B1-613B-4D5B-850A-D7B11551D9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7" name="AutoShape 7" descr="+">
          <a:extLst>
            <a:ext uri="{FF2B5EF4-FFF2-40B4-BE49-F238E27FC236}">
              <a16:creationId xmlns:a16="http://schemas.microsoft.com/office/drawing/2014/main" id="{89663893-273D-4E98-9103-10C6DDE119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8" name="AutoShape 7" descr="+">
          <a:extLst>
            <a:ext uri="{FF2B5EF4-FFF2-40B4-BE49-F238E27FC236}">
              <a16:creationId xmlns:a16="http://schemas.microsoft.com/office/drawing/2014/main" id="{0A4A954B-B2E7-433E-8DAA-12FA85879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9" name="AutoShape 10" descr="+">
          <a:extLst>
            <a:ext uri="{FF2B5EF4-FFF2-40B4-BE49-F238E27FC236}">
              <a16:creationId xmlns:a16="http://schemas.microsoft.com/office/drawing/2014/main" id="{BB1EF871-7987-452B-9329-A89CE3EC0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0" name="AutoShape 9" descr="+">
          <a:extLst>
            <a:ext uri="{FF2B5EF4-FFF2-40B4-BE49-F238E27FC236}">
              <a16:creationId xmlns:a16="http://schemas.microsoft.com/office/drawing/2014/main" id="{B6E2DB7C-8ECC-4B17-B179-1F3185D5A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1" name="AutoShape 7" descr="+">
          <a:extLst>
            <a:ext uri="{FF2B5EF4-FFF2-40B4-BE49-F238E27FC236}">
              <a16:creationId xmlns:a16="http://schemas.microsoft.com/office/drawing/2014/main" id="{CB76ADD7-CAFF-403C-916E-239ED08140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2" name="AutoShape 7" descr="+">
          <a:extLst>
            <a:ext uri="{FF2B5EF4-FFF2-40B4-BE49-F238E27FC236}">
              <a16:creationId xmlns:a16="http://schemas.microsoft.com/office/drawing/2014/main" id="{2EDF1F67-A25C-4E73-9450-3105ADB2D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3" name="AutoShape 7" descr="+">
          <a:extLst>
            <a:ext uri="{FF2B5EF4-FFF2-40B4-BE49-F238E27FC236}">
              <a16:creationId xmlns:a16="http://schemas.microsoft.com/office/drawing/2014/main" id="{48DF62E4-05CA-4FF8-A847-AE9A550E90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4" name="AutoShape 9" descr="+">
          <a:extLst>
            <a:ext uri="{FF2B5EF4-FFF2-40B4-BE49-F238E27FC236}">
              <a16:creationId xmlns:a16="http://schemas.microsoft.com/office/drawing/2014/main" id="{72600CCE-EA39-4A59-B5AA-3C8F373641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5" name="AutoShape 10" descr="+">
          <a:extLst>
            <a:ext uri="{FF2B5EF4-FFF2-40B4-BE49-F238E27FC236}">
              <a16:creationId xmlns:a16="http://schemas.microsoft.com/office/drawing/2014/main" id="{4D770ACE-BF9E-42E5-9408-D901A56F6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6" name="AutoShape 9" descr="+">
          <a:extLst>
            <a:ext uri="{FF2B5EF4-FFF2-40B4-BE49-F238E27FC236}">
              <a16:creationId xmlns:a16="http://schemas.microsoft.com/office/drawing/2014/main" id="{D9ED3A58-92FF-4DB4-89BF-A877E48D0F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7" name="AutoShape 9" descr="+">
          <a:extLst>
            <a:ext uri="{FF2B5EF4-FFF2-40B4-BE49-F238E27FC236}">
              <a16:creationId xmlns:a16="http://schemas.microsoft.com/office/drawing/2014/main" id="{DCFD4523-195C-43A3-8A31-97D3D7F4F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8" name="AutoShape 7" descr="+">
          <a:extLst>
            <a:ext uri="{FF2B5EF4-FFF2-40B4-BE49-F238E27FC236}">
              <a16:creationId xmlns:a16="http://schemas.microsoft.com/office/drawing/2014/main" id="{B5269171-369A-4727-817D-282F0C3BD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9" name="AutoShape 7" descr="+">
          <a:extLst>
            <a:ext uri="{FF2B5EF4-FFF2-40B4-BE49-F238E27FC236}">
              <a16:creationId xmlns:a16="http://schemas.microsoft.com/office/drawing/2014/main" id="{F57994E7-6560-4932-8EDF-1A60155F5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10" name="AutoShape 7" descr="+">
          <a:extLst>
            <a:ext uri="{FF2B5EF4-FFF2-40B4-BE49-F238E27FC236}">
              <a16:creationId xmlns:a16="http://schemas.microsoft.com/office/drawing/2014/main" id="{BEF66A9D-B335-4F90-B703-063DF20A93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11" name="AutoShape 10" descr="+">
          <a:extLst>
            <a:ext uri="{FF2B5EF4-FFF2-40B4-BE49-F238E27FC236}">
              <a16:creationId xmlns:a16="http://schemas.microsoft.com/office/drawing/2014/main" id="{5A108F03-2988-4CE0-B5EF-3E12A6C445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12" name="AutoShape 7" descr="+">
          <a:extLst>
            <a:ext uri="{FF2B5EF4-FFF2-40B4-BE49-F238E27FC236}">
              <a16:creationId xmlns:a16="http://schemas.microsoft.com/office/drawing/2014/main" id="{65B2BA33-0E0D-4835-9538-136A677A1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3" name="AutoShape 10" descr="+">
          <a:extLst>
            <a:ext uri="{FF2B5EF4-FFF2-40B4-BE49-F238E27FC236}">
              <a16:creationId xmlns:a16="http://schemas.microsoft.com/office/drawing/2014/main" id="{219F8028-3F60-44C9-BF8B-13831BBD3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4" name="AutoShape 9" descr="+">
          <a:extLst>
            <a:ext uri="{FF2B5EF4-FFF2-40B4-BE49-F238E27FC236}">
              <a16:creationId xmlns:a16="http://schemas.microsoft.com/office/drawing/2014/main" id="{06ED52D2-DBFC-4E6E-8B60-1EE935B43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5" name="AutoShape 9" descr="+">
          <a:extLst>
            <a:ext uri="{FF2B5EF4-FFF2-40B4-BE49-F238E27FC236}">
              <a16:creationId xmlns:a16="http://schemas.microsoft.com/office/drawing/2014/main" id="{274ADAD5-2669-4C9F-B8CC-299DB53C7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6" name="AutoShape 10" descr="+">
          <a:extLst>
            <a:ext uri="{FF2B5EF4-FFF2-40B4-BE49-F238E27FC236}">
              <a16:creationId xmlns:a16="http://schemas.microsoft.com/office/drawing/2014/main" id="{69A14244-7A8B-4B8D-AD8A-F420C16EE5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7" name="AutoShape 9" descr="+">
          <a:extLst>
            <a:ext uri="{FF2B5EF4-FFF2-40B4-BE49-F238E27FC236}">
              <a16:creationId xmlns:a16="http://schemas.microsoft.com/office/drawing/2014/main" id="{805C9BD1-6723-469B-AD7E-B6DDC56D6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8" name="AutoShape 7" descr="+">
          <a:extLst>
            <a:ext uri="{FF2B5EF4-FFF2-40B4-BE49-F238E27FC236}">
              <a16:creationId xmlns:a16="http://schemas.microsoft.com/office/drawing/2014/main" id="{A02C5365-A267-4B45-B3E5-03779BB91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9" name="AutoShape 10" descr="+">
          <a:extLst>
            <a:ext uri="{FF2B5EF4-FFF2-40B4-BE49-F238E27FC236}">
              <a16:creationId xmlns:a16="http://schemas.microsoft.com/office/drawing/2014/main" id="{2CF49D9B-2F95-4789-92FE-C5B8A35ABE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0" name="AutoShape 9" descr="+">
          <a:extLst>
            <a:ext uri="{FF2B5EF4-FFF2-40B4-BE49-F238E27FC236}">
              <a16:creationId xmlns:a16="http://schemas.microsoft.com/office/drawing/2014/main" id="{69836B7C-430F-4EEA-B454-5663D7A86F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1" name="AutoShape 9" descr="+">
          <a:extLst>
            <a:ext uri="{FF2B5EF4-FFF2-40B4-BE49-F238E27FC236}">
              <a16:creationId xmlns:a16="http://schemas.microsoft.com/office/drawing/2014/main" id="{1277411C-D198-4422-9E47-30A87000A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2" name="AutoShape 7" descr="+">
          <a:extLst>
            <a:ext uri="{FF2B5EF4-FFF2-40B4-BE49-F238E27FC236}">
              <a16:creationId xmlns:a16="http://schemas.microsoft.com/office/drawing/2014/main" id="{B69904A5-914B-4C1C-B523-D0B6DBF0F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3" name="AutoShape 7" descr="+">
          <a:extLst>
            <a:ext uri="{FF2B5EF4-FFF2-40B4-BE49-F238E27FC236}">
              <a16:creationId xmlns:a16="http://schemas.microsoft.com/office/drawing/2014/main" id="{86E03F82-F26F-4E10-904E-334B9A4E3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4" name="AutoShape 10" descr="+">
          <a:extLst>
            <a:ext uri="{FF2B5EF4-FFF2-40B4-BE49-F238E27FC236}">
              <a16:creationId xmlns:a16="http://schemas.microsoft.com/office/drawing/2014/main" id="{6F7A3CEB-3D88-43C7-A0F3-1CA6A4F16E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5" name="AutoShape 9" descr="+">
          <a:extLst>
            <a:ext uri="{FF2B5EF4-FFF2-40B4-BE49-F238E27FC236}">
              <a16:creationId xmlns:a16="http://schemas.microsoft.com/office/drawing/2014/main" id="{2233EC79-853B-47CE-8821-E0DC9E8645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6" name="AutoShape 9" descr="+">
          <a:extLst>
            <a:ext uri="{FF2B5EF4-FFF2-40B4-BE49-F238E27FC236}">
              <a16:creationId xmlns:a16="http://schemas.microsoft.com/office/drawing/2014/main" id="{E70BBF60-2028-4BF1-932A-B7950E0174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7" name="AutoShape 10" descr="+">
          <a:extLst>
            <a:ext uri="{FF2B5EF4-FFF2-40B4-BE49-F238E27FC236}">
              <a16:creationId xmlns:a16="http://schemas.microsoft.com/office/drawing/2014/main" id="{1D274BC0-F2F2-4496-9820-B499687AF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8" name="AutoShape 9" descr="+">
          <a:extLst>
            <a:ext uri="{FF2B5EF4-FFF2-40B4-BE49-F238E27FC236}">
              <a16:creationId xmlns:a16="http://schemas.microsoft.com/office/drawing/2014/main" id="{56E8B9FA-A14C-48DC-96AE-93B7E7B09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9" name="AutoShape 7" descr="+">
          <a:extLst>
            <a:ext uri="{FF2B5EF4-FFF2-40B4-BE49-F238E27FC236}">
              <a16:creationId xmlns:a16="http://schemas.microsoft.com/office/drawing/2014/main" id="{9DB3411C-0873-4A5B-9B07-CD60B7168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0" name="AutoShape 10" descr="+">
          <a:extLst>
            <a:ext uri="{FF2B5EF4-FFF2-40B4-BE49-F238E27FC236}">
              <a16:creationId xmlns:a16="http://schemas.microsoft.com/office/drawing/2014/main" id="{442BC90E-C426-4A74-8B92-FA0816387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1" name="AutoShape 9" descr="+">
          <a:extLst>
            <a:ext uri="{FF2B5EF4-FFF2-40B4-BE49-F238E27FC236}">
              <a16:creationId xmlns:a16="http://schemas.microsoft.com/office/drawing/2014/main" id="{2C511B02-E99B-4E67-9687-01E87257D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2" name="AutoShape 9" descr="+">
          <a:extLst>
            <a:ext uri="{FF2B5EF4-FFF2-40B4-BE49-F238E27FC236}">
              <a16:creationId xmlns:a16="http://schemas.microsoft.com/office/drawing/2014/main" id="{058DBAA9-C02D-4063-B443-1CE02E77C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3" name="AutoShape 7" descr="+">
          <a:extLst>
            <a:ext uri="{FF2B5EF4-FFF2-40B4-BE49-F238E27FC236}">
              <a16:creationId xmlns:a16="http://schemas.microsoft.com/office/drawing/2014/main" id="{4D85BD42-65FD-4F3D-A27C-2A3308874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4" name="AutoShape 7" descr="+">
          <a:extLst>
            <a:ext uri="{FF2B5EF4-FFF2-40B4-BE49-F238E27FC236}">
              <a16:creationId xmlns:a16="http://schemas.microsoft.com/office/drawing/2014/main" id="{EE5B4B35-15DC-481C-B012-395C5A3DE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5" name="AutoShape 7" descr="+">
          <a:extLst>
            <a:ext uri="{FF2B5EF4-FFF2-40B4-BE49-F238E27FC236}">
              <a16:creationId xmlns:a16="http://schemas.microsoft.com/office/drawing/2014/main" id="{AB4AAA55-C6B4-4B0C-A0C0-CA5353588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6" name="AutoShape 10" descr="+">
          <a:extLst>
            <a:ext uri="{FF2B5EF4-FFF2-40B4-BE49-F238E27FC236}">
              <a16:creationId xmlns:a16="http://schemas.microsoft.com/office/drawing/2014/main" id="{D42EFC84-7A87-4279-8576-3273BAE3F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7" name="AutoShape 9" descr="+">
          <a:extLst>
            <a:ext uri="{FF2B5EF4-FFF2-40B4-BE49-F238E27FC236}">
              <a16:creationId xmlns:a16="http://schemas.microsoft.com/office/drawing/2014/main" id="{664778DA-702D-41DF-B95D-4E82BC74D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8" name="AutoShape 9" descr="+">
          <a:extLst>
            <a:ext uri="{FF2B5EF4-FFF2-40B4-BE49-F238E27FC236}">
              <a16:creationId xmlns:a16="http://schemas.microsoft.com/office/drawing/2014/main" id="{36818ACE-EFAD-4C5A-AF9B-4B63AB1BB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9" name="AutoShape 10" descr="+">
          <a:extLst>
            <a:ext uri="{FF2B5EF4-FFF2-40B4-BE49-F238E27FC236}">
              <a16:creationId xmlns:a16="http://schemas.microsoft.com/office/drawing/2014/main" id="{F3E17694-6270-4145-ABBF-654841D34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0" name="AutoShape 9" descr="+">
          <a:extLst>
            <a:ext uri="{FF2B5EF4-FFF2-40B4-BE49-F238E27FC236}">
              <a16:creationId xmlns:a16="http://schemas.microsoft.com/office/drawing/2014/main" id="{6D278D55-EE54-4464-8DEA-C464940DA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1" name="AutoShape 7" descr="+">
          <a:extLst>
            <a:ext uri="{FF2B5EF4-FFF2-40B4-BE49-F238E27FC236}">
              <a16:creationId xmlns:a16="http://schemas.microsoft.com/office/drawing/2014/main" id="{0243F551-B26D-490F-AA34-3C9D95E9C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2" name="AutoShape 10" descr="+">
          <a:extLst>
            <a:ext uri="{FF2B5EF4-FFF2-40B4-BE49-F238E27FC236}">
              <a16:creationId xmlns:a16="http://schemas.microsoft.com/office/drawing/2014/main" id="{79D1860D-8838-4561-A9F3-8B1C35F0C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3" name="AutoShape 9" descr="+">
          <a:extLst>
            <a:ext uri="{FF2B5EF4-FFF2-40B4-BE49-F238E27FC236}">
              <a16:creationId xmlns:a16="http://schemas.microsoft.com/office/drawing/2014/main" id="{A8E56F19-566E-4109-BCB5-67B45F3175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4" name="AutoShape 9" descr="+">
          <a:extLst>
            <a:ext uri="{FF2B5EF4-FFF2-40B4-BE49-F238E27FC236}">
              <a16:creationId xmlns:a16="http://schemas.microsoft.com/office/drawing/2014/main" id="{1A7004D3-5F7B-49FF-9E29-711C65C76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5" name="AutoShape 7" descr="+">
          <a:extLst>
            <a:ext uri="{FF2B5EF4-FFF2-40B4-BE49-F238E27FC236}">
              <a16:creationId xmlns:a16="http://schemas.microsoft.com/office/drawing/2014/main" id="{D1BEBE6C-645F-4BE4-9CC6-A7507F8F3F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6" name="AutoShape 7" descr="+">
          <a:extLst>
            <a:ext uri="{FF2B5EF4-FFF2-40B4-BE49-F238E27FC236}">
              <a16:creationId xmlns:a16="http://schemas.microsoft.com/office/drawing/2014/main" id="{A3185637-8A16-4E56-BC32-2AB55E855B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7" name="AutoShape 7" descr="+">
          <a:extLst>
            <a:ext uri="{FF2B5EF4-FFF2-40B4-BE49-F238E27FC236}">
              <a16:creationId xmlns:a16="http://schemas.microsoft.com/office/drawing/2014/main" id="{57E033AE-02B7-4996-913B-0ED9D4BF3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8" name="AutoShape 10" descr="+">
          <a:extLst>
            <a:ext uri="{FF2B5EF4-FFF2-40B4-BE49-F238E27FC236}">
              <a16:creationId xmlns:a16="http://schemas.microsoft.com/office/drawing/2014/main" id="{8A7B9D4F-4F00-4CCC-84E4-9234194F6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9" name="AutoShape 9" descr="+">
          <a:extLst>
            <a:ext uri="{FF2B5EF4-FFF2-40B4-BE49-F238E27FC236}">
              <a16:creationId xmlns:a16="http://schemas.microsoft.com/office/drawing/2014/main" id="{F084C717-FD73-4BBD-AC43-59EF10583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0" name="AutoShape 9" descr="+">
          <a:extLst>
            <a:ext uri="{FF2B5EF4-FFF2-40B4-BE49-F238E27FC236}">
              <a16:creationId xmlns:a16="http://schemas.microsoft.com/office/drawing/2014/main" id="{4DF5A1F2-D279-4349-A0D4-2CB247D17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1" name="AutoShape 10" descr="+">
          <a:extLst>
            <a:ext uri="{FF2B5EF4-FFF2-40B4-BE49-F238E27FC236}">
              <a16:creationId xmlns:a16="http://schemas.microsoft.com/office/drawing/2014/main" id="{055A1482-41BF-49F9-9939-67DA66426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2" name="AutoShape 9" descr="+">
          <a:extLst>
            <a:ext uri="{FF2B5EF4-FFF2-40B4-BE49-F238E27FC236}">
              <a16:creationId xmlns:a16="http://schemas.microsoft.com/office/drawing/2014/main" id="{B8B095FD-D508-4573-93A1-D9A69ABAB7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3" name="AutoShape 7" descr="+">
          <a:extLst>
            <a:ext uri="{FF2B5EF4-FFF2-40B4-BE49-F238E27FC236}">
              <a16:creationId xmlns:a16="http://schemas.microsoft.com/office/drawing/2014/main" id="{5C13210C-E201-46CE-B5C8-406D17EF6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4" name="AutoShape 10" descr="+">
          <a:extLst>
            <a:ext uri="{FF2B5EF4-FFF2-40B4-BE49-F238E27FC236}">
              <a16:creationId xmlns:a16="http://schemas.microsoft.com/office/drawing/2014/main" id="{F37A6671-4870-4CA7-8304-04D6633243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5" name="AutoShape 9" descr="+">
          <a:extLst>
            <a:ext uri="{FF2B5EF4-FFF2-40B4-BE49-F238E27FC236}">
              <a16:creationId xmlns:a16="http://schemas.microsoft.com/office/drawing/2014/main" id="{3DAFDB47-F407-4701-BA58-AD27B2668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6" name="AutoShape 9" descr="+">
          <a:extLst>
            <a:ext uri="{FF2B5EF4-FFF2-40B4-BE49-F238E27FC236}">
              <a16:creationId xmlns:a16="http://schemas.microsoft.com/office/drawing/2014/main" id="{05472AB0-ABBA-4804-9857-0808EDB78F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7" name="AutoShape 7" descr="+">
          <a:extLst>
            <a:ext uri="{FF2B5EF4-FFF2-40B4-BE49-F238E27FC236}">
              <a16:creationId xmlns:a16="http://schemas.microsoft.com/office/drawing/2014/main" id="{45FB8498-73A4-410D-B858-8AAF0BFCBA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8" name="AutoShape 7" descr="+">
          <a:extLst>
            <a:ext uri="{FF2B5EF4-FFF2-40B4-BE49-F238E27FC236}">
              <a16:creationId xmlns:a16="http://schemas.microsoft.com/office/drawing/2014/main" id="{9C45CCE7-A0B2-4315-895A-C85CB5ABE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9" name="AutoShape 7" descr="+">
          <a:extLst>
            <a:ext uri="{FF2B5EF4-FFF2-40B4-BE49-F238E27FC236}">
              <a16:creationId xmlns:a16="http://schemas.microsoft.com/office/drawing/2014/main" id="{10A3DBC5-0EA9-4A39-8F69-3F3DE647F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0" name="AutoShape 10" descr="+">
          <a:extLst>
            <a:ext uri="{FF2B5EF4-FFF2-40B4-BE49-F238E27FC236}">
              <a16:creationId xmlns:a16="http://schemas.microsoft.com/office/drawing/2014/main" id="{EB433449-FBDA-4822-8B86-193BFCDF2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1" name="AutoShape 9" descr="+">
          <a:extLst>
            <a:ext uri="{FF2B5EF4-FFF2-40B4-BE49-F238E27FC236}">
              <a16:creationId xmlns:a16="http://schemas.microsoft.com/office/drawing/2014/main" id="{61F642F1-8DEE-4569-8E2B-18ED4B44E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2" name="AutoShape 9" descr="+">
          <a:extLst>
            <a:ext uri="{FF2B5EF4-FFF2-40B4-BE49-F238E27FC236}">
              <a16:creationId xmlns:a16="http://schemas.microsoft.com/office/drawing/2014/main" id="{D01950CB-04E1-40A1-BFF4-5185D601F1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3" name="AutoShape 7" descr="+">
          <a:extLst>
            <a:ext uri="{FF2B5EF4-FFF2-40B4-BE49-F238E27FC236}">
              <a16:creationId xmlns:a16="http://schemas.microsoft.com/office/drawing/2014/main" id="{02B74DD7-A94B-439F-8DE6-0F29017FE3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4" name="AutoShape 7" descr="+">
          <a:extLst>
            <a:ext uri="{FF2B5EF4-FFF2-40B4-BE49-F238E27FC236}">
              <a16:creationId xmlns:a16="http://schemas.microsoft.com/office/drawing/2014/main" id="{B8FFF926-B830-4C18-80AC-A8E2B92AC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5" name="AutoShape 7" descr="+">
          <a:extLst>
            <a:ext uri="{FF2B5EF4-FFF2-40B4-BE49-F238E27FC236}">
              <a16:creationId xmlns:a16="http://schemas.microsoft.com/office/drawing/2014/main" id="{5211264E-53E0-4D95-B8B9-930BA5DEB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66" name="AutoShape 7" descr="+">
          <a:extLst>
            <a:ext uri="{FF2B5EF4-FFF2-40B4-BE49-F238E27FC236}">
              <a16:creationId xmlns:a16="http://schemas.microsoft.com/office/drawing/2014/main" id="{F8E37B55-643C-4A70-8BCE-1BDA33DEB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67" name="AutoShape 10" descr="+">
          <a:extLst>
            <a:ext uri="{FF2B5EF4-FFF2-40B4-BE49-F238E27FC236}">
              <a16:creationId xmlns:a16="http://schemas.microsoft.com/office/drawing/2014/main" id="{3F3999A9-CB89-40F8-9105-4B67AC4730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68" name="AutoShape 9" descr="+">
          <a:extLst>
            <a:ext uri="{FF2B5EF4-FFF2-40B4-BE49-F238E27FC236}">
              <a16:creationId xmlns:a16="http://schemas.microsoft.com/office/drawing/2014/main" id="{DD9BB172-DDB1-4051-8C04-BF860F3CD8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69" name="AutoShape 9" descr="+">
          <a:extLst>
            <a:ext uri="{FF2B5EF4-FFF2-40B4-BE49-F238E27FC236}">
              <a16:creationId xmlns:a16="http://schemas.microsoft.com/office/drawing/2014/main" id="{18D1B827-46E3-4F93-A542-03D06473C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0" name="AutoShape 10" descr="+">
          <a:extLst>
            <a:ext uri="{FF2B5EF4-FFF2-40B4-BE49-F238E27FC236}">
              <a16:creationId xmlns:a16="http://schemas.microsoft.com/office/drawing/2014/main" id="{EB9661F7-A972-45BA-A076-DBD51EB86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1" name="AutoShape 9" descr="+">
          <a:extLst>
            <a:ext uri="{FF2B5EF4-FFF2-40B4-BE49-F238E27FC236}">
              <a16:creationId xmlns:a16="http://schemas.microsoft.com/office/drawing/2014/main" id="{DC8A6D97-6C6D-45FB-8D80-2C62C9F6F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2" name="AutoShape 7" descr="+">
          <a:extLst>
            <a:ext uri="{FF2B5EF4-FFF2-40B4-BE49-F238E27FC236}">
              <a16:creationId xmlns:a16="http://schemas.microsoft.com/office/drawing/2014/main" id="{E83C6BE5-39BE-4226-99D4-1748ADB02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3" name="AutoShape 10" descr="+">
          <a:extLst>
            <a:ext uri="{FF2B5EF4-FFF2-40B4-BE49-F238E27FC236}">
              <a16:creationId xmlns:a16="http://schemas.microsoft.com/office/drawing/2014/main" id="{137E0CCC-00CE-4092-B1AA-9CB243718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4" name="AutoShape 9" descr="+">
          <a:extLst>
            <a:ext uri="{FF2B5EF4-FFF2-40B4-BE49-F238E27FC236}">
              <a16:creationId xmlns:a16="http://schemas.microsoft.com/office/drawing/2014/main" id="{CBBF6B72-6D37-4CDE-885D-E9DDEA1B1B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5" name="AutoShape 9" descr="+">
          <a:extLst>
            <a:ext uri="{FF2B5EF4-FFF2-40B4-BE49-F238E27FC236}">
              <a16:creationId xmlns:a16="http://schemas.microsoft.com/office/drawing/2014/main" id="{CF8B7DB9-019F-4144-A945-1791326DC4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6" name="AutoShape 7" descr="+">
          <a:extLst>
            <a:ext uri="{FF2B5EF4-FFF2-40B4-BE49-F238E27FC236}">
              <a16:creationId xmlns:a16="http://schemas.microsoft.com/office/drawing/2014/main" id="{49D18A17-3C60-479D-B89E-440F3303B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7" name="AutoShape 7" descr="+">
          <a:extLst>
            <a:ext uri="{FF2B5EF4-FFF2-40B4-BE49-F238E27FC236}">
              <a16:creationId xmlns:a16="http://schemas.microsoft.com/office/drawing/2014/main" id="{43F9B18E-EF1A-44DE-B5E3-D431FC529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8" name="AutoShape 7" descr="+">
          <a:extLst>
            <a:ext uri="{FF2B5EF4-FFF2-40B4-BE49-F238E27FC236}">
              <a16:creationId xmlns:a16="http://schemas.microsoft.com/office/drawing/2014/main" id="{49866B3F-4749-4A2F-B041-44B4C5F10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9" name="AutoShape 10" descr="+">
          <a:extLst>
            <a:ext uri="{FF2B5EF4-FFF2-40B4-BE49-F238E27FC236}">
              <a16:creationId xmlns:a16="http://schemas.microsoft.com/office/drawing/2014/main" id="{D505933E-C9D7-4519-8482-F3D906F6B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0" name="AutoShape 9" descr="+">
          <a:extLst>
            <a:ext uri="{FF2B5EF4-FFF2-40B4-BE49-F238E27FC236}">
              <a16:creationId xmlns:a16="http://schemas.microsoft.com/office/drawing/2014/main" id="{FE327847-8503-4745-B490-A01CE951C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1" name="AutoShape 9" descr="+">
          <a:extLst>
            <a:ext uri="{FF2B5EF4-FFF2-40B4-BE49-F238E27FC236}">
              <a16:creationId xmlns:a16="http://schemas.microsoft.com/office/drawing/2014/main" id="{0C2191C8-D43D-46B2-ADDF-E24A3A10B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2" name="AutoShape 10" descr="+">
          <a:extLst>
            <a:ext uri="{FF2B5EF4-FFF2-40B4-BE49-F238E27FC236}">
              <a16:creationId xmlns:a16="http://schemas.microsoft.com/office/drawing/2014/main" id="{9EBA0650-1CA2-4055-B187-DFA39DD94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3" name="AutoShape 9" descr="+">
          <a:extLst>
            <a:ext uri="{FF2B5EF4-FFF2-40B4-BE49-F238E27FC236}">
              <a16:creationId xmlns:a16="http://schemas.microsoft.com/office/drawing/2014/main" id="{34C7297A-2CDC-4E5D-91C5-1168055EE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4" name="AutoShape 7" descr="+">
          <a:extLst>
            <a:ext uri="{FF2B5EF4-FFF2-40B4-BE49-F238E27FC236}">
              <a16:creationId xmlns:a16="http://schemas.microsoft.com/office/drawing/2014/main" id="{D626AB2A-D1F9-45DD-9F19-F5EC96733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5" name="AutoShape 10" descr="+">
          <a:extLst>
            <a:ext uri="{FF2B5EF4-FFF2-40B4-BE49-F238E27FC236}">
              <a16:creationId xmlns:a16="http://schemas.microsoft.com/office/drawing/2014/main" id="{DB71A252-62BC-4346-B22E-2F7D1B98C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6" name="AutoShape 9" descr="+">
          <a:extLst>
            <a:ext uri="{FF2B5EF4-FFF2-40B4-BE49-F238E27FC236}">
              <a16:creationId xmlns:a16="http://schemas.microsoft.com/office/drawing/2014/main" id="{BFF3F567-73D5-4BF6-B879-D0A0C0FCB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7" name="AutoShape 9" descr="+">
          <a:extLst>
            <a:ext uri="{FF2B5EF4-FFF2-40B4-BE49-F238E27FC236}">
              <a16:creationId xmlns:a16="http://schemas.microsoft.com/office/drawing/2014/main" id="{E8330B55-37CE-4A03-A555-848E30323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8" name="AutoShape 7" descr="+">
          <a:extLst>
            <a:ext uri="{FF2B5EF4-FFF2-40B4-BE49-F238E27FC236}">
              <a16:creationId xmlns:a16="http://schemas.microsoft.com/office/drawing/2014/main" id="{1DB599A5-A50B-46B7-98C0-1A08AF93E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9" name="AutoShape 7" descr="+">
          <a:extLst>
            <a:ext uri="{FF2B5EF4-FFF2-40B4-BE49-F238E27FC236}">
              <a16:creationId xmlns:a16="http://schemas.microsoft.com/office/drawing/2014/main" id="{81782D05-4C8F-4B76-837D-7AEC792831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0" name="AutoShape 10" descr="+">
          <a:extLst>
            <a:ext uri="{FF2B5EF4-FFF2-40B4-BE49-F238E27FC236}">
              <a16:creationId xmlns:a16="http://schemas.microsoft.com/office/drawing/2014/main" id="{13DA7E1B-C266-4F15-8852-F75AA2A5C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1" name="AutoShape 9" descr="+">
          <a:extLst>
            <a:ext uri="{FF2B5EF4-FFF2-40B4-BE49-F238E27FC236}">
              <a16:creationId xmlns:a16="http://schemas.microsoft.com/office/drawing/2014/main" id="{40FE5809-6761-46F1-9A29-DF72066C4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2" name="AutoShape 9" descr="+">
          <a:extLst>
            <a:ext uri="{FF2B5EF4-FFF2-40B4-BE49-F238E27FC236}">
              <a16:creationId xmlns:a16="http://schemas.microsoft.com/office/drawing/2014/main" id="{95689B7F-1187-4B24-82C1-495F26681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3" name="AutoShape 10" descr="+">
          <a:extLst>
            <a:ext uri="{FF2B5EF4-FFF2-40B4-BE49-F238E27FC236}">
              <a16:creationId xmlns:a16="http://schemas.microsoft.com/office/drawing/2014/main" id="{53FF299E-4D5C-4698-80FB-CB0B21C8C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4" name="AutoShape 9" descr="+">
          <a:extLst>
            <a:ext uri="{FF2B5EF4-FFF2-40B4-BE49-F238E27FC236}">
              <a16:creationId xmlns:a16="http://schemas.microsoft.com/office/drawing/2014/main" id="{D6FC7B2C-ABF7-4D43-82C1-0693689DC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5" name="AutoShape 7" descr="+">
          <a:extLst>
            <a:ext uri="{FF2B5EF4-FFF2-40B4-BE49-F238E27FC236}">
              <a16:creationId xmlns:a16="http://schemas.microsoft.com/office/drawing/2014/main" id="{91DD1F18-C772-46D7-9D14-6AACEABC4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6" name="AutoShape 10" descr="+">
          <a:extLst>
            <a:ext uri="{FF2B5EF4-FFF2-40B4-BE49-F238E27FC236}">
              <a16:creationId xmlns:a16="http://schemas.microsoft.com/office/drawing/2014/main" id="{AFBCB4F6-2DC1-488A-B9DC-4D54C9149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7" name="AutoShape 9" descr="+">
          <a:extLst>
            <a:ext uri="{FF2B5EF4-FFF2-40B4-BE49-F238E27FC236}">
              <a16:creationId xmlns:a16="http://schemas.microsoft.com/office/drawing/2014/main" id="{8E5D1B4E-FAD2-4282-8F63-F0A7C954B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8" name="AutoShape 9" descr="+">
          <a:extLst>
            <a:ext uri="{FF2B5EF4-FFF2-40B4-BE49-F238E27FC236}">
              <a16:creationId xmlns:a16="http://schemas.microsoft.com/office/drawing/2014/main" id="{F7D65ADC-2636-48F4-B482-715CD9769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9" name="AutoShape 7" descr="+">
          <a:extLst>
            <a:ext uri="{FF2B5EF4-FFF2-40B4-BE49-F238E27FC236}">
              <a16:creationId xmlns:a16="http://schemas.microsoft.com/office/drawing/2014/main" id="{904FDC49-E81A-4FA7-9788-68F77B2869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0" name="AutoShape 7" descr="+">
          <a:extLst>
            <a:ext uri="{FF2B5EF4-FFF2-40B4-BE49-F238E27FC236}">
              <a16:creationId xmlns:a16="http://schemas.microsoft.com/office/drawing/2014/main" id="{60035DF5-4D4D-46BC-A2CE-C868FE3CFA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1" name="AutoShape 7" descr="+">
          <a:extLst>
            <a:ext uri="{FF2B5EF4-FFF2-40B4-BE49-F238E27FC236}">
              <a16:creationId xmlns:a16="http://schemas.microsoft.com/office/drawing/2014/main" id="{87A3CF58-363B-468F-A816-6E0B3F732E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2" name="AutoShape 10" descr="+">
          <a:extLst>
            <a:ext uri="{FF2B5EF4-FFF2-40B4-BE49-F238E27FC236}">
              <a16:creationId xmlns:a16="http://schemas.microsoft.com/office/drawing/2014/main" id="{03B93336-90BA-420B-A03C-FD618DD507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3" name="AutoShape 9" descr="+">
          <a:extLst>
            <a:ext uri="{FF2B5EF4-FFF2-40B4-BE49-F238E27FC236}">
              <a16:creationId xmlns:a16="http://schemas.microsoft.com/office/drawing/2014/main" id="{CE7A5258-0DA7-44CB-B63D-70598B907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4" name="AutoShape 9" descr="+">
          <a:extLst>
            <a:ext uri="{FF2B5EF4-FFF2-40B4-BE49-F238E27FC236}">
              <a16:creationId xmlns:a16="http://schemas.microsoft.com/office/drawing/2014/main" id="{08F7F2A0-B81A-4ABB-9C7A-0AF811068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5" name="AutoShape 10" descr="+">
          <a:extLst>
            <a:ext uri="{FF2B5EF4-FFF2-40B4-BE49-F238E27FC236}">
              <a16:creationId xmlns:a16="http://schemas.microsoft.com/office/drawing/2014/main" id="{91B4253C-F0D2-4FCF-A4A9-253E8B98E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6" name="AutoShape 9" descr="+">
          <a:extLst>
            <a:ext uri="{FF2B5EF4-FFF2-40B4-BE49-F238E27FC236}">
              <a16:creationId xmlns:a16="http://schemas.microsoft.com/office/drawing/2014/main" id="{A882F0C4-7519-4E49-9918-B697C8816B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7" name="AutoShape 7" descr="+">
          <a:extLst>
            <a:ext uri="{FF2B5EF4-FFF2-40B4-BE49-F238E27FC236}">
              <a16:creationId xmlns:a16="http://schemas.microsoft.com/office/drawing/2014/main" id="{2BA158F6-763A-4FDB-8C72-573008DC1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8" name="AutoShape 10" descr="+">
          <a:extLst>
            <a:ext uri="{FF2B5EF4-FFF2-40B4-BE49-F238E27FC236}">
              <a16:creationId xmlns:a16="http://schemas.microsoft.com/office/drawing/2014/main" id="{52B833FA-69E9-4C73-864F-7836961F1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9" name="AutoShape 9" descr="+">
          <a:extLst>
            <a:ext uri="{FF2B5EF4-FFF2-40B4-BE49-F238E27FC236}">
              <a16:creationId xmlns:a16="http://schemas.microsoft.com/office/drawing/2014/main" id="{E392AA76-3377-44F0-8D2E-4100046D1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0" name="AutoShape 9" descr="+">
          <a:extLst>
            <a:ext uri="{FF2B5EF4-FFF2-40B4-BE49-F238E27FC236}">
              <a16:creationId xmlns:a16="http://schemas.microsoft.com/office/drawing/2014/main" id="{3D6AF2E7-2734-440D-ACE0-7B84645523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1" name="AutoShape 7" descr="+">
          <a:extLst>
            <a:ext uri="{FF2B5EF4-FFF2-40B4-BE49-F238E27FC236}">
              <a16:creationId xmlns:a16="http://schemas.microsoft.com/office/drawing/2014/main" id="{DD0D96C9-1B69-4292-BF5E-E8846954B4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2" name="AutoShape 7" descr="+">
          <a:extLst>
            <a:ext uri="{FF2B5EF4-FFF2-40B4-BE49-F238E27FC236}">
              <a16:creationId xmlns:a16="http://schemas.microsoft.com/office/drawing/2014/main" id="{B42F1A94-FD09-4794-BB78-35CCDF8C8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3" name="AutoShape 7" descr="+">
          <a:extLst>
            <a:ext uri="{FF2B5EF4-FFF2-40B4-BE49-F238E27FC236}">
              <a16:creationId xmlns:a16="http://schemas.microsoft.com/office/drawing/2014/main" id="{1EFC5151-7726-45FC-8EEC-CF31372D1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4" name="AutoShape 10" descr="+">
          <a:extLst>
            <a:ext uri="{FF2B5EF4-FFF2-40B4-BE49-F238E27FC236}">
              <a16:creationId xmlns:a16="http://schemas.microsoft.com/office/drawing/2014/main" id="{B30A0A30-FCF2-4A1B-850C-FC74BED71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5" name="AutoShape 9" descr="+">
          <a:extLst>
            <a:ext uri="{FF2B5EF4-FFF2-40B4-BE49-F238E27FC236}">
              <a16:creationId xmlns:a16="http://schemas.microsoft.com/office/drawing/2014/main" id="{07E0BCFD-D7D0-453A-AC86-D5B6FEA244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6" name="AutoShape 9" descr="+">
          <a:extLst>
            <a:ext uri="{FF2B5EF4-FFF2-40B4-BE49-F238E27FC236}">
              <a16:creationId xmlns:a16="http://schemas.microsoft.com/office/drawing/2014/main" id="{4989D43C-A085-42E2-9F07-517D1B954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7" name="AutoShape 10" descr="+">
          <a:extLst>
            <a:ext uri="{FF2B5EF4-FFF2-40B4-BE49-F238E27FC236}">
              <a16:creationId xmlns:a16="http://schemas.microsoft.com/office/drawing/2014/main" id="{5F64EDE4-F839-4A7A-8B98-C68C215FE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8" name="AutoShape 9" descr="+">
          <a:extLst>
            <a:ext uri="{FF2B5EF4-FFF2-40B4-BE49-F238E27FC236}">
              <a16:creationId xmlns:a16="http://schemas.microsoft.com/office/drawing/2014/main" id="{C925FDD8-7942-4B31-9B36-8B3017BCE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9" name="AutoShape 7" descr="+">
          <a:extLst>
            <a:ext uri="{FF2B5EF4-FFF2-40B4-BE49-F238E27FC236}">
              <a16:creationId xmlns:a16="http://schemas.microsoft.com/office/drawing/2014/main" id="{ACA38875-1236-40B7-8CF8-371F7BB03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0" name="AutoShape 10" descr="+">
          <a:extLst>
            <a:ext uri="{FF2B5EF4-FFF2-40B4-BE49-F238E27FC236}">
              <a16:creationId xmlns:a16="http://schemas.microsoft.com/office/drawing/2014/main" id="{AA891C97-C662-4A81-A56A-CF4EF71609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1" name="AutoShape 9" descr="+">
          <a:extLst>
            <a:ext uri="{FF2B5EF4-FFF2-40B4-BE49-F238E27FC236}">
              <a16:creationId xmlns:a16="http://schemas.microsoft.com/office/drawing/2014/main" id="{617C13E9-67E5-4A41-A47E-B096B4D195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2" name="AutoShape 9" descr="+">
          <a:extLst>
            <a:ext uri="{FF2B5EF4-FFF2-40B4-BE49-F238E27FC236}">
              <a16:creationId xmlns:a16="http://schemas.microsoft.com/office/drawing/2014/main" id="{78CF7B3E-D93E-43BA-ADBD-A9A0B6445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3" name="AutoShape 7" descr="+">
          <a:extLst>
            <a:ext uri="{FF2B5EF4-FFF2-40B4-BE49-F238E27FC236}">
              <a16:creationId xmlns:a16="http://schemas.microsoft.com/office/drawing/2014/main" id="{2365494B-D0D5-40D2-BC3F-11B333FE6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4" name="AutoShape 7" descr="+">
          <a:extLst>
            <a:ext uri="{FF2B5EF4-FFF2-40B4-BE49-F238E27FC236}">
              <a16:creationId xmlns:a16="http://schemas.microsoft.com/office/drawing/2014/main" id="{6952C0D0-0EFB-41A2-854E-724E5CF1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5" name="AutoShape 7" descr="+">
          <a:extLst>
            <a:ext uri="{FF2B5EF4-FFF2-40B4-BE49-F238E27FC236}">
              <a16:creationId xmlns:a16="http://schemas.microsoft.com/office/drawing/2014/main" id="{7C28788A-138F-4981-92D1-D20012E3A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6" name="AutoShape 10" descr="+">
          <a:extLst>
            <a:ext uri="{FF2B5EF4-FFF2-40B4-BE49-F238E27FC236}">
              <a16:creationId xmlns:a16="http://schemas.microsoft.com/office/drawing/2014/main" id="{1DE81C50-3740-4E3C-8ECF-E789E0C147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7" name="AutoShape 9" descr="+">
          <a:extLst>
            <a:ext uri="{FF2B5EF4-FFF2-40B4-BE49-F238E27FC236}">
              <a16:creationId xmlns:a16="http://schemas.microsoft.com/office/drawing/2014/main" id="{00A55022-E0A5-4AF3-8C0E-6B2C8A4B4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8" name="AutoShape 7" descr="+">
          <a:extLst>
            <a:ext uri="{FF2B5EF4-FFF2-40B4-BE49-F238E27FC236}">
              <a16:creationId xmlns:a16="http://schemas.microsoft.com/office/drawing/2014/main" id="{7B790F31-17D6-4028-9305-748E43015C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9" name="AutoShape 7" descr="+">
          <a:extLst>
            <a:ext uri="{FF2B5EF4-FFF2-40B4-BE49-F238E27FC236}">
              <a16:creationId xmlns:a16="http://schemas.microsoft.com/office/drawing/2014/main" id="{E1058355-1290-4E7A-956C-D38BBDC0D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0" name="AutoShape 7" descr="+">
          <a:extLst>
            <a:ext uri="{FF2B5EF4-FFF2-40B4-BE49-F238E27FC236}">
              <a16:creationId xmlns:a16="http://schemas.microsoft.com/office/drawing/2014/main" id="{3EC5D7C9-44F6-45CF-88FD-147FB92FC3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1" name="AutoShape 9" descr="+">
          <a:extLst>
            <a:ext uri="{FF2B5EF4-FFF2-40B4-BE49-F238E27FC236}">
              <a16:creationId xmlns:a16="http://schemas.microsoft.com/office/drawing/2014/main" id="{4ABFB3CD-CD10-4AB0-84EB-E06E88D825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2" name="AutoShape 10" descr="+">
          <a:extLst>
            <a:ext uri="{FF2B5EF4-FFF2-40B4-BE49-F238E27FC236}">
              <a16:creationId xmlns:a16="http://schemas.microsoft.com/office/drawing/2014/main" id="{DA407C59-580B-4C59-91F4-677A885AA8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3" name="AutoShape 9" descr="+">
          <a:extLst>
            <a:ext uri="{FF2B5EF4-FFF2-40B4-BE49-F238E27FC236}">
              <a16:creationId xmlns:a16="http://schemas.microsoft.com/office/drawing/2014/main" id="{C3E5876F-157A-4141-B197-1104D72F4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4" name="AutoShape 9" descr="+">
          <a:extLst>
            <a:ext uri="{FF2B5EF4-FFF2-40B4-BE49-F238E27FC236}">
              <a16:creationId xmlns:a16="http://schemas.microsoft.com/office/drawing/2014/main" id="{466F36B8-7DCE-4CFA-A8F7-19CCBE271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5" name="AutoShape 7" descr="+">
          <a:extLst>
            <a:ext uri="{FF2B5EF4-FFF2-40B4-BE49-F238E27FC236}">
              <a16:creationId xmlns:a16="http://schemas.microsoft.com/office/drawing/2014/main" id="{DE386B02-AE22-4EF5-8EE9-C19600149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6" name="AutoShape 7" descr="+">
          <a:extLst>
            <a:ext uri="{FF2B5EF4-FFF2-40B4-BE49-F238E27FC236}">
              <a16:creationId xmlns:a16="http://schemas.microsoft.com/office/drawing/2014/main" id="{735B5105-C73D-4860-82D0-27A7A64D9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7" name="AutoShape 7" descr="+">
          <a:extLst>
            <a:ext uri="{FF2B5EF4-FFF2-40B4-BE49-F238E27FC236}">
              <a16:creationId xmlns:a16="http://schemas.microsoft.com/office/drawing/2014/main" id="{76432BEF-F954-480B-90F6-FDC51512D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8" name="AutoShape 10" descr="+">
          <a:extLst>
            <a:ext uri="{FF2B5EF4-FFF2-40B4-BE49-F238E27FC236}">
              <a16:creationId xmlns:a16="http://schemas.microsoft.com/office/drawing/2014/main" id="{D234BF13-7231-46C3-B99B-F0186EAF8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9" name="AutoShape 7" descr="+">
          <a:extLst>
            <a:ext uri="{FF2B5EF4-FFF2-40B4-BE49-F238E27FC236}">
              <a16:creationId xmlns:a16="http://schemas.microsoft.com/office/drawing/2014/main" id="{2A7DE616-6A6E-4EB4-9ABB-3A5E6B999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0" name="AutoShape 10" descr="+">
          <a:extLst>
            <a:ext uri="{FF2B5EF4-FFF2-40B4-BE49-F238E27FC236}">
              <a16:creationId xmlns:a16="http://schemas.microsoft.com/office/drawing/2014/main" id="{862F925A-AB7F-40CB-8AA5-5CA36F4B5C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1" name="AutoShape 9" descr="+">
          <a:extLst>
            <a:ext uri="{FF2B5EF4-FFF2-40B4-BE49-F238E27FC236}">
              <a16:creationId xmlns:a16="http://schemas.microsoft.com/office/drawing/2014/main" id="{ABC7D34E-450C-4B79-AD1F-87C2F7F9BA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2" name="AutoShape 9" descr="+">
          <a:extLst>
            <a:ext uri="{FF2B5EF4-FFF2-40B4-BE49-F238E27FC236}">
              <a16:creationId xmlns:a16="http://schemas.microsoft.com/office/drawing/2014/main" id="{9DBD8998-E106-4CD1-B5F2-9A055D7EA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3" name="AutoShape 10" descr="+">
          <a:extLst>
            <a:ext uri="{FF2B5EF4-FFF2-40B4-BE49-F238E27FC236}">
              <a16:creationId xmlns:a16="http://schemas.microsoft.com/office/drawing/2014/main" id="{4FC19936-D924-4DF4-87CE-A26446B4F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4" name="AutoShape 9" descr="+">
          <a:extLst>
            <a:ext uri="{FF2B5EF4-FFF2-40B4-BE49-F238E27FC236}">
              <a16:creationId xmlns:a16="http://schemas.microsoft.com/office/drawing/2014/main" id="{35920C06-2F32-4E05-BD7F-8A9FAD1FBE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5" name="AutoShape 7" descr="+">
          <a:extLst>
            <a:ext uri="{FF2B5EF4-FFF2-40B4-BE49-F238E27FC236}">
              <a16:creationId xmlns:a16="http://schemas.microsoft.com/office/drawing/2014/main" id="{B9349D1B-7CB1-4D2F-8C90-3B824CB92C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6" name="AutoShape 10" descr="+">
          <a:extLst>
            <a:ext uri="{FF2B5EF4-FFF2-40B4-BE49-F238E27FC236}">
              <a16:creationId xmlns:a16="http://schemas.microsoft.com/office/drawing/2014/main" id="{61905FFB-A8AF-4D99-881C-31B480894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7" name="AutoShape 9" descr="+">
          <a:extLst>
            <a:ext uri="{FF2B5EF4-FFF2-40B4-BE49-F238E27FC236}">
              <a16:creationId xmlns:a16="http://schemas.microsoft.com/office/drawing/2014/main" id="{473AD187-98F5-43BA-B421-C8288E426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8" name="AutoShape 9" descr="+">
          <a:extLst>
            <a:ext uri="{FF2B5EF4-FFF2-40B4-BE49-F238E27FC236}">
              <a16:creationId xmlns:a16="http://schemas.microsoft.com/office/drawing/2014/main" id="{732F9883-DCCA-41B1-9968-73700CF7E7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9" name="AutoShape 7" descr="+">
          <a:extLst>
            <a:ext uri="{FF2B5EF4-FFF2-40B4-BE49-F238E27FC236}">
              <a16:creationId xmlns:a16="http://schemas.microsoft.com/office/drawing/2014/main" id="{CCD81E7A-4A62-4760-8083-3CD7FBD3F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0" name="AutoShape 7" descr="+">
          <a:extLst>
            <a:ext uri="{FF2B5EF4-FFF2-40B4-BE49-F238E27FC236}">
              <a16:creationId xmlns:a16="http://schemas.microsoft.com/office/drawing/2014/main" id="{F7CB6321-633A-45A1-90B9-197828953E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1" name="AutoShape 10" descr="+">
          <a:extLst>
            <a:ext uri="{FF2B5EF4-FFF2-40B4-BE49-F238E27FC236}">
              <a16:creationId xmlns:a16="http://schemas.microsoft.com/office/drawing/2014/main" id="{5BD7463E-3560-400F-91EB-5599625744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2" name="AutoShape 9" descr="+">
          <a:extLst>
            <a:ext uri="{FF2B5EF4-FFF2-40B4-BE49-F238E27FC236}">
              <a16:creationId xmlns:a16="http://schemas.microsoft.com/office/drawing/2014/main" id="{997C4A64-0B92-4167-AA97-47160973D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3" name="AutoShape 9" descr="+">
          <a:extLst>
            <a:ext uri="{FF2B5EF4-FFF2-40B4-BE49-F238E27FC236}">
              <a16:creationId xmlns:a16="http://schemas.microsoft.com/office/drawing/2014/main" id="{DD2FA9F2-B5FA-4D34-B038-2D60E4D68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4" name="AutoShape 10" descr="+">
          <a:extLst>
            <a:ext uri="{FF2B5EF4-FFF2-40B4-BE49-F238E27FC236}">
              <a16:creationId xmlns:a16="http://schemas.microsoft.com/office/drawing/2014/main" id="{DBACBDDC-53A3-48D4-A530-E479A60CC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5" name="AutoShape 9" descr="+">
          <a:extLst>
            <a:ext uri="{FF2B5EF4-FFF2-40B4-BE49-F238E27FC236}">
              <a16:creationId xmlns:a16="http://schemas.microsoft.com/office/drawing/2014/main" id="{346C8C4F-4A0C-4865-B300-42EBE7CD66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6" name="AutoShape 7" descr="+">
          <a:extLst>
            <a:ext uri="{FF2B5EF4-FFF2-40B4-BE49-F238E27FC236}">
              <a16:creationId xmlns:a16="http://schemas.microsoft.com/office/drawing/2014/main" id="{63490C17-565F-4BA2-9CA8-61C96FFEB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7" name="AutoShape 10" descr="+">
          <a:extLst>
            <a:ext uri="{FF2B5EF4-FFF2-40B4-BE49-F238E27FC236}">
              <a16:creationId xmlns:a16="http://schemas.microsoft.com/office/drawing/2014/main" id="{ABA58F72-D1C0-444C-A315-D6758E58E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8" name="AutoShape 9" descr="+">
          <a:extLst>
            <a:ext uri="{FF2B5EF4-FFF2-40B4-BE49-F238E27FC236}">
              <a16:creationId xmlns:a16="http://schemas.microsoft.com/office/drawing/2014/main" id="{D9B8FE94-55D3-4B0E-BC85-10EE51AAF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9" name="AutoShape 9" descr="+">
          <a:extLst>
            <a:ext uri="{FF2B5EF4-FFF2-40B4-BE49-F238E27FC236}">
              <a16:creationId xmlns:a16="http://schemas.microsoft.com/office/drawing/2014/main" id="{6B2BC191-4860-4F6B-86B2-31E972C3E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0" name="AutoShape 7" descr="+">
          <a:extLst>
            <a:ext uri="{FF2B5EF4-FFF2-40B4-BE49-F238E27FC236}">
              <a16:creationId xmlns:a16="http://schemas.microsoft.com/office/drawing/2014/main" id="{C0B83126-6A09-4283-989B-A9DDD4C37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1" name="AutoShape 7" descr="+">
          <a:extLst>
            <a:ext uri="{FF2B5EF4-FFF2-40B4-BE49-F238E27FC236}">
              <a16:creationId xmlns:a16="http://schemas.microsoft.com/office/drawing/2014/main" id="{BEE6407E-A3AC-4707-988D-2E89A6AED7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2" name="AutoShape 7" descr="+">
          <a:extLst>
            <a:ext uri="{FF2B5EF4-FFF2-40B4-BE49-F238E27FC236}">
              <a16:creationId xmlns:a16="http://schemas.microsoft.com/office/drawing/2014/main" id="{35D76AC6-D181-4509-86C5-608C04AA15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3" name="AutoShape 10" descr="+">
          <a:extLst>
            <a:ext uri="{FF2B5EF4-FFF2-40B4-BE49-F238E27FC236}">
              <a16:creationId xmlns:a16="http://schemas.microsoft.com/office/drawing/2014/main" id="{AA9C6580-E0E9-45CA-BEDE-58A42042A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4" name="AutoShape 9" descr="+">
          <a:extLst>
            <a:ext uri="{FF2B5EF4-FFF2-40B4-BE49-F238E27FC236}">
              <a16:creationId xmlns:a16="http://schemas.microsoft.com/office/drawing/2014/main" id="{C6D262BE-DCA4-48D6-A332-432EE05A5C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5" name="AutoShape 9" descr="+">
          <a:extLst>
            <a:ext uri="{FF2B5EF4-FFF2-40B4-BE49-F238E27FC236}">
              <a16:creationId xmlns:a16="http://schemas.microsoft.com/office/drawing/2014/main" id="{124488AC-7270-455E-99CC-CCF08C1B6D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6" name="AutoShape 10" descr="+">
          <a:extLst>
            <a:ext uri="{FF2B5EF4-FFF2-40B4-BE49-F238E27FC236}">
              <a16:creationId xmlns:a16="http://schemas.microsoft.com/office/drawing/2014/main" id="{17A72263-DFFD-4DED-9AE3-24183A2E04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7" name="AutoShape 9" descr="+">
          <a:extLst>
            <a:ext uri="{FF2B5EF4-FFF2-40B4-BE49-F238E27FC236}">
              <a16:creationId xmlns:a16="http://schemas.microsoft.com/office/drawing/2014/main" id="{79519C11-2877-4B7C-8982-D530C80021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8" name="AutoShape 7" descr="+">
          <a:extLst>
            <a:ext uri="{FF2B5EF4-FFF2-40B4-BE49-F238E27FC236}">
              <a16:creationId xmlns:a16="http://schemas.microsoft.com/office/drawing/2014/main" id="{4B7D8C5C-7929-4828-A3D3-FA27D28ED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9" name="AutoShape 10" descr="+">
          <a:extLst>
            <a:ext uri="{FF2B5EF4-FFF2-40B4-BE49-F238E27FC236}">
              <a16:creationId xmlns:a16="http://schemas.microsoft.com/office/drawing/2014/main" id="{A8EB98BC-7B76-432B-88E8-1B6BEDA10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0" name="AutoShape 9" descr="+">
          <a:extLst>
            <a:ext uri="{FF2B5EF4-FFF2-40B4-BE49-F238E27FC236}">
              <a16:creationId xmlns:a16="http://schemas.microsoft.com/office/drawing/2014/main" id="{D469A2D3-D366-4F62-A2E0-990F5D74F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1" name="AutoShape 9" descr="+">
          <a:extLst>
            <a:ext uri="{FF2B5EF4-FFF2-40B4-BE49-F238E27FC236}">
              <a16:creationId xmlns:a16="http://schemas.microsoft.com/office/drawing/2014/main" id="{104377CF-21B8-4CCA-BF2E-E2F67FA7E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2" name="AutoShape 7" descr="+">
          <a:extLst>
            <a:ext uri="{FF2B5EF4-FFF2-40B4-BE49-F238E27FC236}">
              <a16:creationId xmlns:a16="http://schemas.microsoft.com/office/drawing/2014/main" id="{B1363D7F-51EC-49EE-A308-3DB168152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3" name="AutoShape 7" descr="+">
          <a:extLst>
            <a:ext uri="{FF2B5EF4-FFF2-40B4-BE49-F238E27FC236}">
              <a16:creationId xmlns:a16="http://schemas.microsoft.com/office/drawing/2014/main" id="{49601617-DF43-426D-9276-149247BB9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4" name="AutoShape 7" descr="+">
          <a:extLst>
            <a:ext uri="{FF2B5EF4-FFF2-40B4-BE49-F238E27FC236}">
              <a16:creationId xmlns:a16="http://schemas.microsoft.com/office/drawing/2014/main" id="{A8F715AC-A4C7-48B0-BE27-74831C71A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5" name="AutoShape 10" descr="+">
          <a:extLst>
            <a:ext uri="{FF2B5EF4-FFF2-40B4-BE49-F238E27FC236}">
              <a16:creationId xmlns:a16="http://schemas.microsoft.com/office/drawing/2014/main" id="{0F4E0BC5-16FE-4AE4-9BFD-023DABE2C4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6" name="AutoShape 9" descr="+">
          <a:extLst>
            <a:ext uri="{FF2B5EF4-FFF2-40B4-BE49-F238E27FC236}">
              <a16:creationId xmlns:a16="http://schemas.microsoft.com/office/drawing/2014/main" id="{6D36190A-7F65-427B-A377-385D0BF56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7" name="AutoShape 9" descr="+">
          <a:extLst>
            <a:ext uri="{FF2B5EF4-FFF2-40B4-BE49-F238E27FC236}">
              <a16:creationId xmlns:a16="http://schemas.microsoft.com/office/drawing/2014/main" id="{CA1BB460-4D2C-4D6D-8935-174D790D5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8" name="AutoShape 10" descr="+">
          <a:extLst>
            <a:ext uri="{FF2B5EF4-FFF2-40B4-BE49-F238E27FC236}">
              <a16:creationId xmlns:a16="http://schemas.microsoft.com/office/drawing/2014/main" id="{F4D3724D-B642-40AB-A5BA-B000657B8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9" name="AutoShape 9" descr="+">
          <a:extLst>
            <a:ext uri="{FF2B5EF4-FFF2-40B4-BE49-F238E27FC236}">
              <a16:creationId xmlns:a16="http://schemas.microsoft.com/office/drawing/2014/main" id="{C0C7BC1A-F472-432C-9F12-AD75739E0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0" name="AutoShape 7" descr="+">
          <a:extLst>
            <a:ext uri="{FF2B5EF4-FFF2-40B4-BE49-F238E27FC236}">
              <a16:creationId xmlns:a16="http://schemas.microsoft.com/office/drawing/2014/main" id="{53377D11-E8FD-4683-8294-6F5EF112D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1" name="AutoShape 10" descr="+">
          <a:extLst>
            <a:ext uri="{FF2B5EF4-FFF2-40B4-BE49-F238E27FC236}">
              <a16:creationId xmlns:a16="http://schemas.microsoft.com/office/drawing/2014/main" id="{F3B81D17-FE99-428A-9D27-B50F3F129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2" name="AutoShape 9" descr="+">
          <a:extLst>
            <a:ext uri="{FF2B5EF4-FFF2-40B4-BE49-F238E27FC236}">
              <a16:creationId xmlns:a16="http://schemas.microsoft.com/office/drawing/2014/main" id="{F457F648-996A-487D-A0C3-D22C0B0AA3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3" name="AutoShape 9" descr="+">
          <a:extLst>
            <a:ext uri="{FF2B5EF4-FFF2-40B4-BE49-F238E27FC236}">
              <a16:creationId xmlns:a16="http://schemas.microsoft.com/office/drawing/2014/main" id="{A8A41860-016E-406D-805D-32CD091B2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4" name="AutoShape 7" descr="+">
          <a:extLst>
            <a:ext uri="{FF2B5EF4-FFF2-40B4-BE49-F238E27FC236}">
              <a16:creationId xmlns:a16="http://schemas.microsoft.com/office/drawing/2014/main" id="{7BC2344D-2523-47B9-94E1-D0807C7C7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5" name="AutoShape 7" descr="+">
          <a:extLst>
            <a:ext uri="{FF2B5EF4-FFF2-40B4-BE49-F238E27FC236}">
              <a16:creationId xmlns:a16="http://schemas.microsoft.com/office/drawing/2014/main" id="{CB73344E-CDE0-4EB0-A9E4-9F60B10B1B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6" name="AutoShape 7" descr="+">
          <a:extLst>
            <a:ext uri="{FF2B5EF4-FFF2-40B4-BE49-F238E27FC236}">
              <a16:creationId xmlns:a16="http://schemas.microsoft.com/office/drawing/2014/main" id="{AB55EB21-E2BE-4BC1-AA80-442B2DF97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7" name="AutoShape 10" descr="+">
          <a:extLst>
            <a:ext uri="{FF2B5EF4-FFF2-40B4-BE49-F238E27FC236}">
              <a16:creationId xmlns:a16="http://schemas.microsoft.com/office/drawing/2014/main" id="{39EABFED-F7F7-4DDE-B072-9DCD5CAF4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8" name="AutoShape 9" descr="+">
          <a:extLst>
            <a:ext uri="{FF2B5EF4-FFF2-40B4-BE49-F238E27FC236}">
              <a16:creationId xmlns:a16="http://schemas.microsoft.com/office/drawing/2014/main" id="{72D29D7B-9B7A-416A-B30E-F42C59FF4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9" name="AutoShape 9" descr="+">
          <a:extLst>
            <a:ext uri="{FF2B5EF4-FFF2-40B4-BE49-F238E27FC236}">
              <a16:creationId xmlns:a16="http://schemas.microsoft.com/office/drawing/2014/main" id="{401353A5-4D2B-4049-BD2A-41A92D429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90" name="AutoShape 7" descr="+">
          <a:extLst>
            <a:ext uri="{FF2B5EF4-FFF2-40B4-BE49-F238E27FC236}">
              <a16:creationId xmlns:a16="http://schemas.microsoft.com/office/drawing/2014/main" id="{F6DFFB7A-FD17-43EE-BF06-8B2D1C41E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91" name="AutoShape 7" descr="+">
          <a:extLst>
            <a:ext uri="{FF2B5EF4-FFF2-40B4-BE49-F238E27FC236}">
              <a16:creationId xmlns:a16="http://schemas.microsoft.com/office/drawing/2014/main" id="{2ACE652E-C615-4791-9B6D-9CBFAD0CF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92" name="AutoShape 7" descr="+">
          <a:extLst>
            <a:ext uri="{FF2B5EF4-FFF2-40B4-BE49-F238E27FC236}">
              <a16:creationId xmlns:a16="http://schemas.microsoft.com/office/drawing/2014/main" id="{04E45539-E565-4116-8ABC-F94AC9B6A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93" name="AutoShape 7" descr="+">
          <a:extLst>
            <a:ext uri="{FF2B5EF4-FFF2-40B4-BE49-F238E27FC236}">
              <a16:creationId xmlns:a16="http://schemas.microsoft.com/office/drawing/2014/main" id="{B05676C4-16D1-4037-A7F3-097966C725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4" name="AutoShape 10" descr="+">
          <a:extLst>
            <a:ext uri="{FF2B5EF4-FFF2-40B4-BE49-F238E27FC236}">
              <a16:creationId xmlns:a16="http://schemas.microsoft.com/office/drawing/2014/main" id="{E9C6D871-5B3C-410F-A523-F163C2B3E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5" name="AutoShape 9" descr="+">
          <a:extLst>
            <a:ext uri="{FF2B5EF4-FFF2-40B4-BE49-F238E27FC236}">
              <a16:creationId xmlns:a16="http://schemas.microsoft.com/office/drawing/2014/main" id="{5DF21A1D-075F-4C79-9775-8D7DBCCB75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196" name="AutoShape 9" descr="+">
          <a:extLst>
            <a:ext uri="{FF2B5EF4-FFF2-40B4-BE49-F238E27FC236}">
              <a16:creationId xmlns:a16="http://schemas.microsoft.com/office/drawing/2014/main" id="{617602C1-DFE5-487D-AEFD-32BFAEC30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7" name="AutoShape 10" descr="+">
          <a:extLst>
            <a:ext uri="{FF2B5EF4-FFF2-40B4-BE49-F238E27FC236}">
              <a16:creationId xmlns:a16="http://schemas.microsoft.com/office/drawing/2014/main" id="{1F27608B-AF16-45CF-9A65-A508076D3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8" name="AutoShape 9" descr="+">
          <a:extLst>
            <a:ext uri="{FF2B5EF4-FFF2-40B4-BE49-F238E27FC236}">
              <a16:creationId xmlns:a16="http://schemas.microsoft.com/office/drawing/2014/main" id="{698EAAD0-9F34-4A43-9C70-C38D7D887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9" name="AutoShape 7" descr="+">
          <a:extLst>
            <a:ext uri="{FF2B5EF4-FFF2-40B4-BE49-F238E27FC236}">
              <a16:creationId xmlns:a16="http://schemas.microsoft.com/office/drawing/2014/main" id="{4EC295C6-89CA-42F7-BCF7-DDB26A09AB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0" name="AutoShape 10" descr="+">
          <a:extLst>
            <a:ext uri="{FF2B5EF4-FFF2-40B4-BE49-F238E27FC236}">
              <a16:creationId xmlns:a16="http://schemas.microsoft.com/office/drawing/2014/main" id="{1A09B316-6380-46D4-92B2-939748D534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1" name="AutoShape 9" descr="+">
          <a:extLst>
            <a:ext uri="{FF2B5EF4-FFF2-40B4-BE49-F238E27FC236}">
              <a16:creationId xmlns:a16="http://schemas.microsoft.com/office/drawing/2014/main" id="{861FBB0A-BDA0-4E84-8686-DD1CA36136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2" name="AutoShape 9" descr="+">
          <a:extLst>
            <a:ext uri="{FF2B5EF4-FFF2-40B4-BE49-F238E27FC236}">
              <a16:creationId xmlns:a16="http://schemas.microsoft.com/office/drawing/2014/main" id="{0C3485A0-989D-4CCE-9BA2-4EE788653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3" name="AutoShape 7" descr="+">
          <a:extLst>
            <a:ext uri="{FF2B5EF4-FFF2-40B4-BE49-F238E27FC236}">
              <a16:creationId xmlns:a16="http://schemas.microsoft.com/office/drawing/2014/main" id="{51CF9626-7CDF-423B-8C96-9E12B36BEB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4" name="AutoShape 7" descr="+">
          <a:extLst>
            <a:ext uri="{FF2B5EF4-FFF2-40B4-BE49-F238E27FC236}">
              <a16:creationId xmlns:a16="http://schemas.microsoft.com/office/drawing/2014/main" id="{93705278-81C3-4EEC-8F66-D69B48F80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5" name="AutoShape 7" descr="+">
          <a:extLst>
            <a:ext uri="{FF2B5EF4-FFF2-40B4-BE49-F238E27FC236}">
              <a16:creationId xmlns:a16="http://schemas.microsoft.com/office/drawing/2014/main" id="{10412B56-0762-4FB8-80C0-1F8B1C0F9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6" name="AutoShape 10" descr="+">
          <a:extLst>
            <a:ext uri="{FF2B5EF4-FFF2-40B4-BE49-F238E27FC236}">
              <a16:creationId xmlns:a16="http://schemas.microsoft.com/office/drawing/2014/main" id="{EF7C8557-B799-4F1F-8BA2-0674914C2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7" name="AutoShape 9" descr="+">
          <a:extLst>
            <a:ext uri="{FF2B5EF4-FFF2-40B4-BE49-F238E27FC236}">
              <a16:creationId xmlns:a16="http://schemas.microsoft.com/office/drawing/2014/main" id="{056CFA1F-A578-4741-A434-D10C9E744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8" name="AutoShape 9" descr="+">
          <a:extLst>
            <a:ext uri="{FF2B5EF4-FFF2-40B4-BE49-F238E27FC236}">
              <a16:creationId xmlns:a16="http://schemas.microsoft.com/office/drawing/2014/main" id="{4AC69218-4F10-49A9-8216-126CB5089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9" name="AutoShape 10" descr="+">
          <a:extLst>
            <a:ext uri="{FF2B5EF4-FFF2-40B4-BE49-F238E27FC236}">
              <a16:creationId xmlns:a16="http://schemas.microsoft.com/office/drawing/2014/main" id="{5696EC5B-7FEF-4791-835F-E053C1A4EE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0" name="AutoShape 9" descr="+">
          <a:extLst>
            <a:ext uri="{FF2B5EF4-FFF2-40B4-BE49-F238E27FC236}">
              <a16:creationId xmlns:a16="http://schemas.microsoft.com/office/drawing/2014/main" id="{E3749CB2-B115-4353-A75C-35F23D9F4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1" name="AutoShape 7" descr="+">
          <a:extLst>
            <a:ext uri="{FF2B5EF4-FFF2-40B4-BE49-F238E27FC236}">
              <a16:creationId xmlns:a16="http://schemas.microsoft.com/office/drawing/2014/main" id="{6E2348F3-ECBE-4015-B4DF-8E373645D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2" name="AutoShape 10" descr="+">
          <a:extLst>
            <a:ext uri="{FF2B5EF4-FFF2-40B4-BE49-F238E27FC236}">
              <a16:creationId xmlns:a16="http://schemas.microsoft.com/office/drawing/2014/main" id="{DE68A676-658C-48DD-84A8-D481B598C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3" name="AutoShape 9" descr="+">
          <a:extLst>
            <a:ext uri="{FF2B5EF4-FFF2-40B4-BE49-F238E27FC236}">
              <a16:creationId xmlns:a16="http://schemas.microsoft.com/office/drawing/2014/main" id="{2A497922-2D30-454C-89F1-2181E9C68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4" name="AutoShape 9" descr="+">
          <a:extLst>
            <a:ext uri="{FF2B5EF4-FFF2-40B4-BE49-F238E27FC236}">
              <a16:creationId xmlns:a16="http://schemas.microsoft.com/office/drawing/2014/main" id="{88CCB9D7-22B5-4E56-A5DD-F105AB2D3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5" name="AutoShape 7" descr="+">
          <a:extLst>
            <a:ext uri="{FF2B5EF4-FFF2-40B4-BE49-F238E27FC236}">
              <a16:creationId xmlns:a16="http://schemas.microsoft.com/office/drawing/2014/main" id="{ED87EE14-A44E-4B93-BE71-FB110663E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6" name="AutoShape 7" descr="+">
          <a:extLst>
            <a:ext uri="{FF2B5EF4-FFF2-40B4-BE49-F238E27FC236}">
              <a16:creationId xmlns:a16="http://schemas.microsoft.com/office/drawing/2014/main" id="{865E97F6-26EF-43F3-9AE5-3B489FA94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7" name="AutoShape 10" descr="+">
          <a:extLst>
            <a:ext uri="{FF2B5EF4-FFF2-40B4-BE49-F238E27FC236}">
              <a16:creationId xmlns:a16="http://schemas.microsoft.com/office/drawing/2014/main" id="{43131ECB-892E-4A72-922F-C84257E36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8" name="AutoShape 9" descr="+">
          <a:extLst>
            <a:ext uri="{FF2B5EF4-FFF2-40B4-BE49-F238E27FC236}">
              <a16:creationId xmlns:a16="http://schemas.microsoft.com/office/drawing/2014/main" id="{1E5201D8-2014-47D0-91D3-8F89C96C7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9" name="AutoShape 9" descr="+">
          <a:extLst>
            <a:ext uri="{FF2B5EF4-FFF2-40B4-BE49-F238E27FC236}">
              <a16:creationId xmlns:a16="http://schemas.microsoft.com/office/drawing/2014/main" id="{3D70E364-3EAD-45FC-9812-3034A7E983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0" name="AutoShape 10" descr="+">
          <a:extLst>
            <a:ext uri="{FF2B5EF4-FFF2-40B4-BE49-F238E27FC236}">
              <a16:creationId xmlns:a16="http://schemas.microsoft.com/office/drawing/2014/main" id="{A2E1239B-031A-42FB-87DE-0999A825C6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1" name="AutoShape 9" descr="+">
          <a:extLst>
            <a:ext uri="{FF2B5EF4-FFF2-40B4-BE49-F238E27FC236}">
              <a16:creationId xmlns:a16="http://schemas.microsoft.com/office/drawing/2014/main" id="{C99D2D33-4A6D-46EE-9C3A-6A3546F79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2" name="AutoShape 7" descr="+">
          <a:extLst>
            <a:ext uri="{FF2B5EF4-FFF2-40B4-BE49-F238E27FC236}">
              <a16:creationId xmlns:a16="http://schemas.microsoft.com/office/drawing/2014/main" id="{27DC5BE2-04FF-4557-852E-712910D8D9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3" name="AutoShape 10" descr="+">
          <a:extLst>
            <a:ext uri="{FF2B5EF4-FFF2-40B4-BE49-F238E27FC236}">
              <a16:creationId xmlns:a16="http://schemas.microsoft.com/office/drawing/2014/main" id="{B453B3D7-911F-4234-8F66-B98A04F136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4" name="AutoShape 9" descr="+">
          <a:extLst>
            <a:ext uri="{FF2B5EF4-FFF2-40B4-BE49-F238E27FC236}">
              <a16:creationId xmlns:a16="http://schemas.microsoft.com/office/drawing/2014/main" id="{07713727-A864-4804-9D83-DAA064A6A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5" name="AutoShape 9" descr="+">
          <a:extLst>
            <a:ext uri="{FF2B5EF4-FFF2-40B4-BE49-F238E27FC236}">
              <a16:creationId xmlns:a16="http://schemas.microsoft.com/office/drawing/2014/main" id="{048AF041-230C-4D17-88B8-E4048E01A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6" name="AutoShape 7" descr="+">
          <a:extLst>
            <a:ext uri="{FF2B5EF4-FFF2-40B4-BE49-F238E27FC236}">
              <a16:creationId xmlns:a16="http://schemas.microsoft.com/office/drawing/2014/main" id="{928C1F09-D47B-4728-98B0-B2631F6D9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7" name="AutoShape 7" descr="+">
          <a:extLst>
            <a:ext uri="{FF2B5EF4-FFF2-40B4-BE49-F238E27FC236}">
              <a16:creationId xmlns:a16="http://schemas.microsoft.com/office/drawing/2014/main" id="{69732127-0654-4A55-87CA-D28897691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8" name="AutoShape 7" descr="+">
          <a:extLst>
            <a:ext uri="{FF2B5EF4-FFF2-40B4-BE49-F238E27FC236}">
              <a16:creationId xmlns:a16="http://schemas.microsoft.com/office/drawing/2014/main" id="{442B36B6-9959-42A7-B333-E3B10394A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9" name="AutoShape 10" descr="+">
          <a:extLst>
            <a:ext uri="{FF2B5EF4-FFF2-40B4-BE49-F238E27FC236}">
              <a16:creationId xmlns:a16="http://schemas.microsoft.com/office/drawing/2014/main" id="{15F8C246-3C97-4371-A3D3-24D77932C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0" name="AutoShape 9" descr="+">
          <a:extLst>
            <a:ext uri="{FF2B5EF4-FFF2-40B4-BE49-F238E27FC236}">
              <a16:creationId xmlns:a16="http://schemas.microsoft.com/office/drawing/2014/main" id="{67E95A19-DAF7-4767-BC42-04CFFCC16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1" name="AutoShape 9" descr="+">
          <a:extLst>
            <a:ext uri="{FF2B5EF4-FFF2-40B4-BE49-F238E27FC236}">
              <a16:creationId xmlns:a16="http://schemas.microsoft.com/office/drawing/2014/main" id="{460EB228-78A0-4FED-8EE0-4317C51D6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2" name="AutoShape 10" descr="+">
          <a:extLst>
            <a:ext uri="{FF2B5EF4-FFF2-40B4-BE49-F238E27FC236}">
              <a16:creationId xmlns:a16="http://schemas.microsoft.com/office/drawing/2014/main" id="{4BC3E4AC-FDCD-42E4-9169-5C294FA173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3" name="AutoShape 9" descr="+">
          <a:extLst>
            <a:ext uri="{FF2B5EF4-FFF2-40B4-BE49-F238E27FC236}">
              <a16:creationId xmlns:a16="http://schemas.microsoft.com/office/drawing/2014/main" id="{93BF4AEB-6A18-48F0-817C-B1BE12C2E0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4" name="AutoShape 7" descr="+">
          <a:extLst>
            <a:ext uri="{FF2B5EF4-FFF2-40B4-BE49-F238E27FC236}">
              <a16:creationId xmlns:a16="http://schemas.microsoft.com/office/drawing/2014/main" id="{F1B0554D-D6C8-46B6-B377-965F2819A1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5" name="AutoShape 10" descr="+">
          <a:extLst>
            <a:ext uri="{FF2B5EF4-FFF2-40B4-BE49-F238E27FC236}">
              <a16:creationId xmlns:a16="http://schemas.microsoft.com/office/drawing/2014/main" id="{B472D47A-2B23-4AE0-A57B-F5E1ED665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6" name="AutoShape 9" descr="+">
          <a:extLst>
            <a:ext uri="{FF2B5EF4-FFF2-40B4-BE49-F238E27FC236}">
              <a16:creationId xmlns:a16="http://schemas.microsoft.com/office/drawing/2014/main" id="{BB05487E-8981-48EB-9AA4-ED801ADC3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7" name="AutoShape 9" descr="+">
          <a:extLst>
            <a:ext uri="{FF2B5EF4-FFF2-40B4-BE49-F238E27FC236}">
              <a16:creationId xmlns:a16="http://schemas.microsoft.com/office/drawing/2014/main" id="{D9AE5D8D-783D-45C4-A18C-BEC8109CCC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8" name="AutoShape 7" descr="+">
          <a:extLst>
            <a:ext uri="{FF2B5EF4-FFF2-40B4-BE49-F238E27FC236}">
              <a16:creationId xmlns:a16="http://schemas.microsoft.com/office/drawing/2014/main" id="{F7229E96-9189-4989-9D7A-3761DEB85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9" name="AutoShape 7" descr="+">
          <a:extLst>
            <a:ext uri="{FF2B5EF4-FFF2-40B4-BE49-F238E27FC236}">
              <a16:creationId xmlns:a16="http://schemas.microsoft.com/office/drawing/2014/main" id="{06AF88C8-5ACC-46A2-AB63-267AF53102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0" name="AutoShape 7" descr="+">
          <a:extLst>
            <a:ext uri="{FF2B5EF4-FFF2-40B4-BE49-F238E27FC236}">
              <a16:creationId xmlns:a16="http://schemas.microsoft.com/office/drawing/2014/main" id="{54698D73-5A30-4622-8469-362575D04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1" name="AutoShape 10" descr="+">
          <a:extLst>
            <a:ext uri="{FF2B5EF4-FFF2-40B4-BE49-F238E27FC236}">
              <a16:creationId xmlns:a16="http://schemas.microsoft.com/office/drawing/2014/main" id="{F8EA1837-4C6D-464B-AB66-DF8AC585E4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2" name="AutoShape 9" descr="+">
          <a:extLst>
            <a:ext uri="{FF2B5EF4-FFF2-40B4-BE49-F238E27FC236}">
              <a16:creationId xmlns:a16="http://schemas.microsoft.com/office/drawing/2014/main" id="{E8592686-62E1-42B2-A71E-03B85C6DC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3" name="AutoShape 9" descr="+">
          <a:extLst>
            <a:ext uri="{FF2B5EF4-FFF2-40B4-BE49-F238E27FC236}">
              <a16:creationId xmlns:a16="http://schemas.microsoft.com/office/drawing/2014/main" id="{F8F4C23B-50D6-4612-8FCC-7108CCF4D5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4" name="AutoShape 10" descr="+">
          <a:extLst>
            <a:ext uri="{FF2B5EF4-FFF2-40B4-BE49-F238E27FC236}">
              <a16:creationId xmlns:a16="http://schemas.microsoft.com/office/drawing/2014/main" id="{E1C47109-ED61-4EC7-8110-E49795F13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5" name="AutoShape 9" descr="+">
          <a:extLst>
            <a:ext uri="{FF2B5EF4-FFF2-40B4-BE49-F238E27FC236}">
              <a16:creationId xmlns:a16="http://schemas.microsoft.com/office/drawing/2014/main" id="{A5F3F770-3D3E-4B43-870D-FE94EF3A2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6" name="AutoShape 7" descr="+">
          <a:extLst>
            <a:ext uri="{FF2B5EF4-FFF2-40B4-BE49-F238E27FC236}">
              <a16:creationId xmlns:a16="http://schemas.microsoft.com/office/drawing/2014/main" id="{7CC4BC6C-68E9-497F-8684-3E6C85209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7" name="AutoShape 10" descr="+">
          <a:extLst>
            <a:ext uri="{FF2B5EF4-FFF2-40B4-BE49-F238E27FC236}">
              <a16:creationId xmlns:a16="http://schemas.microsoft.com/office/drawing/2014/main" id="{708C51A8-5144-4D2D-B9A1-BF4D3D93A0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8" name="AutoShape 9" descr="+">
          <a:extLst>
            <a:ext uri="{FF2B5EF4-FFF2-40B4-BE49-F238E27FC236}">
              <a16:creationId xmlns:a16="http://schemas.microsoft.com/office/drawing/2014/main" id="{18E77B55-53F3-4BF8-B786-B6A0465CC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9" name="AutoShape 9" descr="+">
          <a:extLst>
            <a:ext uri="{FF2B5EF4-FFF2-40B4-BE49-F238E27FC236}">
              <a16:creationId xmlns:a16="http://schemas.microsoft.com/office/drawing/2014/main" id="{DAC07602-3462-4B2E-8725-55C681447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0" name="AutoShape 7" descr="+">
          <a:extLst>
            <a:ext uri="{FF2B5EF4-FFF2-40B4-BE49-F238E27FC236}">
              <a16:creationId xmlns:a16="http://schemas.microsoft.com/office/drawing/2014/main" id="{9CE1443C-A078-4D34-B6E5-F37A83FBB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1" name="AutoShape 7" descr="+">
          <a:extLst>
            <a:ext uri="{FF2B5EF4-FFF2-40B4-BE49-F238E27FC236}">
              <a16:creationId xmlns:a16="http://schemas.microsoft.com/office/drawing/2014/main" id="{44594EBC-029C-4CC9-8E34-CFD9EEA8A1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2" name="AutoShape 7" descr="+">
          <a:extLst>
            <a:ext uri="{FF2B5EF4-FFF2-40B4-BE49-F238E27FC236}">
              <a16:creationId xmlns:a16="http://schemas.microsoft.com/office/drawing/2014/main" id="{3D1CE8FE-DB55-4BA0-89CE-FD9490F2C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3" name="AutoShape 10" descr="+">
          <a:extLst>
            <a:ext uri="{FF2B5EF4-FFF2-40B4-BE49-F238E27FC236}">
              <a16:creationId xmlns:a16="http://schemas.microsoft.com/office/drawing/2014/main" id="{E6CDAB2B-C1A4-4318-8515-22CA3BD4B1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4" name="AutoShape 9" descr="+">
          <a:extLst>
            <a:ext uri="{FF2B5EF4-FFF2-40B4-BE49-F238E27FC236}">
              <a16:creationId xmlns:a16="http://schemas.microsoft.com/office/drawing/2014/main" id="{0DE63138-F683-42BB-9DD9-3EFCD6C607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5" name="AutoShape 7" descr="+">
          <a:extLst>
            <a:ext uri="{FF2B5EF4-FFF2-40B4-BE49-F238E27FC236}">
              <a16:creationId xmlns:a16="http://schemas.microsoft.com/office/drawing/2014/main" id="{8167630E-C285-4648-88B4-7E9F09C55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6" name="AutoShape 7" descr="+">
          <a:extLst>
            <a:ext uri="{FF2B5EF4-FFF2-40B4-BE49-F238E27FC236}">
              <a16:creationId xmlns:a16="http://schemas.microsoft.com/office/drawing/2014/main" id="{74C60997-F9D0-45F7-8170-F45B36D55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7" name="AutoShape 7" descr="+">
          <a:extLst>
            <a:ext uri="{FF2B5EF4-FFF2-40B4-BE49-F238E27FC236}">
              <a16:creationId xmlns:a16="http://schemas.microsoft.com/office/drawing/2014/main" id="{6590C5D9-FB36-4065-B19B-A2C07A209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8" name="AutoShape 9" descr="+">
          <a:extLst>
            <a:ext uri="{FF2B5EF4-FFF2-40B4-BE49-F238E27FC236}">
              <a16:creationId xmlns:a16="http://schemas.microsoft.com/office/drawing/2014/main" id="{F8AF2904-D0AF-413A-8BC1-B9AA5915D6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9" name="AutoShape 10" descr="+">
          <a:extLst>
            <a:ext uri="{FF2B5EF4-FFF2-40B4-BE49-F238E27FC236}">
              <a16:creationId xmlns:a16="http://schemas.microsoft.com/office/drawing/2014/main" id="{CEF411EA-DB21-4456-A76A-EDDDD93C4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0" name="AutoShape 9" descr="+">
          <a:extLst>
            <a:ext uri="{FF2B5EF4-FFF2-40B4-BE49-F238E27FC236}">
              <a16:creationId xmlns:a16="http://schemas.microsoft.com/office/drawing/2014/main" id="{7877491D-F60C-4064-B8E3-F8E21B99D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1" name="AutoShape 9" descr="+">
          <a:extLst>
            <a:ext uri="{FF2B5EF4-FFF2-40B4-BE49-F238E27FC236}">
              <a16:creationId xmlns:a16="http://schemas.microsoft.com/office/drawing/2014/main" id="{47934C38-6783-4580-98B3-70BDE2E0A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2" name="AutoShape 7" descr="+">
          <a:extLst>
            <a:ext uri="{FF2B5EF4-FFF2-40B4-BE49-F238E27FC236}">
              <a16:creationId xmlns:a16="http://schemas.microsoft.com/office/drawing/2014/main" id="{AFF8FF35-162C-40AB-BC35-592C0318F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3" name="AutoShape 7" descr="+">
          <a:extLst>
            <a:ext uri="{FF2B5EF4-FFF2-40B4-BE49-F238E27FC236}">
              <a16:creationId xmlns:a16="http://schemas.microsoft.com/office/drawing/2014/main" id="{44B91F60-33A6-491D-A65A-7DA0048D5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4" name="AutoShape 7" descr="+">
          <a:extLst>
            <a:ext uri="{FF2B5EF4-FFF2-40B4-BE49-F238E27FC236}">
              <a16:creationId xmlns:a16="http://schemas.microsoft.com/office/drawing/2014/main" id="{7C48CE63-8A99-4822-A40D-36780C7F5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5" name="AutoShape 10" descr="+">
          <a:extLst>
            <a:ext uri="{FF2B5EF4-FFF2-40B4-BE49-F238E27FC236}">
              <a16:creationId xmlns:a16="http://schemas.microsoft.com/office/drawing/2014/main" id="{D467053B-AF58-408A-8303-6998B3D1C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6" name="AutoShape 7" descr="+">
          <a:extLst>
            <a:ext uri="{FF2B5EF4-FFF2-40B4-BE49-F238E27FC236}">
              <a16:creationId xmlns:a16="http://schemas.microsoft.com/office/drawing/2014/main" id="{92C18261-9D52-418A-BDD7-6AB475A7FB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67" name="AutoShape 10" descr="+">
          <a:extLst>
            <a:ext uri="{FF2B5EF4-FFF2-40B4-BE49-F238E27FC236}">
              <a16:creationId xmlns:a16="http://schemas.microsoft.com/office/drawing/2014/main" id="{3DBE60E2-93EA-4B98-A9E7-34ED8D83C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68" name="AutoShape 9" descr="+">
          <a:extLst>
            <a:ext uri="{FF2B5EF4-FFF2-40B4-BE49-F238E27FC236}">
              <a16:creationId xmlns:a16="http://schemas.microsoft.com/office/drawing/2014/main" id="{C3BE0D8A-E833-4A2D-A1DA-05455A2CA5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69" name="AutoShape 9" descr="+">
          <a:extLst>
            <a:ext uri="{FF2B5EF4-FFF2-40B4-BE49-F238E27FC236}">
              <a16:creationId xmlns:a16="http://schemas.microsoft.com/office/drawing/2014/main" id="{CBDE6310-EE76-4EE5-B8BC-BD5388FAD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0" name="AutoShape 10" descr="+">
          <a:extLst>
            <a:ext uri="{FF2B5EF4-FFF2-40B4-BE49-F238E27FC236}">
              <a16:creationId xmlns:a16="http://schemas.microsoft.com/office/drawing/2014/main" id="{7B7E6390-189A-4096-A8DC-8E39E15B6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1" name="AutoShape 9" descr="+">
          <a:extLst>
            <a:ext uri="{FF2B5EF4-FFF2-40B4-BE49-F238E27FC236}">
              <a16:creationId xmlns:a16="http://schemas.microsoft.com/office/drawing/2014/main" id="{784301E1-A238-42BB-82D6-93D166D32C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2" name="AutoShape 7" descr="+">
          <a:extLst>
            <a:ext uri="{FF2B5EF4-FFF2-40B4-BE49-F238E27FC236}">
              <a16:creationId xmlns:a16="http://schemas.microsoft.com/office/drawing/2014/main" id="{C672F2C7-C125-4105-99CA-E682A80EF1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3" name="AutoShape 10" descr="+">
          <a:extLst>
            <a:ext uri="{FF2B5EF4-FFF2-40B4-BE49-F238E27FC236}">
              <a16:creationId xmlns:a16="http://schemas.microsoft.com/office/drawing/2014/main" id="{5DC65CC2-2951-476D-B449-F680A9807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4" name="AutoShape 9" descr="+">
          <a:extLst>
            <a:ext uri="{FF2B5EF4-FFF2-40B4-BE49-F238E27FC236}">
              <a16:creationId xmlns:a16="http://schemas.microsoft.com/office/drawing/2014/main" id="{E822E088-7E2B-413B-AF06-5C7B08DF55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5" name="AutoShape 9" descr="+">
          <a:extLst>
            <a:ext uri="{FF2B5EF4-FFF2-40B4-BE49-F238E27FC236}">
              <a16:creationId xmlns:a16="http://schemas.microsoft.com/office/drawing/2014/main" id="{30440768-BF64-4B26-8915-216ADC338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6" name="AutoShape 7" descr="+">
          <a:extLst>
            <a:ext uri="{FF2B5EF4-FFF2-40B4-BE49-F238E27FC236}">
              <a16:creationId xmlns:a16="http://schemas.microsoft.com/office/drawing/2014/main" id="{A047222B-510F-43B3-80D2-8436C715C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7" name="AutoShape 7" descr="+">
          <a:extLst>
            <a:ext uri="{FF2B5EF4-FFF2-40B4-BE49-F238E27FC236}">
              <a16:creationId xmlns:a16="http://schemas.microsoft.com/office/drawing/2014/main" id="{74BC38DB-296D-462D-913E-A54BC6587D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8" name="AutoShape 10" descr="+">
          <a:extLst>
            <a:ext uri="{FF2B5EF4-FFF2-40B4-BE49-F238E27FC236}">
              <a16:creationId xmlns:a16="http://schemas.microsoft.com/office/drawing/2014/main" id="{C41427DF-C845-4EF9-ABF1-A6F249194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9" name="AutoShape 9" descr="+">
          <a:extLst>
            <a:ext uri="{FF2B5EF4-FFF2-40B4-BE49-F238E27FC236}">
              <a16:creationId xmlns:a16="http://schemas.microsoft.com/office/drawing/2014/main" id="{F4E75191-BFF0-46A8-9CD8-CBE0E9111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0" name="AutoShape 9" descr="+">
          <a:extLst>
            <a:ext uri="{FF2B5EF4-FFF2-40B4-BE49-F238E27FC236}">
              <a16:creationId xmlns:a16="http://schemas.microsoft.com/office/drawing/2014/main" id="{DD15BEEB-8A17-46A9-B7FD-BA1B66C8F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1" name="AutoShape 10" descr="+">
          <a:extLst>
            <a:ext uri="{FF2B5EF4-FFF2-40B4-BE49-F238E27FC236}">
              <a16:creationId xmlns:a16="http://schemas.microsoft.com/office/drawing/2014/main" id="{53D4CC16-9762-4CA3-A61D-5DF2DFA5A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2" name="AutoShape 9" descr="+">
          <a:extLst>
            <a:ext uri="{FF2B5EF4-FFF2-40B4-BE49-F238E27FC236}">
              <a16:creationId xmlns:a16="http://schemas.microsoft.com/office/drawing/2014/main" id="{5B9A165A-3C5F-4853-A2F9-98BC6E9D0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3" name="AutoShape 7" descr="+">
          <a:extLst>
            <a:ext uri="{FF2B5EF4-FFF2-40B4-BE49-F238E27FC236}">
              <a16:creationId xmlns:a16="http://schemas.microsoft.com/office/drawing/2014/main" id="{A4ACAA26-3AB6-4A71-B5EE-8E40D8DDF3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4" name="AutoShape 10" descr="+">
          <a:extLst>
            <a:ext uri="{FF2B5EF4-FFF2-40B4-BE49-F238E27FC236}">
              <a16:creationId xmlns:a16="http://schemas.microsoft.com/office/drawing/2014/main" id="{FE00C04C-315E-46CC-B400-FBD2FFD70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5" name="AutoShape 9" descr="+">
          <a:extLst>
            <a:ext uri="{FF2B5EF4-FFF2-40B4-BE49-F238E27FC236}">
              <a16:creationId xmlns:a16="http://schemas.microsoft.com/office/drawing/2014/main" id="{F030088B-8A9E-4B1B-813A-668333F21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6" name="AutoShape 9" descr="+">
          <a:extLst>
            <a:ext uri="{FF2B5EF4-FFF2-40B4-BE49-F238E27FC236}">
              <a16:creationId xmlns:a16="http://schemas.microsoft.com/office/drawing/2014/main" id="{5F02FDD2-79E2-4C3D-A297-7C13D19F5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7" name="AutoShape 7" descr="+">
          <a:extLst>
            <a:ext uri="{FF2B5EF4-FFF2-40B4-BE49-F238E27FC236}">
              <a16:creationId xmlns:a16="http://schemas.microsoft.com/office/drawing/2014/main" id="{304FE5B4-CB5C-459E-85AB-08F8A990C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8" name="AutoShape 7" descr="+">
          <a:extLst>
            <a:ext uri="{FF2B5EF4-FFF2-40B4-BE49-F238E27FC236}">
              <a16:creationId xmlns:a16="http://schemas.microsoft.com/office/drawing/2014/main" id="{F46E5F97-D7AF-4426-AA44-1F7218D30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9" name="AutoShape 7" descr="+">
          <a:extLst>
            <a:ext uri="{FF2B5EF4-FFF2-40B4-BE49-F238E27FC236}">
              <a16:creationId xmlns:a16="http://schemas.microsoft.com/office/drawing/2014/main" id="{4406E649-4565-4895-8095-D3F3319B6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0" name="AutoShape 10" descr="+">
          <a:extLst>
            <a:ext uri="{FF2B5EF4-FFF2-40B4-BE49-F238E27FC236}">
              <a16:creationId xmlns:a16="http://schemas.microsoft.com/office/drawing/2014/main" id="{7C0714AE-559D-4EDA-8002-34904A737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1" name="AutoShape 9" descr="+">
          <a:extLst>
            <a:ext uri="{FF2B5EF4-FFF2-40B4-BE49-F238E27FC236}">
              <a16:creationId xmlns:a16="http://schemas.microsoft.com/office/drawing/2014/main" id="{DED6416F-0C76-4890-9883-2CB4A8F0A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2" name="AutoShape 9" descr="+">
          <a:extLst>
            <a:ext uri="{FF2B5EF4-FFF2-40B4-BE49-F238E27FC236}">
              <a16:creationId xmlns:a16="http://schemas.microsoft.com/office/drawing/2014/main" id="{7FFE4886-B54A-4C01-86AC-4E0E6016A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3" name="AutoShape 10" descr="+">
          <a:extLst>
            <a:ext uri="{FF2B5EF4-FFF2-40B4-BE49-F238E27FC236}">
              <a16:creationId xmlns:a16="http://schemas.microsoft.com/office/drawing/2014/main" id="{89EED3EB-2DFD-48AA-BEEA-EA8931E509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4" name="AutoShape 9" descr="+">
          <a:extLst>
            <a:ext uri="{FF2B5EF4-FFF2-40B4-BE49-F238E27FC236}">
              <a16:creationId xmlns:a16="http://schemas.microsoft.com/office/drawing/2014/main" id="{AD4A1A30-30C1-46D7-9C29-C0D7829C1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5" name="AutoShape 7" descr="+">
          <a:extLst>
            <a:ext uri="{FF2B5EF4-FFF2-40B4-BE49-F238E27FC236}">
              <a16:creationId xmlns:a16="http://schemas.microsoft.com/office/drawing/2014/main" id="{9B00F2D7-3D49-4B02-A3B4-6B543B6189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6" name="AutoShape 10" descr="+">
          <a:extLst>
            <a:ext uri="{FF2B5EF4-FFF2-40B4-BE49-F238E27FC236}">
              <a16:creationId xmlns:a16="http://schemas.microsoft.com/office/drawing/2014/main" id="{3D4D48E4-21BA-4026-9585-274F356D0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7" name="AutoShape 9" descr="+">
          <a:extLst>
            <a:ext uri="{FF2B5EF4-FFF2-40B4-BE49-F238E27FC236}">
              <a16:creationId xmlns:a16="http://schemas.microsoft.com/office/drawing/2014/main" id="{F02EA40C-B86D-48A0-A72C-7CF61BFDC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8" name="AutoShape 9" descr="+">
          <a:extLst>
            <a:ext uri="{FF2B5EF4-FFF2-40B4-BE49-F238E27FC236}">
              <a16:creationId xmlns:a16="http://schemas.microsoft.com/office/drawing/2014/main" id="{1B685FE3-086A-4BB4-A32E-02722C0B27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9" name="AutoShape 7" descr="+">
          <a:extLst>
            <a:ext uri="{FF2B5EF4-FFF2-40B4-BE49-F238E27FC236}">
              <a16:creationId xmlns:a16="http://schemas.microsoft.com/office/drawing/2014/main" id="{A43BBA3D-E85C-41DC-8402-2B655788F1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0" name="AutoShape 7" descr="+">
          <a:extLst>
            <a:ext uri="{FF2B5EF4-FFF2-40B4-BE49-F238E27FC236}">
              <a16:creationId xmlns:a16="http://schemas.microsoft.com/office/drawing/2014/main" id="{92549697-87A6-411B-BD1C-30B746B51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1" name="AutoShape 7" descr="+">
          <a:extLst>
            <a:ext uri="{FF2B5EF4-FFF2-40B4-BE49-F238E27FC236}">
              <a16:creationId xmlns:a16="http://schemas.microsoft.com/office/drawing/2014/main" id="{E37DC745-EB56-4C49-AACB-EF96545FD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2" name="AutoShape 10" descr="+">
          <a:extLst>
            <a:ext uri="{FF2B5EF4-FFF2-40B4-BE49-F238E27FC236}">
              <a16:creationId xmlns:a16="http://schemas.microsoft.com/office/drawing/2014/main" id="{9CFFAD31-7E75-4DEF-A8B8-07D74A749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3" name="AutoShape 9" descr="+">
          <a:extLst>
            <a:ext uri="{FF2B5EF4-FFF2-40B4-BE49-F238E27FC236}">
              <a16:creationId xmlns:a16="http://schemas.microsoft.com/office/drawing/2014/main" id="{701E9597-26CD-4726-9F63-6936B736F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4" name="AutoShape 9" descr="+">
          <a:extLst>
            <a:ext uri="{FF2B5EF4-FFF2-40B4-BE49-F238E27FC236}">
              <a16:creationId xmlns:a16="http://schemas.microsoft.com/office/drawing/2014/main" id="{9B256E18-189A-4C68-9B75-2D6638E20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5" name="AutoShape 10" descr="+">
          <a:extLst>
            <a:ext uri="{FF2B5EF4-FFF2-40B4-BE49-F238E27FC236}">
              <a16:creationId xmlns:a16="http://schemas.microsoft.com/office/drawing/2014/main" id="{EEFBD207-7D97-4F5C-BE81-E57F4C9A1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6" name="AutoShape 9" descr="+">
          <a:extLst>
            <a:ext uri="{FF2B5EF4-FFF2-40B4-BE49-F238E27FC236}">
              <a16:creationId xmlns:a16="http://schemas.microsoft.com/office/drawing/2014/main" id="{E932775E-A27F-4CBD-BBBE-2E67B63B0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7" name="AutoShape 7" descr="+">
          <a:extLst>
            <a:ext uri="{FF2B5EF4-FFF2-40B4-BE49-F238E27FC236}">
              <a16:creationId xmlns:a16="http://schemas.microsoft.com/office/drawing/2014/main" id="{7BA5E0D1-B5AE-417A-A175-0F5FED381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8" name="AutoShape 10" descr="+">
          <a:extLst>
            <a:ext uri="{FF2B5EF4-FFF2-40B4-BE49-F238E27FC236}">
              <a16:creationId xmlns:a16="http://schemas.microsoft.com/office/drawing/2014/main" id="{D6D26B55-366B-46C3-944D-459D86337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9" name="AutoShape 9" descr="+">
          <a:extLst>
            <a:ext uri="{FF2B5EF4-FFF2-40B4-BE49-F238E27FC236}">
              <a16:creationId xmlns:a16="http://schemas.microsoft.com/office/drawing/2014/main" id="{E348F513-9B27-479F-B469-40BFCDF9A9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0" name="AutoShape 9" descr="+">
          <a:extLst>
            <a:ext uri="{FF2B5EF4-FFF2-40B4-BE49-F238E27FC236}">
              <a16:creationId xmlns:a16="http://schemas.microsoft.com/office/drawing/2014/main" id="{47999101-AD0F-4003-94AE-3A1F1A53E7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1" name="AutoShape 7" descr="+">
          <a:extLst>
            <a:ext uri="{FF2B5EF4-FFF2-40B4-BE49-F238E27FC236}">
              <a16:creationId xmlns:a16="http://schemas.microsoft.com/office/drawing/2014/main" id="{B8098E0F-F8CB-48FC-AC7C-F8D854498A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2" name="AutoShape 7" descr="+">
          <a:extLst>
            <a:ext uri="{FF2B5EF4-FFF2-40B4-BE49-F238E27FC236}">
              <a16:creationId xmlns:a16="http://schemas.microsoft.com/office/drawing/2014/main" id="{551A4A26-111B-474D-8A11-4139966706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3" name="AutoShape 7" descr="+">
          <a:extLst>
            <a:ext uri="{FF2B5EF4-FFF2-40B4-BE49-F238E27FC236}">
              <a16:creationId xmlns:a16="http://schemas.microsoft.com/office/drawing/2014/main" id="{351D75FD-9CCA-4C7B-8D97-93C93110AC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4" name="AutoShape 10" descr="+">
          <a:extLst>
            <a:ext uri="{FF2B5EF4-FFF2-40B4-BE49-F238E27FC236}">
              <a16:creationId xmlns:a16="http://schemas.microsoft.com/office/drawing/2014/main" id="{DF9209BD-AAED-4910-8200-7E1641845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5" name="AutoShape 9" descr="+">
          <a:extLst>
            <a:ext uri="{FF2B5EF4-FFF2-40B4-BE49-F238E27FC236}">
              <a16:creationId xmlns:a16="http://schemas.microsoft.com/office/drawing/2014/main" id="{F7363FA2-4B4D-447F-BECA-224B7F2B4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6" name="AutoShape 9" descr="+">
          <a:extLst>
            <a:ext uri="{FF2B5EF4-FFF2-40B4-BE49-F238E27FC236}">
              <a16:creationId xmlns:a16="http://schemas.microsoft.com/office/drawing/2014/main" id="{CA15B516-32FA-44E0-B603-C82FEEC76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7" name="AutoShape 7" descr="+">
          <a:extLst>
            <a:ext uri="{FF2B5EF4-FFF2-40B4-BE49-F238E27FC236}">
              <a16:creationId xmlns:a16="http://schemas.microsoft.com/office/drawing/2014/main" id="{69FB3CF1-780C-4C44-B71E-200016919D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8" name="AutoShape 7" descr="+">
          <a:extLst>
            <a:ext uri="{FF2B5EF4-FFF2-40B4-BE49-F238E27FC236}">
              <a16:creationId xmlns:a16="http://schemas.microsoft.com/office/drawing/2014/main" id="{F095A684-D67C-45DE-B04A-1EA903C560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9" name="AutoShape 7" descr="+">
          <a:extLst>
            <a:ext uri="{FF2B5EF4-FFF2-40B4-BE49-F238E27FC236}">
              <a16:creationId xmlns:a16="http://schemas.microsoft.com/office/drawing/2014/main" id="{EE0C9FEA-97AC-40FA-89B8-724B2FD5F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320" name="AutoShape 7" descr="+">
          <a:extLst>
            <a:ext uri="{FF2B5EF4-FFF2-40B4-BE49-F238E27FC236}">
              <a16:creationId xmlns:a16="http://schemas.microsoft.com/office/drawing/2014/main" id="{976186E7-B597-407D-A535-E09C9D732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1" name="AutoShape 10" descr="+">
          <a:extLst>
            <a:ext uri="{FF2B5EF4-FFF2-40B4-BE49-F238E27FC236}">
              <a16:creationId xmlns:a16="http://schemas.microsoft.com/office/drawing/2014/main" id="{5853239F-DB82-4F48-9101-532F77D9DD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2" name="AutoShape 9" descr="+">
          <a:extLst>
            <a:ext uri="{FF2B5EF4-FFF2-40B4-BE49-F238E27FC236}">
              <a16:creationId xmlns:a16="http://schemas.microsoft.com/office/drawing/2014/main" id="{A20C4288-382D-41FA-92DD-FB7FC5A695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3" name="AutoShape 9" descr="+">
          <a:extLst>
            <a:ext uri="{FF2B5EF4-FFF2-40B4-BE49-F238E27FC236}">
              <a16:creationId xmlns:a16="http://schemas.microsoft.com/office/drawing/2014/main" id="{3EC58ED9-3462-4F37-8C23-496A1C258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4" name="AutoShape 10" descr="+">
          <a:extLst>
            <a:ext uri="{FF2B5EF4-FFF2-40B4-BE49-F238E27FC236}">
              <a16:creationId xmlns:a16="http://schemas.microsoft.com/office/drawing/2014/main" id="{9A738238-04E1-4126-9A68-FEF397B97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5" name="AutoShape 9" descr="+">
          <a:extLst>
            <a:ext uri="{FF2B5EF4-FFF2-40B4-BE49-F238E27FC236}">
              <a16:creationId xmlns:a16="http://schemas.microsoft.com/office/drawing/2014/main" id="{E6A5FB01-D046-4F2F-B2FA-49F5D8F2E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6" name="AutoShape 7" descr="+">
          <a:extLst>
            <a:ext uri="{FF2B5EF4-FFF2-40B4-BE49-F238E27FC236}">
              <a16:creationId xmlns:a16="http://schemas.microsoft.com/office/drawing/2014/main" id="{E9E83A8C-012C-48EB-97E4-8272C162E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7" name="AutoShape 10" descr="+">
          <a:extLst>
            <a:ext uri="{FF2B5EF4-FFF2-40B4-BE49-F238E27FC236}">
              <a16:creationId xmlns:a16="http://schemas.microsoft.com/office/drawing/2014/main" id="{CD43F730-9410-4D7A-B4D5-212B76984F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8" name="AutoShape 9" descr="+">
          <a:extLst>
            <a:ext uri="{FF2B5EF4-FFF2-40B4-BE49-F238E27FC236}">
              <a16:creationId xmlns:a16="http://schemas.microsoft.com/office/drawing/2014/main" id="{9E88E854-493F-4B06-B9C0-74F1C0E140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9" name="AutoShape 9" descr="+">
          <a:extLst>
            <a:ext uri="{FF2B5EF4-FFF2-40B4-BE49-F238E27FC236}">
              <a16:creationId xmlns:a16="http://schemas.microsoft.com/office/drawing/2014/main" id="{D4F749F2-D3F7-432F-8655-46AF57B432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30" name="AutoShape 7" descr="+">
          <a:extLst>
            <a:ext uri="{FF2B5EF4-FFF2-40B4-BE49-F238E27FC236}">
              <a16:creationId xmlns:a16="http://schemas.microsoft.com/office/drawing/2014/main" id="{023EFE34-EB72-417E-BC8C-4F2CE2DC9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31" name="AutoShape 7" descr="+">
          <a:extLst>
            <a:ext uri="{FF2B5EF4-FFF2-40B4-BE49-F238E27FC236}">
              <a16:creationId xmlns:a16="http://schemas.microsoft.com/office/drawing/2014/main" id="{2499CCC5-B339-4B39-8C56-7F75BE335D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32" name="AutoShape 7" descr="+">
          <a:extLst>
            <a:ext uri="{FF2B5EF4-FFF2-40B4-BE49-F238E27FC236}">
              <a16:creationId xmlns:a16="http://schemas.microsoft.com/office/drawing/2014/main" id="{F1D54E1D-64D2-47E4-B352-B9103A7456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3" name="AutoShape 10" descr="+">
          <a:extLst>
            <a:ext uri="{FF2B5EF4-FFF2-40B4-BE49-F238E27FC236}">
              <a16:creationId xmlns:a16="http://schemas.microsoft.com/office/drawing/2014/main" id="{FF305584-C2A4-4018-9570-F5A79365A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4" name="AutoShape 9" descr="+">
          <a:extLst>
            <a:ext uri="{FF2B5EF4-FFF2-40B4-BE49-F238E27FC236}">
              <a16:creationId xmlns:a16="http://schemas.microsoft.com/office/drawing/2014/main" id="{E38F4ECA-A280-45F7-AEDF-810995036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5" name="AutoShape 9" descr="+">
          <a:extLst>
            <a:ext uri="{FF2B5EF4-FFF2-40B4-BE49-F238E27FC236}">
              <a16:creationId xmlns:a16="http://schemas.microsoft.com/office/drawing/2014/main" id="{FA431252-7331-405B-B19E-0D0A2F7E6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6" name="AutoShape 10" descr="+">
          <a:extLst>
            <a:ext uri="{FF2B5EF4-FFF2-40B4-BE49-F238E27FC236}">
              <a16:creationId xmlns:a16="http://schemas.microsoft.com/office/drawing/2014/main" id="{FA5CD928-9E61-4E0E-9B0A-66F93AE5A4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7" name="AutoShape 9" descr="+">
          <a:extLst>
            <a:ext uri="{FF2B5EF4-FFF2-40B4-BE49-F238E27FC236}">
              <a16:creationId xmlns:a16="http://schemas.microsoft.com/office/drawing/2014/main" id="{7280CDF1-7EDA-445C-808E-4BB6EB928D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8" name="AutoShape 7" descr="+">
          <a:extLst>
            <a:ext uri="{FF2B5EF4-FFF2-40B4-BE49-F238E27FC236}">
              <a16:creationId xmlns:a16="http://schemas.microsoft.com/office/drawing/2014/main" id="{60C7E027-A3B5-4FC9-AFD6-3A9A9F8A9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9" name="AutoShape 10" descr="+">
          <a:extLst>
            <a:ext uri="{FF2B5EF4-FFF2-40B4-BE49-F238E27FC236}">
              <a16:creationId xmlns:a16="http://schemas.microsoft.com/office/drawing/2014/main" id="{5719D673-AEA7-4216-818E-305881D47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0" name="AutoShape 9" descr="+">
          <a:extLst>
            <a:ext uri="{FF2B5EF4-FFF2-40B4-BE49-F238E27FC236}">
              <a16:creationId xmlns:a16="http://schemas.microsoft.com/office/drawing/2014/main" id="{8E5BAFC9-03D1-40E0-88F7-17A7838E0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1" name="AutoShape 9" descr="+">
          <a:extLst>
            <a:ext uri="{FF2B5EF4-FFF2-40B4-BE49-F238E27FC236}">
              <a16:creationId xmlns:a16="http://schemas.microsoft.com/office/drawing/2014/main" id="{CDA49B03-817A-4DF9-A339-40CB644D3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2" name="AutoShape 7" descr="+">
          <a:extLst>
            <a:ext uri="{FF2B5EF4-FFF2-40B4-BE49-F238E27FC236}">
              <a16:creationId xmlns:a16="http://schemas.microsoft.com/office/drawing/2014/main" id="{68DA6D69-9B75-4D1A-83D4-8E56AED77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3" name="AutoShape 7" descr="+">
          <a:extLst>
            <a:ext uri="{FF2B5EF4-FFF2-40B4-BE49-F238E27FC236}">
              <a16:creationId xmlns:a16="http://schemas.microsoft.com/office/drawing/2014/main" id="{7FCAC942-5139-4978-8D98-60F23B2F7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4" name="AutoShape 10" descr="+">
          <a:extLst>
            <a:ext uri="{FF2B5EF4-FFF2-40B4-BE49-F238E27FC236}">
              <a16:creationId xmlns:a16="http://schemas.microsoft.com/office/drawing/2014/main" id="{F027EA5B-8F61-4243-B570-483A4998C5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5" name="AutoShape 9" descr="+">
          <a:extLst>
            <a:ext uri="{FF2B5EF4-FFF2-40B4-BE49-F238E27FC236}">
              <a16:creationId xmlns:a16="http://schemas.microsoft.com/office/drawing/2014/main" id="{24DD2925-D9C1-4653-9E98-C9B692CDD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6" name="AutoShape 9" descr="+">
          <a:extLst>
            <a:ext uri="{FF2B5EF4-FFF2-40B4-BE49-F238E27FC236}">
              <a16:creationId xmlns:a16="http://schemas.microsoft.com/office/drawing/2014/main" id="{DD0EE41F-3234-436A-A954-63AE1A763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7" name="AutoShape 10" descr="+">
          <a:extLst>
            <a:ext uri="{FF2B5EF4-FFF2-40B4-BE49-F238E27FC236}">
              <a16:creationId xmlns:a16="http://schemas.microsoft.com/office/drawing/2014/main" id="{F03BD234-AA98-4368-B6A6-E9CE9F98DC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8" name="AutoShape 9" descr="+">
          <a:extLst>
            <a:ext uri="{FF2B5EF4-FFF2-40B4-BE49-F238E27FC236}">
              <a16:creationId xmlns:a16="http://schemas.microsoft.com/office/drawing/2014/main" id="{8B835B7A-0CE8-4719-A440-9638B8865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9" name="AutoShape 7" descr="+">
          <a:extLst>
            <a:ext uri="{FF2B5EF4-FFF2-40B4-BE49-F238E27FC236}">
              <a16:creationId xmlns:a16="http://schemas.microsoft.com/office/drawing/2014/main" id="{A6446827-3810-4C60-8244-F88512B957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0" name="AutoShape 10" descr="+">
          <a:extLst>
            <a:ext uri="{FF2B5EF4-FFF2-40B4-BE49-F238E27FC236}">
              <a16:creationId xmlns:a16="http://schemas.microsoft.com/office/drawing/2014/main" id="{0E33C2D2-602D-4EC2-B80C-763AE94394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1" name="AutoShape 9" descr="+">
          <a:extLst>
            <a:ext uri="{FF2B5EF4-FFF2-40B4-BE49-F238E27FC236}">
              <a16:creationId xmlns:a16="http://schemas.microsoft.com/office/drawing/2014/main" id="{0D1BC77C-D555-4A75-BB36-B563F67ED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2" name="AutoShape 9" descr="+">
          <a:extLst>
            <a:ext uri="{FF2B5EF4-FFF2-40B4-BE49-F238E27FC236}">
              <a16:creationId xmlns:a16="http://schemas.microsoft.com/office/drawing/2014/main" id="{115483BF-1A45-4885-863F-C5B7D732F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3" name="AutoShape 7" descr="+">
          <a:extLst>
            <a:ext uri="{FF2B5EF4-FFF2-40B4-BE49-F238E27FC236}">
              <a16:creationId xmlns:a16="http://schemas.microsoft.com/office/drawing/2014/main" id="{ABC62571-1834-440B-ABBE-9C7C54F47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4" name="AutoShape 7" descr="+">
          <a:extLst>
            <a:ext uri="{FF2B5EF4-FFF2-40B4-BE49-F238E27FC236}">
              <a16:creationId xmlns:a16="http://schemas.microsoft.com/office/drawing/2014/main" id="{A3D9879D-26E4-41DD-8E4D-6A23A9F8C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5" name="AutoShape 7" descr="+">
          <a:extLst>
            <a:ext uri="{FF2B5EF4-FFF2-40B4-BE49-F238E27FC236}">
              <a16:creationId xmlns:a16="http://schemas.microsoft.com/office/drawing/2014/main" id="{337069C0-0268-46B9-AFBA-95D7E4914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6" name="AutoShape 10" descr="+">
          <a:extLst>
            <a:ext uri="{FF2B5EF4-FFF2-40B4-BE49-F238E27FC236}">
              <a16:creationId xmlns:a16="http://schemas.microsoft.com/office/drawing/2014/main" id="{AF4DB24D-06D9-482C-AC80-095DC86B2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7" name="AutoShape 9" descr="+">
          <a:extLst>
            <a:ext uri="{FF2B5EF4-FFF2-40B4-BE49-F238E27FC236}">
              <a16:creationId xmlns:a16="http://schemas.microsoft.com/office/drawing/2014/main" id="{B523C931-EAD8-4984-A6F0-E8CFB24A8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8" name="AutoShape 9" descr="+">
          <a:extLst>
            <a:ext uri="{FF2B5EF4-FFF2-40B4-BE49-F238E27FC236}">
              <a16:creationId xmlns:a16="http://schemas.microsoft.com/office/drawing/2014/main" id="{7C4787EA-DC16-4B6E-A50C-618013AB96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9" name="AutoShape 10" descr="+">
          <a:extLst>
            <a:ext uri="{FF2B5EF4-FFF2-40B4-BE49-F238E27FC236}">
              <a16:creationId xmlns:a16="http://schemas.microsoft.com/office/drawing/2014/main" id="{68B054DF-B689-4A13-91F1-61CF59A0F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0" name="AutoShape 9" descr="+">
          <a:extLst>
            <a:ext uri="{FF2B5EF4-FFF2-40B4-BE49-F238E27FC236}">
              <a16:creationId xmlns:a16="http://schemas.microsoft.com/office/drawing/2014/main" id="{124CCBDB-A895-469D-986E-6A34AFB4F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1" name="AutoShape 7" descr="+">
          <a:extLst>
            <a:ext uri="{FF2B5EF4-FFF2-40B4-BE49-F238E27FC236}">
              <a16:creationId xmlns:a16="http://schemas.microsoft.com/office/drawing/2014/main" id="{42667F05-5C64-4849-89F2-02A3B25EE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2" name="AutoShape 10" descr="+">
          <a:extLst>
            <a:ext uri="{FF2B5EF4-FFF2-40B4-BE49-F238E27FC236}">
              <a16:creationId xmlns:a16="http://schemas.microsoft.com/office/drawing/2014/main" id="{27E58FF4-FA82-4F87-94BA-D1F03998E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3" name="AutoShape 9" descr="+">
          <a:extLst>
            <a:ext uri="{FF2B5EF4-FFF2-40B4-BE49-F238E27FC236}">
              <a16:creationId xmlns:a16="http://schemas.microsoft.com/office/drawing/2014/main" id="{A873B0E7-174A-4727-818E-1ADE2D770C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4" name="AutoShape 9" descr="+">
          <a:extLst>
            <a:ext uri="{FF2B5EF4-FFF2-40B4-BE49-F238E27FC236}">
              <a16:creationId xmlns:a16="http://schemas.microsoft.com/office/drawing/2014/main" id="{A2AF2939-21BF-435D-806F-9728A5CDE6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5" name="AutoShape 7" descr="+">
          <a:extLst>
            <a:ext uri="{FF2B5EF4-FFF2-40B4-BE49-F238E27FC236}">
              <a16:creationId xmlns:a16="http://schemas.microsoft.com/office/drawing/2014/main" id="{6550C501-4F9B-4DAB-BDDB-A1AEB6F8AF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6" name="AutoShape 7" descr="+">
          <a:extLst>
            <a:ext uri="{FF2B5EF4-FFF2-40B4-BE49-F238E27FC236}">
              <a16:creationId xmlns:a16="http://schemas.microsoft.com/office/drawing/2014/main" id="{196DAAD6-BFD9-456D-9F6B-6EA2D6B6E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7" name="AutoShape 7" descr="+">
          <a:extLst>
            <a:ext uri="{FF2B5EF4-FFF2-40B4-BE49-F238E27FC236}">
              <a16:creationId xmlns:a16="http://schemas.microsoft.com/office/drawing/2014/main" id="{4A32FDD0-E14E-4D5B-9DD6-E901AA5D3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8" name="AutoShape 10" descr="+">
          <a:extLst>
            <a:ext uri="{FF2B5EF4-FFF2-40B4-BE49-F238E27FC236}">
              <a16:creationId xmlns:a16="http://schemas.microsoft.com/office/drawing/2014/main" id="{BBFE8A73-7997-4870-AD17-C34674C9A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9" name="AutoShape 9" descr="+">
          <a:extLst>
            <a:ext uri="{FF2B5EF4-FFF2-40B4-BE49-F238E27FC236}">
              <a16:creationId xmlns:a16="http://schemas.microsoft.com/office/drawing/2014/main" id="{D400E604-A7B9-4D3D-8EC6-3EF9A61FD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0" name="AutoShape 9" descr="+">
          <a:extLst>
            <a:ext uri="{FF2B5EF4-FFF2-40B4-BE49-F238E27FC236}">
              <a16:creationId xmlns:a16="http://schemas.microsoft.com/office/drawing/2014/main" id="{7C6DC887-0781-428D-8A70-B3FF3B2DA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1" name="AutoShape 10" descr="+">
          <a:extLst>
            <a:ext uri="{FF2B5EF4-FFF2-40B4-BE49-F238E27FC236}">
              <a16:creationId xmlns:a16="http://schemas.microsoft.com/office/drawing/2014/main" id="{56B801F7-2271-4D22-98AA-56D3DCFAFA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2" name="AutoShape 9" descr="+">
          <a:extLst>
            <a:ext uri="{FF2B5EF4-FFF2-40B4-BE49-F238E27FC236}">
              <a16:creationId xmlns:a16="http://schemas.microsoft.com/office/drawing/2014/main" id="{0052B65C-C726-46B4-A046-1142662DD7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3" name="AutoShape 7" descr="+">
          <a:extLst>
            <a:ext uri="{FF2B5EF4-FFF2-40B4-BE49-F238E27FC236}">
              <a16:creationId xmlns:a16="http://schemas.microsoft.com/office/drawing/2014/main" id="{168D08EE-E722-4C76-AE73-21B9F75C8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4" name="AutoShape 10" descr="+">
          <a:extLst>
            <a:ext uri="{FF2B5EF4-FFF2-40B4-BE49-F238E27FC236}">
              <a16:creationId xmlns:a16="http://schemas.microsoft.com/office/drawing/2014/main" id="{4B802A08-FBB1-4D82-847D-4B2F28D97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5" name="AutoShape 9" descr="+">
          <a:extLst>
            <a:ext uri="{FF2B5EF4-FFF2-40B4-BE49-F238E27FC236}">
              <a16:creationId xmlns:a16="http://schemas.microsoft.com/office/drawing/2014/main" id="{02C14657-7656-414E-BF1C-0C683A4E45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6" name="AutoShape 9" descr="+">
          <a:extLst>
            <a:ext uri="{FF2B5EF4-FFF2-40B4-BE49-F238E27FC236}">
              <a16:creationId xmlns:a16="http://schemas.microsoft.com/office/drawing/2014/main" id="{4FDA8219-2C70-4E8E-9D84-B5D1B7FBD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7" name="AutoShape 7" descr="+">
          <a:extLst>
            <a:ext uri="{FF2B5EF4-FFF2-40B4-BE49-F238E27FC236}">
              <a16:creationId xmlns:a16="http://schemas.microsoft.com/office/drawing/2014/main" id="{D11092B9-3C65-4347-A65E-BA6F6FA2C8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8" name="AutoShape 7" descr="+">
          <a:extLst>
            <a:ext uri="{FF2B5EF4-FFF2-40B4-BE49-F238E27FC236}">
              <a16:creationId xmlns:a16="http://schemas.microsoft.com/office/drawing/2014/main" id="{A7328895-95A7-490A-8654-9EF0CA3D41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9" name="AutoShape 7" descr="+">
          <a:extLst>
            <a:ext uri="{FF2B5EF4-FFF2-40B4-BE49-F238E27FC236}">
              <a16:creationId xmlns:a16="http://schemas.microsoft.com/office/drawing/2014/main" id="{0A51996F-CA95-4243-AA42-12E09D1A56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0" name="AutoShape 10" descr="+">
          <a:extLst>
            <a:ext uri="{FF2B5EF4-FFF2-40B4-BE49-F238E27FC236}">
              <a16:creationId xmlns:a16="http://schemas.microsoft.com/office/drawing/2014/main" id="{ECF29E76-2257-40F7-B829-4832D2522C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1" name="AutoShape 9" descr="+">
          <a:extLst>
            <a:ext uri="{FF2B5EF4-FFF2-40B4-BE49-F238E27FC236}">
              <a16:creationId xmlns:a16="http://schemas.microsoft.com/office/drawing/2014/main" id="{21EE0BF6-5A04-4D6C-9FC3-90638A72A4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2" name="AutoShape 7" descr="+">
          <a:extLst>
            <a:ext uri="{FF2B5EF4-FFF2-40B4-BE49-F238E27FC236}">
              <a16:creationId xmlns:a16="http://schemas.microsoft.com/office/drawing/2014/main" id="{32E71897-C851-409C-9F30-20E6A2048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3" name="AutoShape 7" descr="+">
          <a:extLst>
            <a:ext uri="{FF2B5EF4-FFF2-40B4-BE49-F238E27FC236}">
              <a16:creationId xmlns:a16="http://schemas.microsoft.com/office/drawing/2014/main" id="{3F850CDE-B25F-4EF5-99E5-32C25352B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4" name="AutoShape 7" descr="+">
          <a:extLst>
            <a:ext uri="{FF2B5EF4-FFF2-40B4-BE49-F238E27FC236}">
              <a16:creationId xmlns:a16="http://schemas.microsoft.com/office/drawing/2014/main" id="{1393C028-8F8E-4993-BB7E-637837D5D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5" name="AutoShape 9" descr="+">
          <a:extLst>
            <a:ext uri="{FF2B5EF4-FFF2-40B4-BE49-F238E27FC236}">
              <a16:creationId xmlns:a16="http://schemas.microsoft.com/office/drawing/2014/main" id="{73F98A91-4033-4F82-BCC8-C5C83E138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6" name="AutoShape 10" descr="+">
          <a:extLst>
            <a:ext uri="{FF2B5EF4-FFF2-40B4-BE49-F238E27FC236}">
              <a16:creationId xmlns:a16="http://schemas.microsoft.com/office/drawing/2014/main" id="{B66A934F-A918-4B33-BE9E-E51AA2E56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7" name="AutoShape 9" descr="+">
          <a:extLst>
            <a:ext uri="{FF2B5EF4-FFF2-40B4-BE49-F238E27FC236}">
              <a16:creationId xmlns:a16="http://schemas.microsoft.com/office/drawing/2014/main" id="{AFA49102-1466-47EA-9FBE-DFF0B626AC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8" name="AutoShape 9" descr="+">
          <a:extLst>
            <a:ext uri="{FF2B5EF4-FFF2-40B4-BE49-F238E27FC236}">
              <a16:creationId xmlns:a16="http://schemas.microsoft.com/office/drawing/2014/main" id="{D109D9F8-FEC7-4D33-A680-F05492C07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9" name="AutoShape 7" descr="+">
          <a:extLst>
            <a:ext uri="{FF2B5EF4-FFF2-40B4-BE49-F238E27FC236}">
              <a16:creationId xmlns:a16="http://schemas.microsoft.com/office/drawing/2014/main" id="{7BCCA20D-16E5-4290-8B59-7BF6FDAC3F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0" name="AutoShape 7" descr="+">
          <a:extLst>
            <a:ext uri="{FF2B5EF4-FFF2-40B4-BE49-F238E27FC236}">
              <a16:creationId xmlns:a16="http://schemas.microsoft.com/office/drawing/2014/main" id="{1A42591F-EA03-44AF-8D48-17DCCA9E1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1" name="AutoShape 7" descr="+">
          <a:extLst>
            <a:ext uri="{FF2B5EF4-FFF2-40B4-BE49-F238E27FC236}">
              <a16:creationId xmlns:a16="http://schemas.microsoft.com/office/drawing/2014/main" id="{E5B83694-BD1F-4B16-B697-FA29A8AE2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2" name="AutoShape 10" descr="+">
          <a:extLst>
            <a:ext uri="{FF2B5EF4-FFF2-40B4-BE49-F238E27FC236}">
              <a16:creationId xmlns:a16="http://schemas.microsoft.com/office/drawing/2014/main" id="{3FF0BADA-81A3-4B89-9039-8735B8244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3" name="AutoShape 7" descr="+">
          <a:extLst>
            <a:ext uri="{FF2B5EF4-FFF2-40B4-BE49-F238E27FC236}">
              <a16:creationId xmlns:a16="http://schemas.microsoft.com/office/drawing/2014/main" id="{4133D396-C80A-4261-9072-F97F2577A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4" name="AutoShape 10" descr="+">
          <a:extLst>
            <a:ext uri="{FF2B5EF4-FFF2-40B4-BE49-F238E27FC236}">
              <a16:creationId xmlns:a16="http://schemas.microsoft.com/office/drawing/2014/main" id="{23C13253-3989-425A-A3CA-585572E65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5" name="AutoShape 9" descr="+">
          <a:extLst>
            <a:ext uri="{FF2B5EF4-FFF2-40B4-BE49-F238E27FC236}">
              <a16:creationId xmlns:a16="http://schemas.microsoft.com/office/drawing/2014/main" id="{822853EA-CEF6-43CF-BACA-83E3ADCFE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6" name="AutoShape 9" descr="+">
          <a:extLst>
            <a:ext uri="{FF2B5EF4-FFF2-40B4-BE49-F238E27FC236}">
              <a16:creationId xmlns:a16="http://schemas.microsoft.com/office/drawing/2014/main" id="{79C13AA6-232E-4B34-8500-47E528D30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7" name="AutoShape 10" descr="+">
          <a:extLst>
            <a:ext uri="{FF2B5EF4-FFF2-40B4-BE49-F238E27FC236}">
              <a16:creationId xmlns:a16="http://schemas.microsoft.com/office/drawing/2014/main" id="{D87F173B-F40A-4ED2-B195-AF9DDEA72B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8" name="AutoShape 9" descr="+">
          <a:extLst>
            <a:ext uri="{FF2B5EF4-FFF2-40B4-BE49-F238E27FC236}">
              <a16:creationId xmlns:a16="http://schemas.microsoft.com/office/drawing/2014/main" id="{8AD6F401-2340-413F-B573-E1887DF66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9" name="AutoShape 7" descr="+">
          <a:extLst>
            <a:ext uri="{FF2B5EF4-FFF2-40B4-BE49-F238E27FC236}">
              <a16:creationId xmlns:a16="http://schemas.microsoft.com/office/drawing/2014/main" id="{ACD76477-FD98-4019-A851-238CF5B27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0" name="AutoShape 10" descr="+">
          <a:extLst>
            <a:ext uri="{FF2B5EF4-FFF2-40B4-BE49-F238E27FC236}">
              <a16:creationId xmlns:a16="http://schemas.microsoft.com/office/drawing/2014/main" id="{20C83480-29AE-4530-AB52-4A4A53B38A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1" name="AutoShape 9" descr="+">
          <a:extLst>
            <a:ext uri="{FF2B5EF4-FFF2-40B4-BE49-F238E27FC236}">
              <a16:creationId xmlns:a16="http://schemas.microsoft.com/office/drawing/2014/main" id="{435A66CB-4301-458B-9E7B-A60549379C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2" name="AutoShape 9" descr="+">
          <a:extLst>
            <a:ext uri="{FF2B5EF4-FFF2-40B4-BE49-F238E27FC236}">
              <a16:creationId xmlns:a16="http://schemas.microsoft.com/office/drawing/2014/main" id="{000C291E-8F0C-4541-AE5F-EDF398697A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3" name="AutoShape 7" descr="+">
          <a:extLst>
            <a:ext uri="{FF2B5EF4-FFF2-40B4-BE49-F238E27FC236}">
              <a16:creationId xmlns:a16="http://schemas.microsoft.com/office/drawing/2014/main" id="{34BFEE76-4F35-4509-B8A8-E3AF6B2A3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4" name="AutoShape 7" descr="+">
          <a:extLst>
            <a:ext uri="{FF2B5EF4-FFF2-40B4-BE49-F238E27FC236}">
              <a16:creationId xmlns:a16="http://schemas.microsoft.com/office/drawing/2014/main" id="{8D597C8F-6753-4B2F-A601-C7CD7160FC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5" name="AutoShape 10" descr="+">
          <a:extLst>
            <a:ext uri="{FF2B5EF4-FFF2-40B4-BE49-F238E27FC236}">
              <a16:creationId xmlns:a16="http://schemas.microsoft.com/office/drawing/2014/main" id="{ACF8BFAA-9E12-4360-B34E-4E704DA7E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6" name="AutoShape 9" descr="+">
          <a:extLst>
            <a:ext uri="{FF2B5EF4-FFF2-40B4-BE49-F238E27FC236}">
              <a16:creationId xmlns:a16="http://schemas.microsoft.com/office/drawing/2014/main" id="{4C9EC0EF-EDC1-4EC2-9CCF-9F22DEA372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7" name="AutoShape 9" descr="+">
          <a:extLst>
            <a:ext uri="{FF2B5EF4-FFF2-40B4-BE49-F238E27FC236}">
              <a16:creationId xmlns:a16="http://schemas.microsoft.com/office/drawing/2014/main" id="{8A019C76-3F4D-4086-A61B-2E8496BAA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8" name="AutoShape 10" descr="+">
          <a:extLst>
            <a:ext uri="{FF2B5EF4-FFF2-40B4-BE49-F238E27FC236}">
              <a16:creationId xmlns:a16="http://schemas.microsoft.com/office/drawing/2014/main" id="{91309473-DAB7-4A57-B02C-BBEAE2F2B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9" name="AutoShape 9" descr="+">
          <a:extLst>
            <a:ext uri="{FF2B5EF4-FFF2-40B4-BE49-F238E27FC236}">
              <a16:creationId xmlns:a16="http://schemas.microsoft.com/office/drawing/2014/main" id="{B36E6671-5FCA-409B-86D5-CC82161AAE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0" name="AutoShape 7" descr="+">
          <a:extLst>
            <a:ext uri="{FF2B5EF4-FFF2-40B4-BE49-F238E27FC236}">
              <a16:creationId xmlns:a16="http://schemas.microsoft.com/office/drawing/2014/main" id="{4FC9747A-E1B2-43EE-90AB-F7D2A5791C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1" name="AutoShape 10" descr="+">
          <a:extLst>
            <a:ext uri="{FF2B5EF4-FFF2-40B4-BE49-F238E27FC236}">
              <a16:creationId xmlns:a16="http://schemas.microsoft.com/office/drawing/2014/main" id="{5FC6E48D-78DC-4FB6-9F2C-99030960A4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2" name="AutoShape 9" descr="+">
          <a:extLst>
            <a:ext uri="{FF2B5EF4-FFF2-40B4-BE49-F238E27FC236}">
              <a16:creationId xmlns:a16="http://schemas.microsoft.com/office/drawing/2014/main" id="{D0477CBF-004E-490A-A09D-B42070C43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3" name="AutoShape 9" descr="+">
          <a:extLst>
            <a:ext uri="{FF2B5EF4-FFF2-40B4-BE49-F238E27FC236}">
              <a16:creationId xmlns:a16="http://schemas.microsoft.com/office/drawing/2014/main" id="{5B9AAC6E-70A3-40F0-9C36-C60E1A2972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4" name="AutoShape 7" descr="+">
          <a:extLst>
            <a:ext uri="{FF2B5EF4-FFF2-40B4-BE49-F238E27FC236}">
              <a16:creationId xmlns:a16="http://schemas.microsoft.com/office/drawing/2014/main" id="{BAA8B9DE-A84E-4BFE-BAA1-D4CC5A304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5" name="AutoShape 7" descr="+">
          <a:extLst>
            <a:ext uri="{FF2B5EF4-FFF2-40B4-BE49-F238E27FC236}">
              <a16:creationId xmlns:a16="http://schemas.microsoft.com/office/drawing/2014/main" id="{2893152F-D60D-45BC-B8E3-19D1A876F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6" name="AutoShape 7" descr="+">
          <a:extLst>
            <a:ext uri="{FF2B5EF4-FFF2-40B4-BE49-F238E27FC236}">
              <a16:creationId xmlns:a16="http://schemas.microsoft.com/office/drawing/2014/main" id="{F7399E55-4365-4E40-BBFA-8D6D2ED164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7" name="AutoShape 10" descr="+">
          <a:extLst>
            <a:ext uri="{FF2B5EF4-FFF2-40B4-BE49-F238E27FC236}">
              <a16:creationId xmlns:a16="http://schemas.microsoft.com/office/drawing/2014/main" id="{CCE76048-4128-4B80-8E0E-079D6EAC6C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8" name="AutoShape 9" descr="+">
          <a:extLst>
            <a:ext uri="{FF2B5EF4-FFF2-40B4-BE49-F238E27FC236}">
              <a16:creationId xmlns:a16="http://schemas.microsoft.com/office/drawing/2014/main" id="{C9288B23-B9CE-48B6-8EF6-F9CEB8B15A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9" name="AutoShape 9" descr="+">
          <a:extLst>
            <a:ext uri="{FF2B5EF4-FFF2-40B4-BE49-F238E27FC236}">
              <a16:creationId xmlns:a16="http://schemas.microsoft.com/office/drawing/2014/main" id="{7BAEEADE-BCDE-443A-B994-5BC8B751C2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0" name="AutoShape 10" descr="+">
          <a:extLst>
            <a:ext uri="{FF2B5EF4-FFF2-40B4-BE49-F238E27FC236}">
              <a16:creationId xmlns:a16="http://schemas.microsoft.com/office/drawing/2014/main" id="{F7C77F3D-2C45-4E84-BB3F-139C5DC40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1" name="AutoShape 9" descr="+">
          <a:extLst>
            <a:ext uri="{FF2B5EF4-FFF2-40B4-BE49-F238E27FC236}">
              <a16:creationId xmlns:a16="http://schemas.microsoft.com/office/drawing/2014/main" id="{78DB11EF-A828-4930-8CDE-242699706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2" name="AutoShape 7" descr="+">
          <a:extLst>
            <a:ext uri="{FF2B5EF4-FFF2-40B4-BE49-F238E27FC236}">
              <a16:creationId xmlns:a16="http://schemas.microsoft.com/office/drawing/2014/main" id="{FA2245F8-97C8-4D13-BA32-71B3EF1504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3" name="AutoShape 10" descr="+">
          <a:extLst>
            <a:ext uri="{FF2B5EF4-FFF2-40B4-BE49-F238E27FC236}">
              <a16:creationId xmlns:a16="http://schemas.microsoft.com/office/drawing/2014/main" id="{624A8012-C386-40ED-84BF-59138ACD4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4" name="AutoShape 9" descr="+">
          <a:extLst>
            <a:ext uri="{FF2B5EF4-FFF2-40B4-BE49-F238E27FC236}">
              <a16:creationId xmlns:a16="http://schemas.microsoft.com/office/drawing/2014/main" id="{8586F194-2FA2-494F-9D7E-A8E7BB63A6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5" name="AutoShape 9" descr="+">
          <a:extLst>
            <a:ext uri="{FF2B5EF4-FFF2-40B4-BE49-F238E27FC236}">
              <a16:creationId xmlns:a16="http://schemas.microsoft.com/office/drawing/2014/main" id="{F5D34C00-1D21-4ADF-BF44-936B0D0C8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6" name="AutoShape 7" descr="+">
          <a:extLst>
            <a:ext uri="{FF2B5EF4-FFF2-40B4-BE49-F238E27FC236}">
              <a16:creationId xmlns:a16="http://schemas.microsoft.com/office/drawing/2014/main" id="{666C2C13-C7DB-40F0-A409-C34811B2EA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7" name="AutoShape 7" descr="+">
          <a:extLst>
            <a:ext uri="{FF2B5EF4-FFF2-40B4-BE49-F238E27FC236}">
              <a16:creationId xmlns:a16="http://schemas.microsoft.com/office/drawing/2014/main" id="{5093EA2B-82FA-49B6-A5CF-0BEC7BCCF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8" name="AutoShape 7" descr="+">
          <a:extLst>
            <a:ext uri="{FF2B5EF4-FFF2-40B4-BE49-F238E27FC236}">
              <a16:creationId xmlns:a16="http://schemas.microsoft.com/office/drawing/2014/main" id="{5526F1F0-A3D3-4E92-8166-550F232088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9" name="AutoShape 10" descr="+">
          <a:extLst>
            <a:ext uri="{FF2B5EF4-FFF2-40B4-BE49-F238E27FC236}">
              <a16:creationId xmlns:a16="http://schemas.microsoft.com/office/drawing/2014/main" id="{0C466524-5F06-48EA-9242-843A611B9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0" name="AutoShape 9" descr="+">
          <a:extLst>
            <a:ext uri="{FF2B5EF4-FFF2-40B4-BE49-F238E27FC236}">
              <a16:creationId xmlns:a16="http://schemas.microsoft.com/office/drawing/2014/main" id="{5E3F6BC3-E3AF-4E0A-9E06-AD14413F6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1" name="AutoShape 9" descr="+">
          <a:extLst>
            <a:ext uri="{FF2B5EF4-FFF2-40B4-BE49-F238E27FC236}">
              <a16:creationId xmlns:a16="http://schemas.microsoft.com/office/drawing/2014/main" id="{9BCC77C2-E9A7-4967-B92A-EFBE9A1299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2" name="AutoShape 10" descr="+">
          <a:extLst>
            <a:ext uri="{FF2B5EF4-FFF2-40B4-BE49-F238E27FC236}">
              <a16:creationId xmlns:a16="http://schemas.microsoft.com/office/drawing/2014/main" id="{02D6FB21-F7C7-4168-990F-C283FBB5A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3" name="AutoShape 9" descr="+">
          <a:extLst>
            <a:ext uri="{FF2B5EF4-FFF2-40B4-BE49-F238E27FC236}">
              <a16:creationId xmlns:a16="http://schemas.microsoft.com/office/drawing/2014/main" id="{FC3A2AB1-16D1-4CE4-86A5-DBD4A1B26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4" name="AutoShape 7" descr="+">
          <a:extLst>
            <a:ext uri="{FF2B5EF4-FFF2-40B4-BE49-F238E27FC236}">
              <a16:creationId xmlns:a16="http://schemas.microsoft.com/office/drawing/2014/main" id="{06D3CB3D-DC0E-4D4C-B350-B9B9E1617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5" name="AutoShape 10" descr="+">
          <a:extLst>
            <a:ext uri="{FF2B5EF4-FFF2-40B4-BE49-F238E27FC236}">
              <a16:creationId xmlns:a16="http://schemas.microsoft.com/office/drawing/2014/main" id="{340CECEE-1F53-4B5E-AE77-2402D46A3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6" name="AutoShape 9" descr="+">
          <a:extLst>
            <a:ext uri="{FF2B5EF4-FFF2-40B4-BE49-F238E27FC236}">
              <a16:creationId xmlns:a16="http://schemas.microsoft.com/office/drawing/2014/main" id="{9070A8E3-3A71-4DD8-936A-6FD05CC2D5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7" name="AutoShape 9" descr="+">
          <a:extLst>
            <a:ext uri="{FF2B5EF4-FFF2-40B4-BE49-F238E27FC236}">
              <a16:creationId xmlns:a16="http://schemas.microsoft.com/office/drawing/2014/main" id="{D52F0E46-C5F1-4544-A866-4D1EEB3B58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8" name="AutoShape 7" descr="+">
          <a:extLst>
            <a:ext uri="{FF2B5EF4-FFF2-40B4-BE49-F238E27FC236}">
              <a16:creationId xmlns:a16="http://schemas.microsoft.com/office/drawing/2014/main" id="{8B377FE0-8DD0-430F-9F0E-78BD7E2A26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9" name="AutoShape 7" descr="+">
          <a:extLst>
            <a:ext uri="{FF2B5EF4-FFF2-40B4-BE49-F238E27FC236}">
              <a16:creationId xmlns:a16="http://schemas.microsoft.com/office/drawing/2014/main" id="{F5E3A5A1-5718-465B-8A53-89B91F308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0" name="AutoShape 7" descr="+">
          <a:extLst>
            <a:ext uri="{FF2B5EF4-FFF2-40B4-BE49-F238E27FC236}">
              <a16:creationId xmlns:a16="http://schemas.microsoft.com/office/drawing/2014/main" id="{69F53CED-650D-4E1E-865E-E47CF7BCB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1" name="AutoShape 10" descr="+">
          <a:extLst>
            <a:ext uri="{FF2B5EF4-FFF2-40B4-BE49-F238E27FC236}">
              <a16:creationId xmlns:a16="http://schemas.microsoft.com/office/drawing/2014/main" id="{50E86D4E-1380-4A1E-858E-8F5453A73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2" name="AutoShape 9" descr="+">
          <a:extLst>
            <a:ext uri="{FF2B5EF4-FFF2-40B4-BE49-F238E27FC236}">
              <a16:creationId xmlns:a16="http://schemas.microsoft.com/office/drawing/2014/main" id="{341CF963-B9BD-476E-AA07-51D81EA2A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3" name="AutoShape 9" descr="+">
          <a:extLst>
            <a:ext uri="{FF2B5EF4-FFF2-40B4-BE49-F238E27FC236}">
              <a16:creationId xmlns:a16="http://schemas.microsoft.com/office/drawing/2014/main" id="{CA4FC738-F500-4EBF-B13D-501BDE208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4" name="AutoShape 7" descr="+">
          <a:extLst>
            <a:ext uri="{FF2B5EF4-FFF2-40B4-BE49-F238E27FC236}">
              <a16:creationId xmlns:a16="http://schemas.microsoft.com/office/drawing/2014/main" id="{383898C0-04A0-4B43-959C-46046597E8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5" name="AutoShape 7" descr="+">
          <a:extLst>
            <a:ext uri="{FF2B5EF4-FFF2-40B4-BE49-F238E27FC236}">
              <a16:creationId xmlns:a16="http://schemas.microsoft.com/office/drawing/2014/main" id="{82425556-7749-4464-816D-3C63C3B3F8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6" name="AutoShape 7" descr="+">
          <a:extLst>
            <a:ext uri="{FF2B5EF4-FFF2-40B4-BE49-F238E27FC236}">
              <a16:creationId xmlns:a16="http://schemas.microsoft.com/office/drawing/2014/main" id="{F487B067-85A2-4EFA-A1F3-FA6CEE6F91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447" name="AutoShape 7" descr="+">
          <a:extLst>
            <a:ext uri="{FF2B5EF4-FFF2-40B4-BE49-F238E27FC236}">
              <a16:creationId xmlns:a16="http://schemas.microsoft.com/office/drawing/2014/main" id="{2429574E-CD0D-4E48-BDFA-A95A132613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48" name="AutoShape 10" descr="+">
          <a:extLst>
            <a:ext uri="{FF2B5EF4-FFF2-40B4-BE49-F238E27FC236}">
              <a16:creationId xmlns:a16="http://schemas.microsoft.com/office/drawing/2014/main" id="{B799921E-F5AB-4CF7-9540-344B1C9876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49" name="AutoShape 9" descr="+">
          <a:extLst>
            <a:ext uri="{FF2B5EF4-FFF2-40B4-BE49-F238E27FC236}">
              <a16:creationId xmlns:a16="http://schemas.microsoft.com/office/drawing/2014/main" id="{B08A4872-4070-4019-B8FA-3FA1D6650C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0" name="AutoShape 9" descr="+">
          <a:extLst>
            <a:ext uri="{FF2B5EF4-FFF2-40B4-BE49-F238E27FC236}">
              <a16:creationId xmlns:a16="http://schemas.microsoft.com/office/drawing/2014/main" id="{F3DA90D5-708B-4EDD-B0E5-1B47DF363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51" name="AutoShape 10" descr="+">
          <a:extLst>
            <a:ext uri="{FF2B5EF4-FFF2-40B4-BE49-F238E27FC236}">
              <a16:creationId xmlns:a16="http://schemas.microsoft.com/office/drawing/2014/main" id="{55A0E0D8-E03D-46E1-B52F-76310E742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52" name="AutoShape 9" descr="+">
          <a:extLst>
            <a:ext uri="{FF2B5EF4-FFF2-40B4-BE49-F238E27FC236}">
              <a16:creationId xmlns:a16="http://schemas.microsoft.com/office/drawing/2014/main" id="{154296F7-C823-4BAB-A679-7A49C72326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53" name="AutoShape 7" descr="+">
          <a:extLst>
            <a:ext uri="{FF2B5EF4-FFF2-40B4-BE49-F238E27FC236}">
              <a16:creationId xmlns:a16="http://schemas.microsoft.com/office/drawing/2014/main" id="{8A9B599E-5172-4FAF-A1C7-2342975F2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4" name="AutoShape 10" descr="+">
          <a:extLst>
            <a:ext uri="{FF2B5EF4-FFF2-40B4-BE49-F238E27FC236}">
              <a16:creationId xmlns:a16="http://schemas.microsoft.com/office/drawing/2014/main" id="{8CEA36D6-D62D-407A-8B88-C5BAF0066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5" name="AutoShape 9" descr="+">
          <a:extLst>
            <a:ext uri="{FF2B5EF4-FFF2-40B4-BE49-F238E27FC236}">
              <a16:creationId xmlns:a16="http://schemas.microsoft.com/office/drawing/2014/main" id="{64BB24EF-4688-4C8F-8FF7-F7EF9D103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6" name="AutoShape 9" descr="+">
          <a:extLst>
            <a:ext uri="{FF2B5EF4-FFF2-40B4-BE49-F238E27FC236}">
              <a16:creationId xmlns:a16="http://schemas.microsoft.com/office/drawing/2014/main" id="{E1119923-7CF5-4E57-B923-A915A1103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7" name="AutoShape 7" descr="+">
          <a:extLst>
            <a:ext uri="{FF2B5EF4-FFF2-40B4-BE49-F238E27FC236}">
              <a16:creationId xmlns:a16="http://schemas.microsoft.com/office/drawing/2014/main" id="{F5BBCD33-B80C-4FF6-AA92-0CB62AF8F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8" name="AutoShape 7" descr="+">
          <a:extLst>
            <a:ext uri="{FF2B5EF4-FFF2-40B4-BE49-F238E27FC236}">
              <a16:creationId xmlns:a16="http://schemas.microsoft.com/office/drawing/2014/main" id="{312EFBCF-FC1E-447C-A6D7-EC5EE29E42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9" name="AutoShape 7" descr="+">
          <a:extLst>
            <a:ext uri="{FF2B5EF4-FFF2-40B4-BE49-F238E27FC236}">
              <a16:creationId xmlns:a16="http://schemas.microsoft.com/office/drawing/2014/main" id="{6D404093-262A-4370-8211-6557C6800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0" name="AutoShape 10" descr="+">
          <a:extLst>
            <a:ext uri="{FF2B5EF4-FFF2-40B4-BE49-F238E27FC236}">
              <a16:creationId xmlns:a16="http://schemas.microsoft.com/office/drawing/2014/main" id="{9773CF40-3BF0-4D65-95FD-05DF18FF7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1" name="AutoShape 9" descr="+">
          <a:extLst>
            <a:ext uri="{FF2B5EF4-FFF2-40B4-BE49-F238E27FC236}">
              <a16:creationId xmlns:a16="http://schemas.microsoft.com/office/drawing/2014/main" id="{B61C28ED-D019-490A-A64A-4EC7CF487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2" name="AutoShape 9" descr="+">
          <a:extLst>
            <a:ext uri="{FF2B5EF4-FFF2-40B4-BE49-F238E27FC236}">
              <a16:creationId xmlns:a16="http://schemas.microsoft.com/office/drawing/2014/main" id="{4C394C7D-124B-4551-8C1A-74B34EEC4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3" name="AutoShape 10" descr="+">
          <a:extLst>
            <a:ext uri="{FF2B5EF4-FFF2-40B4-BE49-F238E27FC236}">
              <a16:creationId xmlns:a16="http://schemas.microsoft.com/office/drawing/2014/main" id="{70629B6C-CE96-42DD-81C3-E8CD425A5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4" name="AutoShape 9" descr="+">
          <a:extLst>
            <a:ext uri="{FF2B5EF4-FFF2-40B4-BE49-F238E27FC236}">
              <a16:creationId xmlns:a16="http://schemas.microsoft.com/office/drawing/2014/main" id="{D7D19179-0559-4D5E-9799-4551AED0B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5" name="AutoShape 7" descr="+">
          <a:extLst>
            <a:ext uri="{FF2B5EF4-FFF2-40B4-BE49-F238E27FC236}">
              <a16:creationId xmlns:a16="http://schemas.microsoft.com/office/drawing/2014/main" id="{F8FEBA4F-4FAC-4C71-AD49-A56B07040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6" name="AutoShape 10" descr="+">
          <a:extLst>
            <a:ext uri="{FF2B5EF4-FFF2-40B4-BE49-F238E27FC236}">
              <a16:creationId xmlns:a16="http://schemas.microsoft.com/office/drawing/2014/main" id="{3BA96D59-D6CD-48C9-9587-B1D1E73AE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7" name="AutoShape 9" descr="+">
          <a:extLst>
            <a:ext uri="{FF2B5EF4-FFF2-40B4-BE49-F238E27FC236}">
              <a16:creationId xmlns:a16="http://schemas.microsoft.com/office/drawing/2014/main" id="{1637D782-D68E-4FE9-95B5-DB2A12BAC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8" name="AutoShape 9" descr="+">
          <a:extLst>
            <a:ext uri="{FF2B5EF4-FFF2-40B4-BE49-F238E27FC236}">
              <a16:creationId xmlns:a16="http://schemas.microsoft.com/office/drawing/2014/main" id="{8CB5111A-B496-464B-BF38-624FA95977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9" name="AutoShape 7" descr="+">
          <a:extLst>
            <a:ext uri="{FF2B5EF4-FFF2-40B4-BE49-F238E27FC236}">
              <a16:creationId xmlns:a16="http://schemas.microsoft.com/office/drawing/2014/main" id="{964ED5CA-0148-472F-8429-756893C58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0" name="AutoShape 7" descr="+">
          <a:extLst>
            <a:ext uri="{FF2B5EF4-FFF2-40B4-BE49-F238E27FC236}">
              <a16:creationId xmlns:a16="http://schemas.microsoft.com/office/drawing/2014/main" id="{DED8BB9D-1F5F-4FC4-9126-F5FD68FDEE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1" name="AutoShape 10" descr="+">
          <a:extLst>
            <a:ext uri="{FF2B5EF4-FFF2-40B4-BE49-F238E27FC236}">
              <a16:creationId xmlns:a16="http://schemas.microsoft.com/office/drawing/2014/main" id="{E0989D39-A2E0-4E61-BC0A-2C149CD539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2" name="AutoShape 9" descr="+">
          <a:extLst>
            <a:ext uri="{FF2B5EF4-FFF2-40B4-BE49-F238E27FC236}">
              <a16:creationId xmlns:a16="http://schemas.microsoft.com/office/drawing/2014/main" id="{6645A168-F30C-4407-B6C0-245A30254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3" name="AutoShape 9" descr="+">
          <a:extLst>
            <a:ext uri="{FF2B5EF4-FFF2-40B4-BE49-F238E27FC236}">
              <a16:creationId xmlns:a16="http://schemas.microsoft.com/office/drawing/2014/main" id="{B6ED9D98-51A9-430F-B44C-98E84B46E4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4" name="AutoShape 10" descr="+">
          <a:extLst>
            <a:ext uri="{FF2B5EF4-FFF2-40B4-BE49-F238E27FC236}">
              <a16:creationId xmlns:a16="http://schemas.microsoft.com/office/drawing/2014/main" id="{93A69D44-0D5C-4039-969E-6A5FEB62C3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5" name="AutoShape 9" descr="+">
          <a:extLst>
            <a:ext uri="{FF2B5EF4-FFF2-40B4-BE49-F238E27FC236}">
              <a16:creationId xmlns:a16="http://schemas.microsoft.com/office/drawing/2014/main" id="{5AB1D8AA-DC7C-4AC5-8811-58EB03F22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6" name="AutoShape 7" descr="+">
          <a:extLst>
            <a:ext uri="{FF2B5EF4-FFF2-40B4-BE49-F238E27FC236}">
              <a16:creationId xmlns:a16="http://schemas.microsoft.com/office/drawing/2014/main" id="{1F64D0DD-599D-404D-8E04-9CBFC00096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7" name="AutoShape 10" descr="+">
          <a:extLst>
            <a:ext uri="{FF2B5EF4-FFF2-40B4-BE49-F238E27FC236}">
              <a16:creationId xmlns:a16="http://schemas.microsoft.com/office/drawing/2014/main" id="{147419D1-0CC9-4F05-A676-70A9DF871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8" name="AutoShape 9" descr="+">
          <a:extLst>
            <a:ext uri="{FF2B5EF4-FFF2-40B4-BE49-F238E27FC236}">
              <a16:creationId xmlns:a16="http://schemas.microsoft.com/office/drawing/2014/main" id="{162D5297-8DD3-4D0B-B77F-C26261E2F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9" name="AutoShape 9" descr="+">
          <a:extLst>
            <a:ext uri="{FF2B5EF4-FFF2-40B4-BE49-F238E27FC236}">
              <a16:creationId xmlns:a16="http://schemas.microsoft.com/office/drawing/2014/main" id="{FEF56808-5424-4D9C-8F60-1EA9F509C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0" name="AutoShape 7" descr="+">
          <a:extLst>
            <a:ext uri="{FF2B5EF4-FFF2-40B4-BE49-F238E27FC236}">
              <a16:creationId xmlns:a16="http://schemas.microsoft.com/office/drawing/2014/main" id="{2FE5079A-1DC3-4A87-926D-5907CC326D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1" name="AutoShape 7" descr="+">
          <a:extLst>
            <a:ext uri="{FF2B5EF4-FFF2-40B4-BE49-F238E27FC236}">
              <a16:creationId xmlns:a16="http://schemas.microsoft.com/office/drawing/2014/main" id="{F3AA5CC4-81F3-43BB-A8F8-3219E5B52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2" name="AutoShape 7" descr="+">
          <a:extLst>
            <a:ext uri="{FF2B5EF4-FFF2-40B4-BE49-F238E27FC236}">
              <a16:creationId xmlns:a16="http://schemas.microsoft.com/office/drawing/2014/main" id="{CBF66365-2A7E-45B5-8674-142CF3715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3" name="AutoShape 10" descr="+">
          <a:extLst>
            <a:ext uri="{FF2B5EF4-FFF2-40B4-BE49-F238E27FC236}">
              <a16:creationId xmlns:a16="http://schemas.microsoft.com/office/drawing/2014/main" id="{F589528C-E3BF-40FD-A9A7-681C84102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4" name="AutoShape 9" descr="+">
          <a:extLst>
            <a:ext uri="{FF2B5EF4-FFF2-40B4-BE49-F238E27FC236}">
              <a16:creationId xmlns:a16="http://schemas.microsoft.com/office/drawing/2014/main" id="{6FCCCCF6-F4D0-42CF-B8F3-403484C37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5" name="AutoShape 9" descr="+">
          <a:extLst>
            <a:ext uri="{FF2B5EF4-FFF2-40B4-BE49-F238E27FC236}">
              <a16:creationId xmlns:a16="http://schemas.microsoft.com/office/drawing/2014/main" id="{473B3646-9989-4787-9697-85A404394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6" name="AutoShape 10" descr="+">
          <a:extLst>
            <a:ext uri="{FF2B5EF4-FFF2-40B4-BE49-F238E27FC236}">
              <a16:creationId xmlns:a16="http://schemas.microsoft.com/office/drawing/2014/main" id="{855853A8-AD93-4AD3-8503-7B2ADED7A5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7" name="AutoShape 9" descr="+">
          <a:extLst>
            <a:ext uri="{FF2B5EF4-FFF2-40B4-BE49-F238E27FC236}">
              <a16:creationId xmlns:a16="http://schemas.microsoft.com/office/drawing/2014/main" id="{0DEBCA91-A7E4-46B6-AB84-51F3856917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8" name="AutoShape 7" descr="+">
          <a:extLst>
            <a:ext uri="{FF2B5EF4-FFF2-40B4-BE49-F238E27FC236}">
              <a16:creationId xmlns:a16="http://schemas.microsoft.com/office/drawing/2014/main" id="{B46470DF-A01F-4DA0-8ED1-AEBF8AEF8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9" name="AutoShape 10" descr="+">
          <a:extLst>
            <a:ext uri="{FF2B5EF4-FFF2-40B4-BE49-F238E27FC236}">
              <a16:creationId xmlns:a16="http://schemas.microsoft.com/office/drawing/2014/main" id="{B9D4441A-7BD4-4FCC-AD9E-4AE674ECB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0" name="AutoShape 9" descr="+">
          <a:extLst>
            <a:ext uri="{FF2B5EF4-FFF2-40B4-BE49-F238E27FC236}">
              <a16:creationId xmlns:a16="http://schemas.microsoft.com/office/drawing/2014/main" id="{87480EFB-5B29-429B-970E-FAA7AFE30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1" name="AutoShape 9" descr="+">
          <a:extLst>
            <a:ext uri="{FF2B5EF4-FFF2-40B4-BE49-F238E27FC236}">
              <a16:creationId xmlns:a16="http://schemas.microsoft.com/office/drawing/2014/main" id="{609C0665-305F-4E54-A862-D72AB2E85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2" name="AutoShape 7" descr="+">
          <a:extLst>
            <a:ext uri="{FF2B5EF4-FFF2-40B4-BE49-F238E27FC236}">
              <a16:creationId xmlns:a16="http://schemas.microsoft.com/office/drawing/2014/main" id="{4088D5A3-A0CA-4EE3-BC2D-EF650DC93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3" name="AutoShape 7" descr="+">
          <a:extLst>
            <a:ext uri="{FF2B5EF4-FFF2-40B4-BE49-F238E27FC236}">
              <a16:creationId xmlns:a16="http://schemas.microsoft.com/office/drawing/2014/main" id="{5459395B-556E-4189-94F4-929EB1453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4" name="AutoShape 7" descr="+">
          <a:extLst>
            <a:ext uri="{FF2B5EF4-FFF2-40B4-BE49-F238E27FC236}">
              <a16:creationId xmlns:a16="http://schemas.microsoft.com/office/drawing/2014/main" id="{9FB0982C-62C5-42A7-A2F1-DD9F0BB3FA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5" name="AutoShape 10" descr="+">
          <a:extLst>
            <a:ext uri="{FF2B5EF4-FFF2-40B4-BE49-F238E27FC236}">
              <a16:creationId xmlns:a16="http://schemas.microsoft.com/office/drawing/2014/main" id="{8801904A-4EAE-44EB-884C-C42B4330F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6" name="AutoShape 9" descr="+">
          <a:extLst>
            <a:ext uri="{FF2B5EF4-FFF2-40B4-BE49-F238E27FC236}">
              <a16:creationId xmlns:a16="http://schemas.microsoft.com/office/drawing/2014/main" id="{E28A4109-DEE9-4778-90D3-7B222D0F8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7" name="AutoShape 9" descr="+">
          <a:extLst>
            <a:ext uri="{FF2B5EF4-FFF2-40B4-BE49-F238E27FC236}">
              <a16:creationId xmlns:a16="http://schemas.microsoft.com/office/drawing/2014/main" id="{024FAA39-C546-4870-B51D-E4B96C411A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8" name="AutoShape 10" descr="+">
          <a:extLst>
            <a:ext uri="{FF2B5EF4-FFF2-40B4-BE49-F238E27FC236}">
              <a16:creationId xmlns:a16="http://schemas.microsoft.com/office/drawing/2014/main" id="{C8A65203-AD4F-4E39-8BA6-7F176D455D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9" name="AutoShape 9" descr="+">
          <a:extLst>
            <a:ext uri="{FF2B5EF4-FFF2-40B4-BE49-F238E27FC236}">
              <a16:creationId xmlns:a16="http://schemas.microsoft.com/office/drawing/2014/main" id="{2F5C88C3-B48E-4159-91FA-C467A4C55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0" name="AutoShape 7" descr="+">
          <a:extLst>
            <a:ext uri="{FF2B5EF4-FFF2-40B4-BE49-F238E27FC236}">
              <a16:creationId xmlns:a16="http://schemas.microsoft.com/office/drawing/2014/main" id="{F717C129-405C-417C-8BF6-C1E5457A48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1" name="AutoShape 10" descr="+">
          <a:extLst>
            <a:ext uri="{FF2B5EF4-FFF2-40B4-BE49-F238E27FC236}">
              <a16:creationId xmlns:a16="http://schemas.microsoft.com/office/drawing/2014/main" id="{D01D6334-8564-459E-8E3C-A6BB0B012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2" name="AutoShape 9" descr="+">
          <a:extLst>
            <a:ext uri="{FF2B5EF4-FFF2-40B4-BE49-F238E27FC236}">
              <a16:creationId xmlns:a16="http://schemas.microsoft.com/office/drawing/2014/main" id="{C77EDA97-EFCB-4451-A3D8-42F7859862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3" name="AutoShape 9" descr="+">
          <a:extLst>
            <a:ext uri="{FF2B5EF4-FFF2-40B4-BE49-F238E27FC236}">
              <a16:creationId xmlns:a16="http://schemas.microsoft.com/office/drawing/2014/main" id="{70220BC0-2766-43FD-A2F5-F48F14545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4" name="AutoShape 7" descr="+">
          <a:extLst>
            <a:ext uri="{FF2B5EF4-FFF2-40B4-BE49-F238E27FC236}">
              <a16:creationId xmlns:a16="http://schemas.microsoft.com/office/drawing/2014/main" id="{90D0F104-D62C-47C9-837B-60769F274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5" name="AutoShape 7" descr="+">
          <a:extLst>
            <a:ext uri="{FF2B5EF4-FFF2-40B4-BE49-F238E27FC236}">
              <a16:creationId xmlns:a16="http://schemas.microsoft.com/office/drawing/2014/main" id="{FE71940D-6389-4A81-8E02-F143A5E77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6" name="AutoShape 7" descr="+">
          <a:extLst>
            <a:ext uri="{FF2B5EF4-FFF2-40B4-BE49-F238E27FC236}">
              <a16:creationId xmlns:a16="http://schemas.microsoft.com/office/drawing/2014/main" id="{8437ADA3-C1FF-4682-B37B-E08650C32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7" name="AutoShape 10" descr="+">
          <a:extLst>
            <a:ext uri="{FF2B5EF4-FFF2-40B4-BE49-F238E27FC236}">
              <a16:creationId xmlns:a16="http://schemas.microsoft.com/office/drawing/2014/main" id="{EA16EB32-D658-4C4F-9799-CB5B41631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8" name="AutoShape 9" descr="+">
          <a:extLst>
            <a:ext uri="{FF2B5EF4-FFF2-40B4-BE49-F238E27FC236}">
              <a16:creationId xmlns:a16="http://schemas.microsoft.com/office/drawing/2014/main" id="{2B41171F-3EC0-474E-AAFE-6A10EA0FCA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9" name="AutoShape 7" descr="+">
          <a:extLst>
            <a:ext uri="{FF2B5EF4-FFF2-40B4-BE49-F238E27FC236}">
              <a16:creationId xmlns:a16="http://schemas.microsoft.com/office/drawing/2014/main" id="{03325536-8601-4EA2-8598-7F7158D09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0" name="AutoShape 7" descr="+">
          <a:extLst>
            <a:ext uri="{FF2B5EF4-FFF2-40B4-BE49-F238E27FC236}">
              <a16:creationId xmlns:a16="http://schemas.microsoft.com/office/drawing/2014/main" id="{041B2FB7-4778-409E-BF25-5B2668CB8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1" name="AutoShape 7" descr="+">
          <a:extLst>
            <a:ext uri="{FF2B5EF4-FFF2-40B4-BE49-F238E27FC236}">
              <a16:creationId xmlns:a16="http://schemas.microsoft.com/office/drawing/2014/main" id="{BD0611B8-1A41-459E-9265-119ABD051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2" name="AutoShape 9" descr="+">
          <a:extLst>
            <a:ext uri="{FF2B5EF4-FFF2-40B4-BE49-F238E27FC236}">
              <a16:creationId xmlns:a16="http://schemas.microsoft.com/office/drawing/2014/main" id="{A7246887-9A6D-4695-90F4-33F018E32E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3" name="AutoShape 10" descr="+">
          <a:extLst>
            <a:ext uri="{FF2B5EF4-FFF2-40B4-BE49-F238E27FC236}">
              <a16:creationId xmlns:a16="http://schemas.microsoft.com/office/drawing/2014/main" id="{0B5C75BB-9367-4A7F-AF1A-AE002B3121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4" name="AutoShape 9" descr="+">
          <a:extLst>
            <a:ext uri="{FF2B5EF4-FFF2-40B4-BE49-F238E27FC236}">
              <a16:creationId xmlns:a16="http://schemas.microsoft.com/office/drawing/2014/main" id="{160066F2-5482-4EC8-99E8-E2C8C6C6D3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5" name="AutoShape 9" descr="+">
          <a:extLst>
            <a:ext uri="{FF2B5EF4-FFF2-40B4-BE49-F238E27FC236}">
              <a16:creationId xmlns:a16="http://schemas.microsoft.com/office/drawing/2014/main" id="{2D9B3A27-D1AD-45BA-93E2-C017F7DE58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6" name="AutoShape 7" descr="+">
          <a:extLst>
            <a:ext uri="{FF2B5EF4-FFF2-40B4-BE49-F238E27FC236}">
              <a16:creationId xmlns:a16="http://schemas.microsoft.com/office/drawing/2014/main" id="{5C15A868-63A8-4CAA-B80F-4BC5E45574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7" name="AutoShape 7" descr="+">
          <a:extLst>
            <a:ext uri="{FF2B5EF4-FFF2-40B4-BE49-F238E27FC236}">
              <a16:creationId xmlns:a16="http://schemas.microsoft.com/office/drawing/2014/main" id="{E51B51CD-C165-4556-8979-36394AE84B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8" name="AutoShape 7" descr="+">
          <a:extLst>
            <a:ext uri="{FF2B5EF4-FFF2-40B4-BE49-F238E27FC236}">
              <a16:creationId xmlns:a16="http://schemas.microsoft.com/office/drawing/2014/main" id="{518FB07F-5550-4ADE-A576-1363E1412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9" name="AutoShape 10" descr="+">
          <a:extLst>
            <a:ext uri="{FF2B5EF4-FFF2-40B4-BE49-F238E27FC236}">
              <a16:creationId xmlns:a16="http://schemas.microsoft.com/office/drawing/2014/main" id="{4E508E78-438A-429C-B828-561260E0E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20" name="AutoShape 7" descr="+">
          <a:extLst>
            <a:ext uri="{FF2B5EF4-FFF2-40B4-BE49-F238E27FC236}">
              <a16:creationId xmlns:a16="http://schemas.microsoft.com/office/drawing/2014/main" id="{673DA271-BDC5-4E09-B27F-A02CA2AA9D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1" name="AutoShape 10" descr="+">
          <a:extLst>
            <a:ext uri="{FF2B5EF4-FFF2-40B4-BE49-F238E27FC236}">
              <a16:creationId xmlns:a16="http://schemas.microsoft.com/office/drawing/2014/main" id="{FE569F68-2EB5-4310-8CCB-03C6B2AC28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2" name="AutoShape 9" descr="+">
          <a:extLst>
            <a:ext uri="{FF2B5EF4-FFF2-40B4-BE49-F238E27FC236}">
              <a16:creationId xmlns:a16="http://schemas.microsoft.com/office/drawing/2014/main" id="{C7B8032A-7F8A-4BCA-80D7-8DBC162C42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3" name="AutoShape 9" descr="+">
          <a:extLst>
            <a:ext uri="{FF2B5EF4-FFF2-40B4-BE49-F238E27FC236}">
              <a16:creationId xmlns:a16="http://schemas.microsoft.com/office/drawing/2014/main" id="{16F3D1EB-29BC-4375-9082-D8355FCEA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4" name="AutoShape 10" descr="+">
          <a:extLst>
            <a:ext uri="{FF2B5EF4-FFF2-40B4-BE49-F238E27FC236}">
              <a16:creationId xmlns:a16="http://schemas.microsoft.com/office/drawing/2014/main" id="{2198F53E-EA42-4087-B2E9-69997F7D4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5" name="AutoShape 9" descr="+">
          <a:extLst>
            <a:ext uri="{FF2B5EF4-FFF2-40B4-BE49-F238E27FC236}">
              <a16:creationId xmlns:a16="http://schemas.microsoft.com/office/drawing/2014/main" id="{9B72DF9E-C2ED-44F7-8919-207D73AA2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6" name="AutoShape 7" descr="+">
          <a:extLst>
            <a:ext uri="{FF2B5EF4-FFF2-40B4-BE49-F238E27FC236}">
              <a16:creationId xmlns:a16="http://schemas.microsoft.com/office/drawing/2014/main" id="{C003C04E-BD4D-4F5D-AC3D-FD6BC7219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7" name="AutoShape 10" descr="+">
          <a:extLst>
            <a:ext uri="{FF2B5EF4-FFF2-40B4-BE49-F238E27FC236}">
              <a16:creationId xmlns:a16="http://schemas.microsoft.com/office/drawing/2014/main" id="{CF6135F2-BB24-48B8-B13D-AD8B9FFFC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8" name="AutoShape 9" descr="+">
          <a:extLst>
            <a:ext uri="{FF2B5EF4-FFF2-40B4-BE49-F238E27FC236}">
              <a16:creationId xmlns:a16="http://schemas.microsoft.com/office/drawing/2014/main" id="{DB6EECFF-6BBD-46DE-8382-280698F4C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9" name="AutoShape 9" descr="+">
          <a:extLst>
            <a:ext uri="{FF2B5EF4-FFF2-40B4-BE49-F238E27FC236}">
              <a16:creationId xmlns:a16="http://schemas.microsoft.com/office/drawing/2014/main" id="{A10047EF-723C-4BF3-8048-A74240FB3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0" name="AutoShape 7" descr="+">
          <a:extLst>
            <a:ext uri="{FF2B5EF4-FFF2-40B4-BE49-F238E27FC236}">
              <a16:creationId xmlns:a16="http://schemas.microsoft.com/office/drawing/2014/main" id="{4732D3A6-67A2-43C2-BA4C-4EE16E2AA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1" name="AutoShape 7" descr="+">
          <a:extLst>
            <a:ext uri="{FF2B5EF4-FFF2-40B4-BE49-F238E27FC236}">
              <a16:creationId xmlns:a16="http://schemas.microsoft.com/office/drawing/2014/main" id="{EA895E50-47CD-483B-AF8C-AE20592E88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2" name="AutoShape 10" descr="+">
          <a:extLst>
            <a:ext uri="{FF2B5EF4-FFF2-40B4-BE49-F238E27FC236}">
              <a16:creationId xmlns:a16="http://schemas.microsoft.com/office/drawing/2014/main" id="{32BA3CC1-314E-4090-86DA-8CF4F67515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3" name="AutoShape 9" descr="+">
          <a:extLst>
            <a:ext uri="{FF2B5EF4-FFF2-40B4-BE49-F238E27FC236}">
              <a16:creationId xmlns:a16="http://schemas.microsoft.com/office/drawing/2014/main" id="{7CD22ABB-3430-45F7-BF57-512E1ED31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4" name="AutoShape 9" descr="+">
          <a:extLst>
            <a:ext uri="{FF2B5EF4-FFF2-40B4-BE49-F238E27FC236}">
              <a16:creationId xmlns:a16="http://schemas.microsoft.com/office/drawing/2014/main" id="{F7D75D08-E343-4B16-9126-A3CB3236A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5" name="AutoShape 10" descr="+">
          <a:extLst>
            <a:ext uri="{FF2B5EF4-FFF2-40B4-BE49-F238E27FC236}">
              <a16:creationId xmlns:a16="http://schemas.microsoft.com/office/drawing/2014/main" id="{33B21876-F81E-485F-B7CB-FD03FC889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6" name="AutoShape 9" descr="+">
          <a:extLst>
            <a:ext uri="{FF2B5EF4-FFF2-40B4-BE49-F238E27FC236}">
              <a16:creationId xmlns:a16="http://schemas.microsoft.com/office/drawing/2014/main" id="{ECA8E1DA-C7CB-4352-A280-60DFE40D4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7" name="AutoShape 7" descr="+">
          <a:extLst>
            <a:ext uri="{FF2B5EF4-FFF2-40B4-BE49-F238E27FC236}">
              <a16:creationId xmlns:a16="http://schemas.microsoft.com/office/drawing/2014/main" id="{E8DB148C-6C54-4676-B8C1-CA648E638C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8" name="AutoShape 10" descr="+">
          <a:extLst>
            <a:ext uri="{FF2B5EF4-FFF2-40B4-BE49-F238E27FC236}">
              <a16:creationId xmlns:a16="http://schemas.microsoft.com/office/drawing/2014/main" id="{F5D67155-FDD8-458E-B4EA-B5440802B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9" name="AutoShape 9" descr="+">
          <a:extLst>
            <a:ext uri="{FF2B5EF4-FFF2-40B4-BE49-F238E27FC236}">
              <a16:creationId xmlns:a16="http://schemas.microsoft.com/office/drawing/2014/main" id="{871EEC67-E205-4482-8F52-AEB556737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0" name="AutoShape 9" descr="+">
          <a:extLst>
            <a:ext uri="{FF2B5EF4-FFF2-40B4-BE49-F238E27FC236}">
              <a16:creationId xmlns:a16="http://schemas.microsoft.com/office/drawing/2014/main" id="{1572FD1F-578D-40AF-804B-52CD6CE7B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1" name="AutoShape 7" descr="+">
          <a:extLst>
            <a:ext uri="{FF2B5EF4-FFF2-40B4-BE49-F238E27FC236}">
              <a16:creationId xmlns:a16="http://schemas.microsoft.com/office/drawing/2014/main" id="{A0F1513D-F5B7-4C6F-A4E2-BFA3B9B19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2" name="AutoShape 7" descr="+">
          <a:extLst>
            <a:ext uri="{FF2B5EF4-FFF2-40B4-BE49-F238E27FC236}">
              <a16:creationId xmlns:a16="http://schemas.microsoft.com/office/drawing/2014/main" id="{FD839FFC-6D77-494B-BCDF-461ECBABCE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3" name="AutoShape 7" descr="+">
          <a:extLst>
            <a:ext uri="{FF2B5EF4-FFF2-40B4-BE49-F238E27FC236}">
              <a16:creationId xmlns:a16="http://schemas.microsoft.com/office/drawing/2014/main" id="{69C444E9-4710-4BA7-AF68-3670A02E95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4" name="AutoShape 10" descr="+">
          <a:extLst>
            <a:ext uri="{FF2B5EF4-FFF2-40B4-BE49-F238E27FC236}">
              <a16:creationId xmlns:a16="http://schemas.microsoft.com/office/drawing/2014/main" id="{122875FF-9612-4B2E-94C5-0C15604D0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5" name="AutoShape 9" descr="+">
          <a:extLst>
            <a:ext uri="{FF2B5EF4-FFF2-40B4-BE49-F238E27FC236}">
              <a16:creationId xmlns:a16="http://schemas.microsoft.com/office/drawing/2014/main" id="{523F6225-3F97-42D0-99BF-7429B849E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6" name="AutoShape 9" descr="+">
          <a:extLst>
            <a:ext uri="{FF2B5EF4-FFF2-40B4-BE49-F238E27FC236}">
              <a16:creationId xmlns:a16="http://schemas.microsoft.com/office/drawing/2014/main" id="{7895476B-FAC9-4CD1-8248-84636125E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7" name="AutoShape 10" descr="+">
          <a:extLst>
            <a:ext uri="{FF2B5EF4-FFF2-40B4-BE49-F238E27FC236}">
              <a16:creationId xmlns:a16="http://schemas.microsoft.com/office/drawing/2014/main" id="{A0308604-21E0-44F4-82C1-6C4D3E09E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8" name="AutoShape 9" descr="+">
          <a:extLst>
            <a:ext uri="{FF2B5EF4-FFF2-40B4-BE49-F238E27FC236}">
              <a16:creationId xmlns:a16="http://schemas.microsoft.com/office/drawing/2014/main" id="{650403D8-3ADB-4869-AEA3-6C2CD6DC2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9" name="AutoShape 7" descr="+">
          <a:extLst>
            <a:ext uri="{FF2B5EF4-FFF2-40B4-BE49-F238E27FC236}">
              <a16:creationId xmlns:a16="http://schemas.microsoft.com/office/drawing/2014/main" id="{81C47C06-79BF-4666-B5E5-85D879A6F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0" name="AutoShape 10" descr="+">
          <a:extLst>
            <a:ext uri="{FF2B5EF4-FFF2-40B4-BE49-F238E27FC236}">
              <a16:creationId xmlns:a16="http://schemas.microsoft.com/office/drawing/2014/main" id="{688DE35A-31C7-4E00-9982-38567378C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1" name="AutoShape 9" descr="+">
          <a:extLst>
            <a:ext uri="{FF2B5EF4-FFF2-40B4-BE49-F238E27FC236}">
              <a16:creationId xmlns:a16="http://schemas.microsoft.com/office/drawing/2014/main" id="{60829F1F-AF26-49FC-86A9-90507CC3E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2" name="AutoShape 9" descr="+">
          <a:extLst>
            <a:ext uri="{FF2B5EF4-FFF2-40B4-BE49-F238E27FC236}">
              <a16:creationId xmlns:a16="http://schemas.microsoft.com/office/drawing/2014/main" id="{2150311D-1BDA-43D1-A671-BF165D61BB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3" name="AutoShape 7" descr="+">
          <a:extLst>
            <a:ext uri="{FF2B5EF4-FFF2-40B4-BE49-F238E27FC236}">
              <a16:creationId xmlns:a16="http://schemas.microsoft.com/office/drawing/2014/main" id="{9013E388-467D-4757-86D9-E9FA2C39F5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4" name="AutoShape 7" descr="+">
          <a:extLst>
            <a:ext uri="{FF2B5EF4-FFF2-40B4-BE49-F238E27FC236}">
              <a16:creationId xmlns:a16="http://schemas.microsoft.com/office/drawing/2014/main" id="{0E7749FC-EBD1-4F6D-B358-6FA803936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5" name="AutoShape 7" descr="+">
          <a:extLst>
            <a:ext uri="{FF2B5EF4-FFF2-40B4-BE49-F238E27FC236}">
              <a16:creationId xmlns:a16="http://schemas.microsoft.com/office/drawing/2014/main" id="{0C473BFA-F44F-472F-8558-2F9D8632F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6" name="AutoShape 10" descr="+">
          <a:extLst>
            <a:ext uri="{FF2B5EF4-FFF2-40B4-BE49-F238E27FC236}">
              <a16:creationId xmlns:a16="http://schemas.microsoft.com/office/drawing/2014/main" id="{FC5EAFE8-F65A-468A-96BF-E7A8A5E26D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7" name="AutoShape 9" descr="+">
          <a:extLst>
            <a:ext uri="{FF2B5EF4-FFF2-40B4-BE49-F238E27FC236}">
              <a16:creationId xmlns:a16="http://schemas.microsoft.com/office/drawing/2014/main" id="{AE4C6470-FDA5-4D4F-83C2-8EE842B8D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8" name="AutoShape 9" descr="+">
          <a:extLst>
            <a:ext uri="{FF2B5EF4-FFF2-40B4-BE49-F238E27FC236}">
              <a16:creationId xmlns:a16="http://schemas.microsoft.com/office/drawing/2014/main" id="{A3751AAA-20C0-44AD-83EA-76F3979E4B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9" name="AutoShape 10" descr="+">
          <a:extLst>
            <a:ext uri="{FF2B5EF4-FFF2-40B4-BE49-F238E27FC236}">
              <a16:creationId xmlns:a16="http://schemas.microsoft.com/office/drawing/2014/main" id="{8AA12CB9-3E2D-4A58-B4B1-A753DD634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0" name="AutoShape 9" descr="+">
          <a:extLst>
            <a:ext uri="{FF2B5EF4-FFF2-40B4-BE49-F238E27FC236}">
              <a16:creationId xmlns:a16="http://schemas.microsoft.com/office/drawing/2014/main" id="{CA375CF9-3F60-47B5-A0A4-E797A6C3AD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1" name="AutoShape 7" descr="+">
          <a:extLst>
            <a:ext uri="{FF2B5EF4-FFF2-40B4-BE49-F238E27FC236}">
              <a16:creationId xmlns:a16="http://schemas.microsoft.com/office/drawing/2014/main" id="{FEB26E55-A86C-435A-8218-43BFA4DFD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2" name="AutoShape 10" descr="+">
          <a:extLst>
            <a:ext uri="{FF2B5EF4-FFF2-40B4-BE49-F238E27FC236}">
              <a16:creationId xmlns:a16="http://schemas.microsoft.com/office/drawing/2014/main" id="{FD57D7DB-EE9A-42B3-AB22-E679CF1B0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3" name="AutoShape 9" descr="+">
          <a:extLst>
            <a:ext uri="{FF2B5EF4-FFF2-40B4-BE49-F238E27FC236}">
              <a16:creationId xmlns:a16="http://schemas.microsoft.com/office/drawing/2014/main" id="{D49C5476-ED83-4983-815D-C52F4D959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4" name="AutoShape 9" descr="+">
          <a:extLst>
            <a:ext uri="{FF2B5EF4-FFF2-40B4-BE49-F238E27FC236}">
              <a16:creationId xmlns:a16="http://schemas.microsoft.com/office/drawing/2014/main" id="{03BD2E86-61E8-4B5C-B042-2A3FBEECF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5" name="AutoShape 7" descr="+">
          <a:extLst>
            <a:ext uri="{FF2B5EF4-FFF2-40B4-BE49-F238E27FC236}">
              <a16:creationId xmlns:a16="http://schemas.microsoft.com/office/drawing/2014/main" id="{6AF74153-CBCC-4210-82E7-86D94691D6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6" name="AutoShape 7" descr="+">
          <a:extLst>
            <a:ext uri="{FF2B5EF4-FFF2-40B4-BE49-F238E27FC236}">
              <a16:creationId xmlns:a16="http://schemas.microsoft.com/office/drawing/2014/main" id="{3637FE85-3003-4860-8C88-3CD0830A4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7" name="AutoShape 7" descr="+">
          <a:extLst>
            <a:ext uri="{FF2B5EF4-FFF2-40B4-BE49-F238E27FC236}">
              <a16:creationId xmlns:a16="http://schemas.microsoft.com/office/drawing/2014/main" id="{5B4D6803-8512-4907-9F56-A70ECF27A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8" name="AutoShape 10" descr="+">
          <a:extLst>
            <a:ext uri="{FF2B5EF4-FFF2-40B4-BE49-F238E27FC236}">
              <a16:creationId xmlns:a16="http://schemas.microsoft.com/office/drawing/2014/main" id="{C274AF67-DF34-47D1-B011-9A32C41FAD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9" name="AutoShape 9" descr="+">
          <a:extLst>
            <a:ext uri="{FF2B5EF4-FFF2-40B4-BE49-F238E27FC236}">
              <a16:creationId xmlns:a16="http://schemas.microsoft.com/office/drawing/2014/main" id="{06F462A8-3075-43C1-B80B-D7538C693B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0" name="AutoShape 9" descr="+">
          <a:extLst>
            <a:ext uri="{FF2B5EF4-FFF2-40B4-BE49-F238E27FC236}">
              <a16:creationId xmlns:a16="http://schemas.microsoft.com/office/drawing/2014/main" id="{3A6C3AFE-83B5-46FF-BB13-8D3ED6907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1" name="AutoShape 7" descr="+">
          <a:extLst>
            <a:ext uri="{FF2B5EF4-FFF2-40B4-BE49-F238E27FC236}">
              <a16:creationId xmlns:a16="http://schemas.microsoft.com/office/drawing/2014/main" id="{35D19EC5-164B-4663-BB74-46A53C8D4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2" name="AutoShape 7" descr="+">
          <a:extLst>
            <a:ext uri="{FF2B5EF4-FFF2-40B4-BE49-F238E27FC236}">
              <a16:creationId xmlns:a16="http://schemas.microsoft.com/office/drawing/2014/main" id="{24D7C2DD-71D4-460F-9768-649B42BA3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3" name="AutoShape 7" descr="+">
          <a:extLst>
            <a:ext uri="{FF2B5EF4-FFF2-40B4-BE49-F238E27FC236}">
              <a16:creationId xmlns:a16="http://schemas.microsoft.com/office/drawing/2014/main" id="{773A28A6-1ED9-4454-B0CE-DD340AFDE2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74" name="AutoShape 7" descr="+">
          <a:extLst>
            <a:ext uri="{FF2B5EF4-FFF2-40B4-BE49-F238E27FC236}">
              <a16:creationId xmlns:a16="http://schemas.microsoft.com/office/drawing/2014/main" id="{67EC6E53-4B30-4AC4-96ED-0A64F3BDF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5" name="AutoShape 10" descr="+">
          <a:extLst>
            <a:ext uri="{FF2B5EF4-FFF2-40B4-BE49-F238E27FC236}">
              <a16:creationId xmlns:a16="http://schemas.microsoft.com/office/drawing/2014/main" id="{E4BF0C7B-DF06-4A77-9C3C-E56D09172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6" name="AutoShape 9" descr="+">
          <a:extLst>
            <a:ext uri="{FF2B5EF4-FFF2-40B4-BE49-F238E27FC236}">
              <a16:creationId xmlns:a16="http://schemas.microsoft.com/office/drawing/2014/main" id="{81A374D5-D45E-4555-8746-FCA6EFB33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77" name="AutoShape 9" descr="+">
          <a:extLst>
            <a:ext uri="{FF2B5EF4-FFF2-40B4-BE49-F238E27FC236}">
              <a16:creationId xmlns:a16="http://schemas.microsoft.com/office/drawing/2014/main" id="{C14D60C2-5933-4D2B-A7AD-53EEC10A2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8" name="AutoShape 10" descr="+">
          <a:extLst>
            <a:ext uri="{FF2B5EF4-FFF2-40B4-BE49-F238E27FC236}">
              <a16:creationId xmlns:a16="http://schemas.microsoft.com/office/drawing/2014/main" id="{94B2B56F-B736-4E5E-B265-FD8FE58A7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9" name="AutoShape 9" descr="+">
          <a:extLst>
            <a:ext uri="{FF2B5EF4-FFF2-40B4-BE49-F238E27FC236}">
              <a16:creationId xmlns:a16="http://schemas.microsoft.com/office/drawing/2014/main" id="{C9552A6B-18F2-4F50-ACDA-F34D1C986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0" name="AutoShape 7" descr="+">
          <a:extLst>
            <a:ext uri="{FF2B5EF4-FFF2-40B4-BE49-F238E27FC236}">
              <a16:creationId xmlns:a16="http://schemas.microsoft.com/office/drawing/2014/main" id="{048E6C89-B7B2-49E3-A519-6706286A37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1" name="AutoShape 10" descr="+">
          <a:extLst>
            <a:ext uri="{FF2B5EF4-FFF2-40B4-BE49-F238E27FC236}">
              <a16:creationId xmlns:a16="http://schemas.microsoft.com/office/drawing/2014/main" id="{5DC8ED77-266A-4514-886E-35DBC76F7F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2" name="AutoShape 9" descr="+">
          <a:extLst>
            <a:ext uri="{FF2B5EF4-FFF2-40B4-BE49-F238E27FC236}">
              <a16:creationId xmlns:a16="http://schemas.microsoft.com/office/drawing/2014/main" id="{A8F29444-0BD9-4550-85EB-A3AD35B9B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3" name="AutoShape 9" descr="+">
          <a:extLst>
            <a:ext uri="{FF2B5EF4-FFF2-40B4-BE49-F238E27FC236}">
              <a16:creationId xmlns:a16="http://schemas.microsoft.com/office/drawing/2014/main" id="{9AE51BDC-57FA-46D4-9F12-8E78D16B2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4" name="AutoShape 7" descr="+">
          <a:extLst>
            <a:ext uri="{FF2B5EF4-FFF2-40B4-BE49-F238E27FC236}">
              <a16:creationId xmlns:a16="http://schemas.microsoft.com/office/drawing/2014/main" id="{2D4CB0CF-14F7-4C45-80A3-21E167495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5" name="AutoShape 7" descr="+">
          <a:extLst>
            <a:ext uri="{FF2B5EF4-FFF2-40B4-BE49-F238E27FC236}">
              <a16:creationId xmlns:a16="http://schemas.microsoft.com/office/drawing/2014/main" id="{0BFF1EFB-0976-436D-A8F2-D532B1AED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6" name="AutoShape 7" descr="+">
          <a:extLst>
            <a:ext uri="{FF2B5EF4-FFF2-40B4-BE49-F238E27FC236}">
              <a16:creationId xmlns:a16="http://schemas.microsoft.com/office/drawing/2014/main" id="{FD00888C-D203-4C3F-B3A8-9191DDA47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7" name="AutoShape 10" descr="+">
          <a:extLst>
            <a:ext uri="{FF2B5EF4-FFF2-40B4-BE49-F238E27FC236}">
              <a16:creationId xmlns:a16="http://schemas.microsoft.com/office/drawing/2014/main" id="{A346DF7B-C5AB-4095-BB6C-BCE5B9DF4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8" name="AutoShape 9" descr="+">
          <a:extLst>
            <a:ext uri="{FF2B5EF4-FFF2-40B4-BE49-F238E27FC236}">
              <a16:creationId xmlns:a16="http://schemas.microsoft.com/office/drawing/2014/main" id="{090F4C15-66AA-4535-9891-E163F56854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9" name="AutoShape 9" descr="+">
          <a:extLst>
            <a:ext uri="{FF2B5EF4-FFF2-40B4-BE49-F238E27FC236}">
              <a16:creationId xmlns:a16="http://schemas.microsoft.com/office/drawing/2014/main" id="{C8627DCA-FD33-4525-A677-546D008A0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0" name="AutoShape 10" descr="+">
          <a:extLst>
            <a:ext uri="{FF2B5EF4-FFF2-40B4-BE49-F238E27FC236}">
              <a16:creationId xmlns:a16="http://schemas.microsoft.com/office/drawing/2014/main" id="{1E8B43AA-44BD-4951-A726-495E4C3B7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1" name="AutoShape 9" descr="+">
          <a:extLst>
            <a:ext uri="{FF2B5EF4-FFF2-40B4-BE49-F238E27FC236}">
              <a16:creationId xmlns:a16="http://schemas.microsoft.com/office/drawing/2014/main" id="{75D028DF-C4E4-4AB5-B425-670D770762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2" name="AutoShape 7" descr="+">
          <a:extLst>
            <a:ext uri="{FF2B5EF4-FFF2-40B4-BE49-F238E27FC236}">
              <a16:creationId xmlns:a16="http://schemas.microsoft.com/office/drawing/2014/main" id="{1F41ED3C-371C-4514-8C23-7C822AA3A1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3" name="AutoShape 10" descr="+">
          <a:extLst>
            <a:ext uri="{FF2B5EF4-FFF2-40B4-BE49-F238E27FC236}">
              <a16:creationId xmlns:a16="http://schemas.microsoft.com/office/drawing/2014/main" id="{34367724-71C6-44DB-A312-00642EA638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4" name="AutoShape 9" descr="+">
          <a:extLst>
            <a:ext uri="{FF2B5EF4-FFF2-40B4-BE49-F238E27FC236}">
              <a16:creationId xmlns:a16="http://schemas.microsoft.com/office/drawing/2014/main" id="{5F823DF4-847E-4D49-BECE-2EA57D9FE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5" name="AutoShape 9" descr="+">
          <a:extLst>
            <a:ext uri="{FF2B5EF4-FFF2-40B4-BE49-F238E27FC236}">
              <a16:creationId xmlns:a16="http://schemas.microsoft.com/office/drawing/2014/main" id="{D925DDB0-024F-4998-9861-58CD8E71BE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6" name="AutoShape 7" descr="+">
          <a:extLst>
            <a:ext uri="{FF2B5EF4-FFF2-40B4-BE49-F238E27FC236}">
              <a16:creationId xmlns:a16="http://schemas.microsoft.com/office/drawing/2014/main" id="{F0414818-3145-4A9A-BABB-ED7890C0D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7" name="AutoShape 7" descr="+">
          <a:extLst>
            <a:ext uri="{FF2B5EF4-FFF2-40B4-BE49-F238E27FC236}">
              <a16:creationId xmlns:a16="http://schemas.microsoft.com/office/drawing/2014/main" id="{90C1A7AA-BC42-4F6A-BCC5-03F57FB28B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8" name="AutoShape 10" descr="+">
          <a:extLst>
            <a:ext uri="{FF2B5EF4-FFF2-40B4-BE49-F238E27FC236}">
              <a16:creationId xmlns:a16="http://schemas.microsoft.com/office/drawing/2014/main" id="{529D02F0-E4D4-4148-A998-D0FE44E321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9" name="AutoShape 9" descr="+">
          <a:extLst>
            <a:ext uri="{FF2B5EF4-FFF2-40B4-BE49-F238E27FC236}">
              <a16:creationId xmlns:a16="http://schemas.microsoft.com/office/drawing/2014/main" id="{F2BD2B9E-51F7-4AFE-B886-5AA6504D9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0" name="AutoShape 9" descr="+">
          <a:extLst>
            <a:ext uri="{FF2B5EF4-FFF2-40B4-BE49-F238E27FC236}">
              <a16:creationId xmlns:a16="http://schemas.microsoft.com/office/drawing/2014/main" id="{D0B87A8A-B4CB-4088-BBCE-C323F5D47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1" name="AutoShape 10" descr="+">
          <a:extLst>
            <a:ext uri="{FF2B5EF4-FFF2-40B4-BE49-F238E27FC236}">
              <a16:creationId xmlns:a16="http://schemas.microsoft.com/office/drawing/2014/main" id="{D2EB0DD7-1FEE-4D84-B851-E6BC7115BE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2" name="AutoShape 9" descr="+">
          <a:extLst>
            <a:ext uri="{FF2B5EF4-FFF2-40B4-BE49-F238E27FC236}">
              <a16:creationId xmlns:a16="http://schemas.microsoft.com/office/drawing/2014/main" id="{D589A2BB-5553-4181-B96D-549792B40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3" name="AutoShape 7" descr="+">
          <a:extLst>
            <a:ext uri="{FF2B5EF4-FFF2-40B4-BE49-F238E27FC236}">
              <a16:creationId xmlns:a16="http://schemas.microsoft.com/office/drawing/2014/main" id="{D35C1327-287A-41E4-BB5F-E504B462A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4" name="AutoShape 10" descr="+">
          <a:extLst>
            <a:ext uri="{FF2B5EF4-FFF2-40B4-BE49-F238E27FC236}">
              <a16:creationId xmlns:a16="http://schemas.microsoft.com/office/drawing/2014/main" id="{8C4695DA-6FE1-421F-A1A2-9981218E8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5" name="AutoShape 9" descr="+">
          <a:extLst>
            <a:ext uri="{FF2B5EF4-FFF2-40B4-BE49-F238E27FC236}">
              <a16:creationId xmlns:a16="http://schemas.microsoft.com/office/drawing/2014/main" id="{1DA9DF81-4FAC-40D0-9B44-F2C85E0F9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6" name="AutoShape 9" descr="+">
          <a:extLst>
            <a:ext uri="{FF2B5EF4-FFF2-40B4-BE49-F238E27FC236}">
              <a16:creationId xmlns:a16="http://schemas.microsoft.com/office/drawing/2014/main" id="{56A899DE-73E7-42AD-9B6A-E6C3BAC48C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7" name="AutoShape 7" descr="+">
          <a:extLst>
            <a:ext uri="{FF2B5EF4-FFF2-40B4-BE49-F238E27FC236}">
              <a16:creationId xmlns:a16="http://schemas.microsoft.com/office/drawing/2014/main" id="{D6F6185E-5023-4934-BFA8-E31249A12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8" name="AutoShape 7" descr="+">
          <a:extLst>
            <a:ext uri="{FF2B5EF4-FFF2-40B4-BE49-F238E27FC236}">
              <a16:creationId xmlns:a16="http://schemas.microsoft.com/office/drawing/2014/main" id="{4A21C14E-DF59-44CF-8886-B62B547D4D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9" name="AutoShape 7" descr="+">
          <a:extLst>
            <a:ext uri="{FF2B5EF4-FFF2-40B4-BE49-F238E27FC236}">
              <a16:creationId xmlns:a16="http://schemas.microsoft.com/office/drawing/2014/main" id="{DD172A8F-7B1D-44B7-8C1F-2BEF1D733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0" name="AutoShape 10" descr="+">
          <a:extLst>
            <a:ext uri="{FF2B5EF4-FFF2-40B4-BE49-F238E27FC236}">
              <a16:creationId xmlns:a16="http://schemas.microsoft.com/office/drawing/2014/main" id="{B75B295A-3BC0-46CC-9FA5-79622065B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1" name="AutoShape 9" descr="+">
          <a:extLst>
            <a:ext uri="{FF2B5EF4-FFF2-40B4-BE49-F238E27FC236}">
              <a16:creationId xmlns:a16="http://schemas.microsoft.com/office/drawing/2014/main" id="{EDC08030-A2C7-4FF0-9B30-6AA77D322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2" name="AutoShape 9" descr="+">
          <a:extLst>
            <a:ext uri="{FF2B5EF4-FFF2-40B4-BE49-F238E27FC236}">
              <a16:creationId xmlns:a16="http://schemas.microsoft.com/office/drawing/2014/main" id="{ADD44A1F-54E5-4E69-B89D-F3185AAE0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3" name="AutoShape 10" descr="+">
          <a:extLst>
            <a:ext uri="{FF2B5EF4-FFF2-40B4-BE49-F238E27FC236}">
              <a16:creationId xmlns:a16="http://schemas.microsoft.com/office/drawing/2014/main" id="{8E54B6AE-9230-4DAD-AC6D-4DD1026A1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4" name="AutoShape 9" descr="+">
          <a:extLst>
            <a:ext uri="{FF2B5EF4-FFF2-40B4-BE49-F238E27FC236}">
              <a16:creationId xmlns:a16="http://schemas.microsoft.com/office/drawing/2014/main" id="{FAD739A9-7A2D-4672-BB3A-2424C137F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5" name="AutoShape 7" descr="+">
          <a:extLst>
            <a:ext uri="{FF2B5EF4-FFF2-40B4-BE49-F238E27FC236}">
              <a16:creationId xmlns:a16="http://schemas.microsoft.com/office/drawing/2014/main" id="{8CDC8EC6-0D6B-4C25-BFFE-738E913A7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6" name="AutoShape 10" descr="+">
          <a:extLst>
            <a:ext uri="{FF2B5EF4-FFF2-40B4-BE49-F238E27FC236}">
              <a16:creationId xmlns:a16="http://schemas.microsoft.com/office/drawing/2014/main" id="{66EE3EC7-6887-4C20-9AE5-19527BD266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7" name="AutoShape 9" descr="+">
          <a:extLst>
            <a:ext uri="{FF2B5EF4-FFF2-40B4-BE49-F238E27FC236}">
              <a16:creationId xmlns:a16="http://schemas.microsoft.com/office/drawing/2014/main" id="{2ED60C61-23DE-4A05-A4C4-DD052E420B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8" name="AutoShape 9" descr="+">
          <a:extLst>
            <a:ext uri="{FF2B5EF4-FFF2-40B4-BE49-F238E27FC236}">
              <a16:creationId xmlns:a16="http://schemas.microsoft.com/office/drawing/2014/main" id="{9B7B45B5-60D6-437D-B74F-A2ED416261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9" name="AutoShape 7" descr="+">
          <a:extLst>
            <a:ext uri="{FF2B5EF4-FFF2-40B4-BE49-F238E27FC236}">
              <a16:creationId xmlns:a16="http://schemas.microsoft.com/office/drawing/2014/main" id="{B462E37A-0C46-40B9-829D-AE3BB4A0FE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0" name="AutoShape 7" descr="+">
          <a:extLst>
            <a:ext uri="{FF2B5EF4-FFF2-40B4-BE49-F238E27FC236}">
              <a16:creationId xmlns:a16="http://schemas.microsoft.com/office/drawing/2014/main" id="{B91C523B-6746-4FF2-A2D6-2387FDC63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1" name="AutoShape 7" descr="+">
          <a:extLst>
            <a:ext uri="{FF2B5EF4-FFF2-40B4-BE49-F238E27FC236}">
              <a16:creationId xmlns:a16="http://schemas.microsoft.com/office/drawing/2014/main" id="{EA862572-0828-412A-8273-C6726BEA0F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2" name="AutoShape 10" descr="+">
          <a:extLst>
            <a:ext uri="{FF2B5EF4-FFF2-40B4-BE49-F238E27FC236}">
              <a16:creationId xmlns:a16="http://schemas.microsoft.com/office/drawing/2014/main" id="{393437C2-72C5-4987-B295-3632E4F2B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3" name="AutoShape 9" descr="+">
          <a:extLst>
            <a:ext uri="{FF2B5EF4-FFF2-40B4-BE49-F238E27FC236}">
              <a16:creationId xmlns:a16="http://schemas.microsoft.com/office/drawing/2014/main" id="{569CE794-B72E-4811-9A48-FBB4D602EB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4" name="AutoShape 9" descr="+">
          <a:extLst>
            <a:ext uri="{FF2B5EF4-FFF2-40B4-BE49-F238E27FC236}">
              <a16:creationId xmlns:a16="http://schemas.microsoft.com/office/drawing/2014/main" id="{E939D20F-B744-490F-9615-71E0E8DDF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5" name="AutoShape 10" descr="+">
          <a:extLst>
            <a:ext uri="{FF2B5EF4-FFF2-40B4-BE49-F238E27FC236}">
              <a16:creationId xmlns:a16="http://schemas.microsoft.com/office/drawing/2014/main" id="{8D20A218-3766-4D12-BDBF-D2BEF746B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6" name="AutoShape 9" descr="+">
          <a:extLst>
            <a:ext uri="{FF2B5EF4-FFF2-40B4-BE49-F238E27FC236}">
              <a16:creationId xmlns:a16="http://schemas.microsoft.com/office/drawing/2014/main" id="{B2C9E341-95E4-4B3C-AE22-8338E35E4A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7" name="AutoShape 7" descr="+">
          <a:extLst>
            <a:ext uri="{FF2B5EF4-FFF2-40B4-BE49-F238E27FC236}">
              <a16:creationId xmlns:a16="http://schemas.microsoft.com/office/drawing/2014/main" id="{9416F6C0-3CF7-4ACF-98E8-52A00C6FD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8" name="AutoShape 10" descr="+">
          <a:extLst>
            <a:ext uri="{FF2B5EF4-FFF2-40B4-BE49-F238E27FC236}">
              <a16:creationId xmlns:a16="http://schemas.microsoft.com/office/drawing/2014/main" id="{D9B36269-B46A-4B0E-99B2-365C8A119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9" name="AutoShape 9" descr="+">
          <a:extLst>
            <a:ext uri="{FF2B5EF4-FFF2-40B4-BE49-F238E27FC236}">
              <a16:creationId xmlns:a16="http://schemas.microsoft.com/office/drawing/2014/main" id="{24006CE2-60F5-4DF2-8D94-597DA01C8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0" name="AutoShape 9" descr="+">
          <a:extLst>
            <a:ext uri="{FF2B5EF4-FFF2-40B4-BE49-F238E27FC236}">
              <a16:creationId xmlns:a16="http://schemas.microsoft.com/office/drawing/2014/main" id="{9C9691DB-A269-4D99-BC65-FE521B4508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1" name="AutoShape 7" descr="+">
          <a:extLst>
            <a:ext uri="{FF2B5EF4-FFF2-40B4-BE49-F238E27FC236}">
              <a16:creationId xmlns:a16="http://schemas.microsoft.com/office/drawing/2014/main" id="{D95F676E-CD13-40D5-B0DC-56C7A19D99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2" name="AutoShape 7" descr="+">
          <a:extLst>
            <a:ext uri="{FF2B5EF4-FFF2-40B4-BE49-F238E27FC236}">
              <a16:creationId xmlns:a16="http://schemas.microsoft.com/office/drawing/2014/main" id="{C343F02F-85D9-466A-8985-3F7D9F766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3" name="AutoShape 7" descr="+">
          <a:extLst>
            <a:ext uri="{FF2B5EF4-FFF2-40B4-BE49-F238E27FC236}">
              <a16:creationId xmlns:a16="http://schemas.microsoft.com/office/drawing/2014/main" id="{D3C6DA78-C170-42CF-BC0A-480DF9AD1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4" name="AutoShape 10" descr="+">
          <a:extLst>
            <a:ext uri="{FF2B5EF4-FFF2-40B4-BE49-F238E27FC236}">
              <a16:creationId xmlns:a16="http://schemas.microsoft.com/office/drawing/2014/main" id="{A94284E0-921A-4F78-84C3-348B126287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5" name="AutoShape 9" descr="+">
          <a:extLst>
            <a:ext uri="{FF2B5EF4-FFF2-40B4-BE49-F238E27FC236}">
              <a16:creationId xmlns:a16="http://schemas.microsoft.com/office/drawing/2014/main" id="{F6A8024A-E80F-42FF-BB17-3BBF8B994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6" name="AutoShape 7" descr="+">
          <a:extLst>
            <a:ext uri="{FF2B5EF4-FFF2-40B4-BE49-F238E27FC236}">
              <a16:creationId xmlns:a16="http://schemas.microsoft.com/office/drawing/2014/main" id="{47F41970-47A0-48D6-B8F0-26BF43BA8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7" name="AutoShape 7" descr="+">
          <a:extLst>
            <a:ext uri="{FF2B5EF4-FFF2-40B4-BE49-F238E27FC236}">
              <a16:creationId xmlns:a16="http://schemas.microsoft.com/office/drawing/2014/main" id="{600FE50A-4A1B-4858-8494-0CD070CD4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8" name="AutoShape 7" descr="+">
          <a:extLst>
            <a:ext uri="{FF2B5EF4-FFF2-40B4-BE49-F238E27FC236}">
              <a16:creationId xmlns:a16="http://schemas.microsoft.com/office/drawing/2014/main" id="{B830153D-D479-4BD8-B2B6-9DB618CAE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9" name="AutoShape 9" descr="+">
          <a:extLst>
            <a:ext uri="{FF2B5EF4-FFF2-40B4-BE49-F238E27FC236}">
              <a16:creationId xmlns:a16="http://schemas.microsoft.com/office/drawing/2014/main" id="{60E9FAFC-50FB-47E5-B998-3E00A4061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0" name="AutoShape 10" descr="+">
          <a:extLst>
            <a:ext uri="{FF2B5EF4-FFF2-40B4-BE49-F238E27FC236}">
              <a16:creationId xmlns:a16="http://schemas.microsoft.com/office/drawing/2014/main" id="{E9C0374B-2EE8-4A60-BF8C-A4C252EAC6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1" name="AutoShape 9" descr="+">
          <a:extLst>
            <a:ext uri="{FF2B5EF4-FFF2-40B4-BE49-F238E27FC236}">
              <a16:creationId xmlns:a16="http://schemas.microsoft.com/office/drawing/2014/main" id="{5BEB13F9-3835-4BBC-B1F7-020CBEDF6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2" name="AutoShape 9" descr="+">
          <a:extLst>
            <a:ext uri="{FF2B5EF4-FFF2-40B4-BE49-F238E27FC236}">
              <a16:creationId xmlns:a16="http://schemas.microsoft.com/office/drawing/2014/main" id="{EABB3351-C608-4966-A983-031032F53D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3" name="AutoShape 7" descr="+">
          <a:extLst>
            <a:ext uri="{FF2B5EF4-FFF2-40B4-BE49-F238E27FC236}">
              <a16:creationId xmlns:a16="http://schemas.microsoft.com/office/drawing/2014/main" id="{EE13D8B6-7105-401F-B343-23969E272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4" name="AutoShape 7" descr="+">
          <a:extLst>
            <a:ext uri="{FF2B5EF4-FFF2-40B4-BE49-F238E27FC236}">
              <a16:creationId xmlns:a16="http://schemas.microsoft.com/office/drawing/2014/main" id="{8EEDB9DD-1B67-41BC-8DCE-AD20EE7F9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5" name="AutoShape 7" descr="+">
          <a:extLst>
            <a:ext uri="{FF2B5EF4-FFF2-40B4-BE49-F238E27FC236}">
              <a16:creationId xmlns:a16="http://schemas.microsoft.com/office/drawing/2014/main" id="{6C43472A-EE4C-489D-9E87-510613C21C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6" name="AutoShape 10" descr="+">
          <a:extLst>
            <a:ext uri="{FF2B5EF4-FFF2-40B4-BE49-F238E27FC236}">
              <a16:creationId xmlns:a16="http://schemas.microsoft.com/office/drawing/2014/main" id="{E75D39C2-1C8E-49B2-B3E0-69A7C4A06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7" name="AutoShape 7" descr="+">
          <a:extLst>
            <a:ext uri="{FF2B5EF4-FFF2-40B4-BE49-F238E27FC236}">
              <a16:creationId xmlns:a16="http://schemas.microsoft.com/office/drawing/2014/main" id="{6BA5055D-98BE-49D2-949D-1974C8575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48" name="AutoShape 10" descr="+">
          <a:extLst>
            <a:ext uri="{FF2B5EF4-FFF2-40B4-BE49-F238E27FC236}">
              <a16:creationId xmlns:a16="http://schemas.microsoft.com/office/drawing/2014/main" id="{A1872601-9068-490D-A1FE-083AB564B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49" name="AutoShape 9" descr="+">
          <a:extLst>
            <a:ext uri="{FF2B5EF4-FFF2-40B4-BE49-F238E27FC236}">
              <a16:creationId xmlns:a16="http://schemas.microsoft.com/office/drawing/2014/main" id="{4E6F6A01-2995-4FF9-B23C-8D988BCDC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0" name="AutoShape 9" descr="+">
          <a:extLst>
            <a:ext uri="{FF2B5EF4-FFF2-40B4-BE49-F238E27FC236}">
              <a16:creationId xmlns:a16="http://schemas.microsoft.com/office/drawing/2014/main" id="{F5FBEFC7-4961-457D-972C-57C8D23F86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1" name="AutoShape 10" descr="+">
          <a:extLst>
            <a:ext uri="{FF2B5EF4-FFF2-40B4-BE49-F238E27FC236}">
              <a16:creationId xmlns:a16="http://schemas.microsoft.com/office/drawing/2014/main" id="{AD685E44-6560-4287-B0C9-A2AA8F3D97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2" name="AutoShape 9" descr="+">
          <a:extLst>
            <a:ext uri="{FF2B5EF4-FFF2-40B4-BE49-F238E27FC236}">
              <a16:creationId xmlns:a16="http://schemas.microsoft.com/office/drawing/2014/main" id="{058E321B-FED8-47DF-B5B9-0C622AC0B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3" name="AutoShape 7" descr="+">
          <a:extLst>
            <a:ext uri="{FF2B5EF4-FFF2-40B4-BE49-F238E27FC236}">
              <a16:creationId xmlns:a16="http://schemas.microsoft.com/office/drawing/2014/main" id="{08500AFD-A804-4727-A53F-B788E0E50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4" name="AutoShape 10" descr="+">
          <a:extLst>
            <a:ext uri="{FF2B5EF4-FFF2-40B4-BE49-F238E27FC236}">
              <a16:creationId xmlns:a16="http://schemas.microsoft.com/office/drawing/2014/main" id="{5ED8F7D4-E8B7-4B19-AF61-8190F7529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5" name="AutoShape 9" descr="+">
          <a:extLst>
            <a:ext uri="{FF2B5EF4-FFF2-40B4-BE49-F238E27FC236}">
              <a16:creationId xmlns:a16="http://schemas.microsoft.com/office/drawing/2014/main" id="{BA489557-7916-405B-A6CC-EAB49619F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6" name="AutoShape 9" descr="+">
          <a:extLst>
            <a:ext uri="{FF2B5EF4-FFF2-40B4-BE49-F238E27FC236}">
              <a16:creationId xmlns:a16="http://schemas.microsoft.com/office/drawing/2014/main" id="{E86E36F1-8C42-4579-82E7-C1D303AAE9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7" name="AutoShape 7" descr="+">
          <a:extLst>
            <a:ext uri="{FF2B5EF4-FFF2-40B4-BE49-F238E27FC236}">
              <a16:creationId xmlns:a16="http://schemas.microsoft.com/office/drawing/2014/main" id="{364EA6AD-4265-40F5-B473-C9ECABE34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8" name="AutoShape 7" descr="+">
          <a:extLst>
            <a:ext uri="{FF2B5EF4-FFF2-40B4-BE49-F238E27FC236}">
              <a16:creationId xmlns:a16="http://schemas.microsoft.com/office/drawing/2014/main" id="{0C1CC532-6847-4FC0-949D-AD28F485D4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9" name="AutoShape 10" descr="+">
          <a:extLst>
            <a:ext uri="{FF2B5EF4-FFF2-40B4-BE49-F238E27FC236}">
              <a16:creationId xmlns:a16="http://schemas.microsoft.com/office/drawing/2014/main" id="{DA34F5F1-2A79-4963-BA13-A425DD08B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0" name="AutoShape 9" descr="+">
          <a:extLst>
            <a:ext uri="{FF2B5EF4-FFF2-40B4-BE49-F238E27FC236}">
              <a16:creationId xmlns:a16="http://schemas.microsoft.com/office/drawing/2014/main" id="{C166880B-0D0D-473F-A86B-3C80373ED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1" name="AutoShape 9" descr="+">
          <a:extLst>
            <a:ext uri="{FF2B5EF4-FFF2-40B4-BE49-F238E27FC236}">
              <a16:creationId xmlns:a16="http://schemas.microsoft.com/office/drawing/2014/main" id="{0840E8A1-2134-48B1-B778-2CDC178A4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2" name="AutoShape 10" descr="+">
          <a:extLst>
            <a:ext uri="{FF2B5EF4-FFF2-40B4-BE49-F238E27FC236}">
              <a16:creationId xmlns:a16="http://schemas.microsoft.com/office/drawing/2014/main" id="{7727AFE5-810D-4324-96AE-C58F63C09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3" name="AutoShape 9" descr="+">
          <a:extLst>
            <a:ext uri="{FF2B5EF4-FFF2-40B4-BE49-F238E27FC236}">
              <a16:creationId xmlns:a16="http://schemas.microsoft.com/office/drawing/2014/main" id="{15CB8B62-7EF5-4CBF-B43F-F6D5C41D7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4" name="AutoShape 7" descr="+">
          <a:extLst>
            <a:ext uri="{FF2B5EF4-FFF2-40B4-BE49-F238E27FC236}">
              <a16:creationId xmlns:a16="http://schemas.microsoft.com/office/drawing/2014/main" id="{C2C7B24A-1BEA-49FB-9A1B-FBF69FC6B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5" name="AutoShape 10" descr="+">
          <a:extLst>
            <a:ext uri="{FF2B5EF4-FFF2-40B4-BE49-F238E27FC236}">
              <a16:creationId xmlns:a16="http://schemas.microsoft.com/office/drawing/2014/main" id="{EF14591F-FE89-4984-812D-70079BD67C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6" name="AutoShape 9" descr="+">
          <a:extLst>
            <a:ext uri="{FF2B5EF4-FFF2-40B4-BE49-F238E27FC236}">
              <a16:creationId xmlns:a16="http://schemas.microsoft.com/office/drawing/2014/main" id="{95B44565-A915-4728-B8ED-220152A7F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7" name="AutoShape 9" descr="+">
          <a:extLst>
            <a:ext uri="{FF2B5EF4-FFF2-40B4-BE49-F238E27FC236}">
              <a16:creationId xmlns:a16="http://schemas.microsoft.com/office/drawing/2014/main" id="{FB8C0F4A-0FDC-486F-A191-970C7B3A6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8" name="AutoShape 7" descr="+">
          <a:extLst>
            <a:ext uri="{FF2B5EF4-FFF2-40B4-BE49-F238E27FC236}">
              <a16:creationId xmlns:a16="http://schemas.microsoft.com/office/drawing/2014/main" id="{CF79A2AE-C953-4704-AFA1-37FFEEA7F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9" name="AutoShape 7" descr="+">
          <a:extLst>
            <a:ext uri="{FF2B5EF4-FFF2-40B4-BE49-F238E27FC236}">
              <a16:creationId xmlns:a16="http://schemas.microsoft.com/office/drawing/2014/main" id="{19BC502B-E360-4E13-9ABB-9705B6FFA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0" name="AutoShape 7" descr="+">
          <a:extLst>
            <a:ext uri="{FF2B5EF4-FFF2-40B4-BE49-F238E27FC236}">
              <a16:creationId xmlns:a16="http://schemas.microsoft.com/office/drawing/2014/main" id="{4135EC86-449A-4A41-A5B2-FA7AF238F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1" name="AutoShape 10" descr="+">
          <a:extLst>
            <a:ext uri="{FF2B5EF4-FFF2-40B4-BE49-F238E27FC236}">
              <a16:creationId xmlns:a16="http://schemas.microsoft.com/office/drawing/2014/main" id="{8C781F11-6AFB-49E7-93DC-75C6CB749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2" name="AutoShape 9" descr="+">
          <a:extLst>
            <a:ext uri="{FF2B5EF4-FFF2-40B4-BE49-F238E27FC236}">
              <a16:creationId xmlns:a16="http://schemas.microsoft.com/office/drawing/2014/main" id="{673650EC-E816-477A-8653-F26E3C2761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3" name="AutoShape 9" descr="+">
          <a:extLst>
            <a:ext uri="{FF2B5EF4-FFF2-40B4-BE49-F238E27FC236}">
              <a16:creationId xmlns:a16="http://schemas.microsoft.com/office/drawing/2014/main" id="{8B56AD65-E05E-4F23-8CA2-1625E84707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4" name="AutoShape 10" descr="+">
          <a:extLst>
            <a:ext uri="{FF2B5EF4-FFF2-40B4-BE49-F238E27FC236}">
              <a16:creationId xmlns:a16="http://schemas.microsoft.com/office/drawing/2014/main" id="{A2157745-466B-44D9-91D6-944446AF25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5" name="AutoShape 9" descr="+">
          <a:extLst>
            <a:ext uri="{FF2B5EF4-FFF2-40B4-BE49-F238E27FC236}">
              <a16:creationId xmlns:a16="http://schemas.microsoft.com/office/drawing/2014/main" id="{2978535C-ACAD-4CE5-B6E2-E11206970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6" name="AutoShape 7" descr="+">
          <a:extLst>
            <a:ext uri="{FF2B5EF4-FFF2-40B4-BE49-F238E27FC236}">
              <a16:creationId xmlns:a16="http://schemas.microsoft.com/office/drawing/2014/main" id="{57F842C8-A45B-42D1-9560-7DCC10EDD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7" name="AutoShape 10" descr="+">
          <a:extLst>
            <a:ext uri="{FF2B5EF4-FFF2-40B4-BE49-F238E27FC236}">
              <a16:creationId xmlns:a16="http://schemas.microsoft.com/office/drawing/2014/main" id="{1D8265CC-D082-4FDD-A4AB-14049E15A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8" name="AutoShape 9" descr="+">
          <a:extLst>
            <a:ext uri="{FF2B5EF4-FFF2-40B4-BE49-F238E27FC236}">
              <a16:creationId xmlns:a16="http://schemas.microsoft.com/office/drawing/2014/main" id="{E7EF2D2A-8986-4274-8767-4F721EE10E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9" name="AutoShape 9" descr="+">
          <a:extLst>
            <a:ext uri="{FF2B5EF4-FFF2-40B4-BE49-F238E27FC236}">
              <a16:creationId xmlns:a16="http://schemas.microsoft.com/office/drawing/2014/main" id="{B4FC1555-8419-451A-8214-46B89FD36F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0" name="AutoShape 7" descr="+">
          <a:extLst>
            <a:ext uri="{FF2B5EF4-FFF2-40B4-BE49-F238E27FC236}">
              <a16:creationId xmlns:a16="http://schemas.microsoft.com/office/drawing/2014/main" id="{D1521F87-A21A-45AC-80D7-F3C2B2C5B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1" name="AutoShape 7" descr="+">
          <a:extLst>
            <a:ext uri="{FF2B5EF4-FFF2-40B4-BE49-F238E27FC236}">
              <a16:creationId xmlns:a16="http://schemas.microsoft.com/office/drawing/2014/main" id="{C0E9F7AA-57BD-423A-958C-DBEAAA201E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2" name="AutoShape 7" descr="+">
          <a:extLst>
            <a:ext uri="{FF2B5EF4-FFF2-40B4-BE49-F238E27FC236}">
              <a16:creationId xmlns:a16="http://schemas.microsoft.com/office/drawing/2014/main" id="{55EE17C2-0F20-4E10-8F90-6BCA5F064E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3" name="AutoShape 10" descr="+">
          <a:extLst>
            <a:ext uri="{FF2B5EF4-FFF2-40B4-BE49-F238E27FC236}">
              <a16:creationId xmlns:a16="http://schemas.microsoft.com/office/drawing/2014/main" id="{7757C64D-B22C-4907-8C1E-7ACDA7833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4" name="AutoShape 9" descr="+">
          <a:extLst>
            <a:ext uri="{FF2B5EF4-FFF2-40B4-BE49-F238E27FC236}">
              <a16:creationId xmlns:a16="http://schemas.microsoft.com/office/drawing/2014/main" id="{E32055CD-AFF7-497C-BA66-54E5FA2D0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5" name="AutoShape 9" descr="+">
          <a:extLst>
            <a:ext uri="{FF2B5EF4-FFF2-40B4-BE49-F238E27FC236}">
              <a16:creationId xmlns:a16="http://schemas.microsoft.com/office/drawing/2014/main" id="{C03C1D83-865B-47BA-8F0A-1A6A13195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6" name="AutoShape 10" descr="+">
          <a:extLst>
            <a:ext uri="{FF2B5EF4-FFF2-40B4-BE49-F238E27FC236}">
              <a16:creationId xmlns:a16="http://schemas.microsoft.com/office/drawing/2014/main" id="{63E9A3F3-2FCE-4711-BBE0-77F02BC54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7" name="AutoShape 9" descr="+">
          <a:extLst>
            <a:ext uri="{FF2B5EF4-FFF2-40B4-BE49-F238E27FC236}">
              <a16:creationId xmlns:a16="http://schemas.microsoft.com/office/drawing/2014/main" id="{28023A25-3143-4134-A528-8F6D261AC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8" name="AutoShape 7" descr="+">
          <a:extLst>
            <a:ext uri="{FF2B5EF4-FFF2-40B4-BE49-F238E27FC236}">
              <a16:creationId xmlns:a16="http://schemas.microsoft.com/office/drawing/2014/main" id="{9899487E-5007-423D-AFE8-4DDA7CADF3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9" name="AutoShape 10" descr="+">
          <a:extLst>
            <a:ext uri="{FF2B5EF4-FFF2-40B4-BE49-F238E27FC236}">
              <a16:creationId xmlns:a16="http://schemas.microsoft.com/office/drawing/2014/main" id="{78EE7B29-0A6D-499E-B99C-1481AE79FF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0" name="AutoShape 9" descr="+">
          <a:extLst>
            <a:ext uri="{FF2B5EF4-FFF2-40B4-BE49-F238E27FC236}">
              <a16:creationId xmlns:a16="http://schemas.microsoft.com/office/drawing/2014/main" id="{84D77659-555C-4F6A-8C2B-F98CF1CB5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1" name="AutoShape 9" descr="+">
          <a:extLst>
            <a:ext uri="{FF2B5EF4-FFF2-40B4-BE49-F238E27FC236}">
              <a16:creationId xmlns:a16="http://schemas.microsoft.com/office/drawing/2014/main" id="{5D076F02-CC65-4B28-9BDF-8BB5BD82E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2" name="AutoShape 7" descr="+">
          <a:extLst>
            <a:ext uri="{FF2B5EF4-FFF2-40B4-BE49-F238E27FC236}">
              <a16:creationId xmlns:a16="http://schemas.microsoft.com/office/drawing/2014/main" id="{487567C0-A688-4A45-B3FF-9FD7D2B204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3" name="AutoShape 7" descr="+">
          <a:extLst>
            <a:ext uri="{FF2B5EF4-FFF2-40B4-BE49-F238E27FC236}">
              <a16:creationId xmlns:a16="http://schemas.microsoft.com/office/drawing/2014/main" id="{64FE9C64-8160-43B1-9C22-D4B91C7DBF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4" name="AutoShape 7" descr="+">
          <a:extLst>
            <a:ext uri="{FF2B5EF4-FFF2-40B4-BE49-F238E27FC236}">
              <a16:creationId xmlns:a16="http://schemas.microsoft.com/office/drawing/2014/main" id="{A4E2CFCE-0D60-4401-BA0C-EED6693C8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5" name="AutoShape 10" descr="+">
          <a:extLst>
            <a:ext uri="{FF2B5EF4-FFF2-40B4-BE49-F238E27FC236}">
              <a16:creationId xmlns:a16="http://schemas.microsoft.com/office/drawing/2014/main" id="{FF909259-052D-4E0D-B4AB-97AF4C930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6" name="AutoShape 9" descr="+">
          <a:extLst>
            <a:ext uri="{FF2B5EF4-FFF2-40B4-BE49-F238E27FC236}">
              <a16:creationId xmlns:a16="http://schemas.microsoft.com/office/drawing/2014/main" id="{B1FF4AE8-5750-4253-8A3F-3EA9BD20E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7" name="AutoShape 9" descr="+">
          <a:extLst>
            <a:ext uri="{FF2B5EF4-FFF2-40B4-BE49-F238E27FC236}">
              <a16:creationId xmlns:a16="http://schemas.microsoft.com/office/drawing/2014/main" id="{054A4E87-AB36-435B-9A31-F411B2AE6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8" name="AutoShape 7" descr="+">
          <a:extLst>
            <a:ext uri="{FF2B5EF4-FFF2-40B4-BE49-F238E27FC236}">
              <a16:creationId xmlns:a16="http://schemas.microsoft.com/office/drawing/2014/main" id="{D367F3E7-7190-4626-9DA7-DD1C81C9E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9" name="AutoShape 7" descr="+">
          <a:extLst>
            <a:ext uri="{FF2B5EF4-FFF2-40B4-BE49-F238E27FC236}">
              <a16:creationId xmlns:a16="http://schemas.microsoft.com/office/drawing/2014/main" id="{E4C631E7-3926-4934-AA4E-3F42E9921B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700" name="AutoShape 7" descr="+">
          <a:extLst>
            <a:ext uri="{FF2B5EF4-FFF2-40B4-BE49-F238E27FC236}">
              <a16:creationId xmlns:a16="http://schemas.microsoft.com/office/drawing/2014/main" id="{F0FDF17A-9876-4E94-BD91-F91A59F62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701" name="AutoShape 7" descr="+">
          <a:extLst>
            <a:ext uri="{FF2B5EF4-FFF2-40B4-BE49-F238E27FC236}">
              <a16:creationId xmlns:a16="http://schemas.microsoft.com/office/drawing/2014/main" id="{FF5A686F-DBBE-406E-B28B-682BB0B64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2" name="AutoShape 10" descr="+">
          <a:extLst>
            <a:ext uri="{FF2B5EF4-FFF2-40B4-BE49-F238E27FC236}">
              <a16:creationId xmlns:a16="http://schemas.microsoft.com/office/drawing/2014/main" id="{C7A2E9EA-07B5-43AC-B192-1E61933A5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3" name="AutoShape 9" descr="+">
          <a:extLst>
            <a:ext uri="{FF2B5EF4-FFF2-40B4-BE49-F238E27FC236}">
              <a16:creationId xmlns:a16="http://schemas.microsoft.com/office/drawing/2014/main" id="{F8913E5A-85A0-4B0D-B299-2A1AD0B58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04" name="AutoShape 9" descr="+">
          <a:extLst>
            <a:ext uri="{FF2B5EF4-FFF2-40B4-BE49-F238E27FC236}">
              <a16:creationId xmlns:a16="http://schemas.microsoft.com/office/drawing/2014/main" id="{6D66B2D7-84E4-4139-A25E-CAF0B7863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5" name="AutoShape 10" descr="+">
          <a:extLst>
            <a:ext uri="{FF2B5EF4-FFF2-40B4-BE49-F238E27FC236}">
              <a16:creationId xmlns:a16="http://schemas.microsoft.com/office/drawing/2014/main" id="{66DC57C9-DEE1-4056-8A20-15F41327A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6" name="AutoShape 9" descr="+">
          <a:extLst>
            <a:ext uri="{FF2B5EF4-FFF2-40B4-BE49-F238E27FC236}">
              <a16:creationId xmlns:a16="http://schemas.microsoft.com/office/drawing/2014/main" id="{46CF9830-5EE3-45A2-AB36-467C3C7B4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7" name="AutoShape 7" descr="+">
          <a:extLst>
            <a:ext uri="{FF2B5EF4-FFF2-40B4-BE49-F238E27FC236}">
              <a16:creationId xmlns:a16="http://schemas.microsoft.com/office/drawing/2014/main" id="{6F376880-E72A-4707-9E31-DEFF1C3A3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08" name="AutoShape 10" descr="+">
          <a:extLst>
            <a:ext uri="{FF2B5EF4-FFF2-40B4-BE49-F238E27FC236}">
              <a16:creationId xmlns:a16="http://schemas.microsoft.com/office/drawing/2014/main" id="{33F41B7E-8D87-43C4-AA5E-390C7C64E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09" name="AutoShape 9" descr="+">
          <a:extLst>
            <a:ext uri="{FF2B5EF4-FFF2-40B4-BE49-F238E27FC236}">
              <a16:creationId xmlns:a16="http://schemas.microsoft.com/office/drawing/2014/main" id="{7FFA859C-6938-4DD1-911C-6BCDC23EA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0" name="AutoShape 9" descr="+">
          <a:extLst>
            <a:ext uri="{FF2B5EF4-FFF2-40B4-BE49-F238E27FC236}">
              <a16:creationId xmlns:a16="http://schemas.microsoft.com/office/drawing/2014/main" id="{DE11CEC7-7579-4806-9BD9-9F8B4EA0BF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1" name="AutoShape 7" descr="+">
          <a:extLst>
            <a:ext uri="{FF2B5EF4-FFF2-40B4-BE49-F238E27FC236}">
              <a16:creationId xmlns:a16="http://schemas.microsoft.com/office/drawing/2014/main" id="{242DE049-B45B-4C32-8F7D-47A2C2F4D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2" name="AutoShape 7" descr="+">
          <a:extLst>
            <a:ext uri="{FF2B5EF4-FFF2-40B4-BE49-F238E27FC236}">
              <a16:creationId xmlns:a16="http://schemas.microsoft.com/office/drawing/2014/main" id="{60C78AE2-9B58-4E97-8977-F09D20B411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3" name="AutoShape 7" descr="+">
          <a:extLst>
            <a:ext uri="{FF2B5EF4-FFF2-40B4-BE49-F238E27FC236}">
              <a16:creationId xmlns:a16="http://schemas.microsoft.com/office/drawing/2014/main" id="{95CC33AD-9EC1-4F61-94B2-710E4672F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4" name="AutoShape 10" descr="+">
          <a:extLst>
            <a:ext uri="{FF2B5EF4-FFF2-40B4-BE49-F238E27FC236}">
              <a16:creationId xmlns:a16="http://schemas.microsoft.com/office/drawing/2014/main" id="{78080F58-AA98-4898-B76A-34BF53F4C0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5" name="AutoShape 9" descr="+">
          <a:extLst>
            <a:ext uri="{FF2B5EF4-FFF2-40B4-BE49-F238E27FC236}">
              <a16:creationId xmlns:a16="http://schemas.microsoft.com/office/drawing/2014/main" id="{1F0E227E-D9A5-405C-BDD9-951F3F5AC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6" name="AutoShape 9" descr="+">
          <a:extLst>
            <a:ext uri="{FF2B5EF4-FFF2-40B4-BE49-F238E27FC236}">
              <a16:creationId xmlns:a16="http://schemas.microsoft.com/office/drawing/2014/main" id="{3627D82B-2D18-48BF-BF91-12AD98370E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7" name="AutoShape 10" descr="+">
          <a:extLst>
            <a:ext uri="{FF2B5EF4-FFF2-40B4-BE49-F238E27FC236}">
              <a16:creationId xmlns:a16="http://schemas.microsoft.com/office/drawing/2014/main" id="{A31F90B2-6F0B-48BE-BD32-4C87FC3FF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8" name="AutoShape 9" descr="+">
          <a:extLst>
            <a:ext uri="{FF2B5EF4-FFF2-40B4-BE49-F238E27FC236}">
              <a16:creationId xmlns:a16="http://schemas.microsoft.com/office/drawing/2014/main" id="{69BB8015-889D-4463-B504-B590BD63D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9" name="AutoShape 7" descr="+">
          <a:extLst>
            <a:ext uri="{FF2B5EF4-FFF2-40B4-BE49-F238E27FC236}">
              <a16:creationId xmlns:a16="http://schemas.microsoft.com/office/drawing/2014/main" id="{D24D28C3-5014-4442-AC01-A3DBA34EF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0" name="AutoShape 10" descr="+">
          <a:extLst>
            <a:ext uri="{FF2B5EF4-FFF2-40B4-BE49-F238E27FC236}">
              <a16:creationId xmlns:a16="http://schemas.microsoft.com/office/drawing/2014/main" id="{8699FCC7-960C-4A5A-B999-E2048B3239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1" name="AutoShape 9" descr="+">
          <a:extLst>
            <a:ext uri="{FF2B5EF4-FFF2-40B4-BE49-F238E27FC236}">
              <a16:creationId xmlns:a16="http://schemas.microsoft.com/office/drawing/2014/main" id="{6F512A77-4AB7-4C46-B858-24F09D08F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2" name="AutoShape 9" descr="+">
          <a:extLst>
            <a:ext uri="{FF2B5EF4-FFF2-40B4-BE49-F238E27FC236}">
              <a16:creationId xmlns:a16="http://schemas.microsoft.com/office/drawing/2014/main" id="{B4C8A2E1-78AD-4535-96D2-854B6472A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3" name="AutoShape 7" descr="+">
          <a:extLst>
            <a:ext uri="{FF2B5EF4-FFF2-40B4-BE49-F238E27FC236}">
              <a16:creationId xmlns:a16="http://schemas.microsoft.com/office/drawing/2014/main" id="{AE4CAF7B-934E-4111-B0A8-BC8D69159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4" name="AutoShape 7" descr="+">
          <a:extLst>
            <a:ext uri="{FF2B5EF4-FFF2-40B4-BE49-F238E27FC236}">
              <a16:creationId xmlns:a16="http://schemas.microsoft.com/office/drawing/2014/main" id="{796B8123-D382-4BC4-BD92-E0E82E551F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5" name="AutoShape 10" descr="+">
          <a:extLst>
            <a:ext uri="{FF2B5EF4-FFF2-40B4-BE49-F238E27FC236}">
              <a16:creationId xmlns:a16="http://schemas.microsoft.com/office/drawing/2014/main" id="{225AE49A-0B49-4F8E-9B84-AFC9432BB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6" name="AutoShape 9" descr="+">
          <a:extLst>
            <a:ext uri="{FF2B5EF4-FFF2-40B4-BE49-F238E27FC236}">
              <a16:creationId xmlns:a16="http://schemas.microsoft.com/office/drawing/2014/main" id="{CFE7D93E-01CB-433D-97A2-199F4BDA4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7" name="AutoShape 9" descr="+">
          <a:extLst>
            <a:ext uri="{FF2B5EF4-FFF2-40B4-BE49-F238E27FC236}">
              <a16:creationId xmlns:a16="http://schemas.microsoft.com/office/drawing/2014/main" id="{DCD85105-1435-4740-9F81-FAF046BCF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8" name="AutoShape 10" descr="+">
          <a:extLst>
            <a:ext uri="{FF2B5EF4-FFF2-40B4-BE49-F238E27FC236}">
              <a16:creationId xmlns:a16="http://schemas.microsoft.com/office/drawing/2014/main" id="{ED238611-39C6-4274-85EF-17802028BD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9" name="AutoShape 9" descr="+">
          <a:extLst>
            <a:ext uri="{FF2B5EF4-FFF2-40B4-BE49-F238E27FC236}">
              <a16:creationId xmlns:a16="http://schemas.microsoft.com/office/drawing/2014/main" id="{DA42F767-DDF1-460C-A4CC-E53361020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0" name="AutoShape 7" descr="+">
          <a:extLst>
            <a:ext uri="{FF2B5EF4-FFF2-40B4-BE49-F238E27FC236}">
              <a16:creationId xmlns:a16="http://schemas.microsoft.com/office/drawing/2014/main" id="{34D1C7BB-A9EE-4F8D-A488-F201FD77A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1" name="AutoShape 10" descr="+">
          <a:extLst>
            <a:ext uri="{FF2B5EF4-FFF2-40B4-BE49-F238E27FC236}">
              <a16:creationId xmlns:a16="http://schemas.microsoft.com/office/drawing/2014/main" id="{0B2C2352-D9C7-4169-A326-5EADE0B9D6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2" name="AutoShape 9" descr="+">
          <a:extLst>
            <a:ext uri="{FF2B5EF4-FFF2-40B4-BE49-F238E27FC236}">
              <a16:creationId xmlns:a16="http://schemas.microsoft.com/office/drawing/2014/main" id="{DB47F18E-F8ED-4094-8FDD-933F1801E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3" name="AutoShape 9" descr="+">
          <a:extLst>
            <a:ext uri="{FF2B5EF4-FFF2-40B4-BE49-F238E27FC236}">
              <a16:creationId xmlns:a16="http://schemas.microsoft.com/office/drawing/2014/main" id="{417D60C5-29E1-4E78-BAC7-296428268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4" name="AutoShape 7" descr="+">
          <a:extLst>
            <a:ext uri="{FF2B5EF4-FFF2-40B4-BE49-F238E27FC236}">
              <a16:creationId xmlns:a16="http://schemas.microsoft.com/office/drawing/2014/main" id="{D4241F5E-D6AC-4F47-AEE0-39C575725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5" name="AutoShape 7" descr="+">
          <a:extLst>
            <a:ext uri="{FF2B5EF4-FFF2-40B4-BE49-F238E27FC236}">
              <a16:creationId xmlns:a16="http://schemas.microsoft.com/office/drawing/2014/main" id="{6EEFB69A-8EE8-44F7-8A13-7025F92A2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6" name="AutoShape 7" descr="+">
          <a:extLst>
            <a:ext uri="{FF2B5EF4-FFF2-40B4-BE49-F238E27FC236}">
              <a16:creationId xmlns:a16="http://schemas.microsoft.com/office/drawing/2014/main" id="{F3FDB57F-30BC-4308-BE32-2A3EDDBE70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7" name="AutoShape 10" descr="+">
          <a:extLst>
            <a:ext uri="{FF2B5EF4-FFF2-40B4-BE49-F238E27FC236}">
              <a16:creationId xmlns:a16="http://schemas.microsoft.com/office/drawing/2014/main" id="{C0BDEEB4-833A-4DB8-B576-DFBAC2576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8" name="AutoShape 9" descr="+">
          <a:extLst>
            <a:ext uri="{FF2B5EF4-FFF2-40B4-BE49-F238E27FC236}">
              <a16:creationId xmlns:a16="http://schemas.microsoft.com/office/drawing/2014/main" id="{C1B83A94-D0E2-4068-95E4-D621D264D9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9" name="AutoShape 9" descr="+">
          <a:extLst>
            <a:ext uri="{FF2B5EF4-FFF2-40B4-BE49-F238E27FC236}">
              <a16:creationId xmlns:a16="http://schemas.microsoft.com/office/drawing/2014/main" id="{C0E1405B-A59F-42A4-97A2-A9ED5292F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0" name="AutoShape 10" descr="+">
          <a:extLst>
            <a:ext uri="{FF2B5EF4-FFF2-40B4-BE49-F238E27FC236}">
              <a16:creationId xmlns:a16="http://schemas.microsoft.com/office/drawing/2014/main" id="{8F163BE2-0CF9-4F47-B3A8-21503B32C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1" name="AutoShape 9" descr="+">
          <a:extLst>
            <a:ext uri="{FF2B5EF4-FFF2-40B4-BE49-F238E27FC236}">
              <a16:creationId xmlns:a16="http://schemas.microsoft.com/office/drawing/2014/main" id="{A40088D6-BB49-44BD-9838-550D86BBA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2" name="AutoShape 7" descr="+">
          <a:extLst>
            <a:ext uri="{FF2B5EF4-FFF2-40B4-BE49-F238E27FC236}">
              <a16:creationId xmlns:a16="http://schemas.microsoft.com/office/drawing/2014/main" id="{8314AFE3-12A9-494D-9816-C5A9C191FD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3" name="AutoShape 10" descr="+">
          <a:extLst>
            <a:ext uri="{FF2B5EF4-FFF2-40B4-BE49-F238E27FC236}">
              <a16:creationId xmlns:a16="http://schemas.microsoft.com/office/drawing/2014/main" id="{2FD78D68-B1BB-42A2-963B-A0DDC9AC0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4" name="AutoShape 9" descr="+">
          <a:extLst>
            <a:ext uri="{FF2B5EF4-FFF2-40B4-BE49-F238E27FC236}">
              <a16:creationId xmlns:a16="http://schemas.microsoft.com/office/drawing/2014/main" id="{F0A9B6E3-A546-4A0B-A2A5-459499376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5" name="AutoShape 9" descr="+">
          <a:extLst>
            <a:ext uri="{FF2B5EF4-FFF2-40B4-BE49-F238E27FC236}">
              <a16:creationId xmlns:a16="http://schemas.microsoft.com/office/drawing/2014/main" id="{4C4E9D15-F918-4A5A-9E29-1F01FAE8DC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6" name="AutoShape 7" descr="+">
          <a:extLst>
            <a:ext uri="{FF2B5EF4-FFF2-40B4-BE49-F238E27FC236}">
              <a16:creationId xmlns:a16="http://schemas.microsoft.com/office/drawing/2014/main" id="{A4FC0B69-4F24-4436-8AC6-C580C16F2D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7" name="AutoShape 7" descr="+">
          <a:extLst>
            <a:ext uri="{FF2B5EF4-FFF2-40B4-BE49-F238E27FC236}">
              <a16:creationId xmlns:a16="http://schemas.microsoft.com/office/drawing/2014/main" id="{19C5A9CA-03DF-4B79-8CE0-FBEEF5B61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8" name="AutoShape 7" descr="+">
          <a:extLst>
            <a:ext uri="{FF2B5EF4-FFF2-40B4-BE49-F238E27FC236}">
              <a16:creationId xmlns:a16="http://schemas.microsoft.com/office/drawing/2014/main" id="{97044797-66F9-4890-A513-2EB4B64A1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9" name="AutoShape 10" descr="+">
          <a:extLst>
            <a:ext uri="{FF2B5EF4-FFF2-40B4-BE49-F238E27FC236}">
              <a16:creationId xmlns:a16="http://schemas.microsoft.com/office/drawing/2014/main" id="{DF255ACE-1BD2-49A0-8AC2-7D7BF3FA9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0" name="AutoShape 9" descr="+">
          <a:extLst>
            <a:ext uri="{FF2B5EF4-FFF2-40B4-BE49-F238E27FC236}">
              <a16:creationId xmlns:a16="http://schemas.microsoft.com/office/drawing/2014/main" id="{B4D93DFB-A9E6-4218-9CE1-FA405C7A74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1" name="AutoShape 9" descr="+">
          <a:extLst>
            <a:ext uri="{FF2B5EF4-FFF2-40B4-BE49-F238E27FC236}">
              <a16:creationId xmlns:a16="http://schemas.microsoft.com/office/drawing/2014/main" id="{D564C48C-1471-4334-B585-8FA6AD053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2" name="AutoShape 10" descr="+">
          <a:extLst>
            <a:ext uri="{FF2B5EF4-FFF2-40B4-BE49-F238E27FC236}">
              <a16:creationId xmlns:a16="http://schemas.microsoft.com/office/drawing/2014/main" id="{758687DE-424C-410A-9E7D-21940537C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3" name="AutoShape 9" descr="+">
          <a:extLst>
            <a:ext uri="{FF2B5EF4-FFF2-40B4-BE49-F238E27FC236}">
              <a16:creationId xmlns:a16="http://schemas.microsoft.com/office/drawing/2014/main" id="{218E9DB4-3437-4A40-A2B4-DDFC79DE4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4" name="AutoShape 7" descr="+">
          <a:extLst>
            <a:ext uri="{FF2B5EF4-FFF2-40B4-BE49-F238E27FC236}">
              <a16:creationId xmlns:a16="http://schemas.microsoft.com/office/drawing/2014/main" id="{CBFCE16D-1018-409E-9B41-3923F8721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5" name="AutoShape 10" descr="+">
          <a:extLst>
            <a:ext uri="{FF2B5EF4-FFF2-40B4-BE49-F238E27FC236}">
              <a16:creationId xmlns:a16="http://schemas.microsoft.com/office/drawing/2014/main" id="{8A13CB69-DD34-432E-94D4-FE3AA4CF3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6" name="AutoShape 9" descr="+">
          <a:extLst>
            <a:ext uri="{FF2B5EF4-FFF2-40B4-BE49-F238E27FC236}">
              <a16:creationId xmlns:a16="http://schemas.microsoft.com/office/drawing/2014/main" id="{338692D5-EFD9-4520-87FF-D3CE6CB7CE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7" name="AutoShape 9" descr="+">
          <a:extLst>
            <a:ext uri="{FF2B5EF4-FFF2-40B4-BE49-F238E27FC236}">
              <a16:creationId xmlns:a16="http://schemas.microsoft.com/office/drawing/2014/main" id="{CADD82C6-4D64-46BC-BCCF-CFB03E8DA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8" name="AutoShape 7" descr="+">
          <a:extLst>
            <a:ext uri="{FF2B5EF4-FFF2-40B4-BE49-F238E27FC236}">
              <a16:creationId xmlns:a16="http://schemas.microsoft.com/office/drawing/2014/main" id="{84290708-B20F-44B4-A80A-48C7E1783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9" name="AutoShape 7" descr="+">
          <a:extLst>
            <a:ext uri="{FF2B5EF4-FFF2-40B4-BE49-F238E27FC236}">
              <a16:creationId xmlns:a16="http://schemas.microsoft.com/office/drawing/2014/main" id="{0B83736E-9597-4280-B556-4022DD631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0" name="AutoShape 7" descr="+">
          <a:extLst>
            <a:ext uri="{FF2B5EF4-FFF2-40B4-BE49-F238E27FC236}">
              <a16:creationId xmlns:a16="http://schemas.microsoft.com/office/drawing/2014/main" id="{7866EB23-7458-49BD-B986-01678F327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1" name="AutoShape 10" descr="+">
          <a:extLst>
            <a:ext uri="{FF2B5EF4-FFF2-40B4-BE49-F238E27FC236}">
              <a16:creationId xmlns:a16="http://schemas.microsoft.com/office/drawing/2014/main" id="{5B739930-855C-4530-AE24-FC3AF591C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2" name="AutoShape 9" descr="+">
          <a:extLst>
            <a:ext uri="{FF2B5EF4-FFF2-40B4-BE49-F238E27FC236}">
              <a16:creationId xmlns:a16="http://schemas.microsoft.com/office/drawing/2014/main" id="{966DCB86-4476-4576-8E9B-63707ADD6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3" name="AutoShape 7" descr="+">
          <a:extLst>
            <a:ext uri="{FF2B5EF4-FFF2-40B4-BE49-F238E27FC236}">
              <a16:creationId xmlns:a16="http://schemas.microsoft.com/office/drawing/2014/main" id="{CF744B6B-60CD-444A-893F-09702B1698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4" name="AutoShape 7" descr="+">
          <a:extLst>
            <a:ext uri="{FF2B5EF4-FFF2-40B4-BE49-F238E27FC236}">
              <a16:creationId xmlns:a16="http://schemas.microsoft.com/office/drawing/2014/main" id="{B1C1042C-7791-478E-A17D-6695A9158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5" name="AutoShape 7" descr="+">
          <a:extLst>
            <a:ext uri="{FF2B5EF4-FFF2-40B4-BE49-F238E27FC236}">
              <a16:creationId xmlns:a16="http://schemas.microsoft.com/office/drawing/2014/main" id="{1974E9CE-378B-4344-9959-71ACDC9FE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6" name="AutoShape 9" descr="+">
          <a:extLst>
            <a:ext uri="{FF2B5EF4-FFF2-40B4-BE49-F238E27FC236}">
              <a16:creationId xmlns:a16="http://schemas.microsoft.com/office/drawing/2014/main" id="{D19F8DA6-CF56-4143-9040-8AAEB3B151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7" name="AutoShape 10" descr="+">
          <a:extLst>
            <a:ext uri="{FF2B5EF4-FFF2-40B4-BE49-F238E27FC236}">
              <a16:creationId xmlns:a16="http://schemas.microsoft.com/office/drawing/2014/main" id="{0FC17E77-63F0-479B-89EB-E6AED94BC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8" name="AutoShape 9" descr="+">
          <a:extLst>
            <a:ext uri="{FF2B5EF4-FFF2-40B4-BE49-F238E27FC236}">
              <a16:creationId xmlns:a16="http://schemas.microsoft.com/office/drawing/2014/main" id="{C0E10562-9F93-41BE-A90A-90230396D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9" name="AutoShape 9" descr="+">
          <a:extLst>
            <a:ext uri="{FF2B5EF4-FFF2-40B4-BE49-F238E27FC236}">
              <a16:creationId xmlns:a16="http://schemas.microsoft.com/office/drawing/2014/main" id="{DE5B39D2-5714-4C88-AE2A-435CF21E2D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0" name="AutoShape 7" descr="+">
          <a:extLst>
            <a:ext uri="{FF2B5EF4-FFF2-40B4-BE49-F238E27FC236}">
              <a16:creationId xmlns:a16="http://schemas.microsoft.com/office/drawing/2014/main" id="{E21277C2-E23B-4405-AD18-AE3DC364E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1" name="AutoShape 7" descr="+">
          <a:extLst>
            <a:ext uri="{FF2B5EF4-FFF2-40B4-BE49-F238E27FC236}">
              <a16:creationId xmlns:a16="http://schemas.microsoft.com/office/drawing/2014/main" id="{0442F543-836E-4BEB-8931-50C8BC2884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2" name="AutoShape 7" descr="+">
          <a:extLst>
            <a:ext uri="{FF2B5EF4-FFF2-40B4-BE49-F238E27FC236}">
              <a16:creationId xmlns:a16="http://schemas.microsoft.com/office/drawing/2014/main" id="{410BF30E-73F3-4C9B-97B5-E9484148A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3" name="AutoShape 10" descr="+">
          <a:extLst>
            <a:ext uri="{FF2B5EF4-FFF2-40B4-BE49-F238E27FC236}">
              <a16:creationId xmlns:a16="http://schemas.microsoft.com/office/drawing/2014/main" id="{B9074EEF-968A-4883-8310-4C546B6BA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4" name="AutoShape 7" descr="+">
          <a:extLst>
            <a:ext uri="{FF2B5EF4-FFF2-40B4-BE49-F238E27FC236}">
              <a16:creationId xmlns:a16="http://schemas.microsoft.com/office/drawing/2014/main" id="{AB366465-B100-49B5-8E8C-879955A61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5" name="AutoShape 10" descr="+">
          <a:extLst>
            <a:ext uri="{FF2B5EF4-FFF2-40B4-BE49-F238E27FC236}">
              <a16:creationId xmlns:a16="http://schemas.microsoft.com/office/drawing/2014/main" id="{84F28FD0-6413-49CB-B332-AA333F850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6" name="AutoShape 9" descr="+">
          <a:extLst>
            <a:ext uri="{FF2B5EF4-FFF2-40B4-BE49-F238E27FC236}">
              <a16:creationId xmlns:a16="http://schemas.microsoft.com/office/drawing/2014/main" id="{8EBCC2C9-9E85-47C2-9B02-C9682C048A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7" name="AutoShape 9" descr="+">
          <a:extLst>
            <a:ext uri="{FF2B5EF4-FFF2-40B4-BE49-F238E27FC236}">
              <a16:creationId xmlns:a16="http://schemas.microsoft.com/office/drawing/2014/main" id="{E6F69F57-DD61-47C2-A861-E94C857EA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8" name="AutoShape 10" descr="+">
          <a:extLst>
            <a:ext uri="{FF2B5EF4-FFF2-40B4-BE49-F238E27FC236}">
              <a16:creationId xmlns:a16="http://schemas.microsoft.com/office/drawing/2014/main" id="{11867802-1386-49F4-ABEB-824D33C360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9" name="AutoShape 9" descr="+">
          <a:extLst>
            <a:ext uri="{FF2B5EF4-FFF2-40B4-BE49-F238E27FC236}">
              <a16:creationId xmlns:a16="http://schemas.microsoft.com/office/drawing/2014/main" id="{94A951D6-A6BA-4160-9583-099F5E2E2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0" name="AutoShape 7" descr="+">
          <a:extLst>
            <a:ext uri="{FF2B5EF4-FFF2-40B4-BE49-F238E27FC236}">
              <a16:creationId xmlns:a16="http://schemas.microsoft.com/office/drawing/2014/main" id="{307918E1-D4A1-478E-AE5E-8E7735BDE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1" name="AutoShape 10" descr="+">
          <a:extLst>
            <a:ext uri="{FF2B5EF4-FFF2-40B4-BE49-F238E27FC236}">
              <a16:creationId xmlns:a16="http://schemas.microsoft.com/office/drawing/2014/main" id="{F686252D-5F76-4767-B1D4-0E29BD7F1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2" name="AutoShape 9" descr="+">
          <a:extLst>
            <a:ext uri="{FF2B5EF4-FFF2-40B4-BE49-F238E27FC236}">
              <a16:creationId xmlns:a16="http://schemas.microsoft.com/office/drawing/2014/main" id="{39E8A694-EBA9-4147-970B-79FC02A789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3" name="AutoShape 9" descr="+">
          <a:extLst>
            <a:ext uri="{FF2B5EF4-FFF2-40B4-BE49-F238E27FC236}">
              <a16:creationId xmlns:a16="http://schemas.microsoft.com/office/drawing/2014/main" id="{9A616D82-8F78-438E-B895-673B51AD7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4" name="AutoShape 7" descr="+">
          <a:extLst>
            <a:ext uri="{FF2B5EF4-FFF2-40B4-BE49-F238E27FC236}">
              <a16:creationId xmlns:a16="http://schemas.microsoft.com/office/drawing/2014/main" id="{CBBD5611-DAD0-459C-97E6-A67F2068E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5" name="AutoShape 7" descr="+">
          <a:extLst>
            <a:ext uri="{FF2B5EF4-FFF2-40B4-BE49-F238E27FC236}">
              <a16:creationId xmlns:a16="http://schemas.microsoft.com/office/drawing/2014/main" id="{3AF90888-7533-4648-8EA4-F28129CD0E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6" name="AutoShape 10" descr="+">
          <a:extLst>
            <a:ext uri="{FF2B5EF4-FFF2-40B4-BE49-F238E27FC236}">
              <a16:creationId xmlns:a16="http://schemas.microsoft.com/office/drawing/2014/main" id="{58861446-D2B4-420A-BE0B-0EC1C70D9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7" name="AutoShape 9" descr="+">
          <a:extLst>
            <a:ext uri="{FF2B5EF4-FFF2-40B4-BE49-F238E27FC236}">
              <a16:creationId xmlns:a16="http://schemas.microsoft.com/office/drawing/2014/main" id="{C461A6BA-D663-4AAF-8985-494DA2754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8" name="AutoShape 9" descr="+">
          <a:extLst>
            <a:ext uri="{FF2B5EF4-FFF2-40B4-BE49-F238E27FC236}">
              <a16:creationId xmlns:a16="http://schemas.microsoft.com/office/drawing/2014/main" id="{0DFFB4C0-F268-4552-A028-73EAEC0484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9" name="AutoShape 10" descr="+">
          <a:extLst>
            <a:ext uri="{FF2B5EF4-FFF2-40B4-BE49-F238E27FC236}">
              <a16:creationId xmlns:a16="http://schemas.microsoft.com/office/drawing/2014/main" id="{7B62DAF2-E91A-4DC1-9580-EFF09F0E9C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0" name="AutoShape 9" descr="+">
          <a:extLst>
            <a:ext uri="{FF2B5EF4-FFF2-40B4-BE49-F238E27FC236}">
              <a16:creationId xmlns:a16="http://schemas.microsoft.com/office/drawing/2014/main" id="{A485A53B-A98B-4EF6-8538-4B4A1622C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1" name="AutoShape 7" descr="+">
          <a:extLst>
            <a:ext uri="{FF2B5EF4-FFF2-40B4-BE49-F238E27FC236}">
              <a16:creationId xmlns:a16="http://schemas.microsoft.com/office/drawing/2014/main" id="{A22FCC70-11D7-4158-BCE5-CEEEEB396F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2" name="AutoShape 10" descr="+">
          <a:extLst>
            <a:ext uri="{FF2B5EF4-FFF2-40B4-BE49-F238E27FC236}">
              <a16:creationId xmlns:a16="http://schemas.microsoft.com/office/drawing/2014/main" id="{EE079D93-42E4-41C5-875E-C474347FA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3" name="AutoShape 9" descr="+">
          <a:extLst>
            <a:ext uri="{FF2B5EF4-FFF2-40B4-BE49-F238E27FC236}">
              <a16:creationId xmlns:a16="http://schemas.microsoft.com/office/drawing/2014/main" id="{410E7132-B0A7-4E79-B230-6D93D939CD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4" name="AutoShape 9" descr="+">
          <a:extLst>
            <a:ext uri="{FF2B5EF4-FFF2-40B4-BE49-F238E27FC236}">
              <a16:creationId xmlns:a16="http://schemas.microsoft.com/office/drawing/2014/main" id="{70FE36D5-1719-45DC-BB71-7B4D5C25A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5" name="AutoShape 7" descr="+">
          <a:extLst>
            <a:ext uri="{FF2B5EF4-FFF2-40B4-BE49-F238E27FC236}">
              <a16:creationId xmlns:a16="http://schemas.microsoft.com/office/drawing/2014/main" id="{5C69C6CB-A4B6-4037-9FD2-6E60D190D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6" name="AutoShape 7" descr="+">
          <a:extLst>
            <a:ext uri="{FF2B5EF4-FFF2-40B4-BE49-F238E27FC236}">
              <a16:creationId xmlns:a16="http://schemas.microsoft.com/office/drawing/2014/main" id="{107833D3-7DE8-41B5-A844-EF3B2E0D6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7" name="AutoShape 7" descr="+">
          <a:extLst>
            <a:ext uri="{FF2B5EF4-FFF2-40B4-BE49-F238E27FC236}">
              <a16:creationId xmlns:a16="http://schemas.microsoft.com/office/drawing/2014/main" id="{2180C539-DD5F-403E-A008-B0B784643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8" name="AutoShape 10" descr="+">
          <a:extLst>
            <a:ext uri="{FF2B5EF4-FFF2-40B4-BE49-F238E27FC236}">
              <a16:creationId xmlns:a16="http://schemas.microsoft.com/office/drawing/2014/main" id="{5BD749AA-D7B4-4505-8821-041BBA505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9" name="AutoShape 9" descr="+">
          <a:extLst>
            <a:ext uri="{FF2B5EF4-FFF2-40B4-BE49-F238E27FC236}">
              <a16:creationId xmlns:a16="http://schemas.microsoft.com/office/drawing/2014/main" id="{1C366CE3-49CF-45BC-A4FF-2E483C496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0" name="AutoShape 9" descr="+">
          <a:extLst>
            <a:ext uri="{FF2B5EF4-FFF2-40B4-BE49-F238E27FC236}">
              <a16:creationId xmlns:a16="http://schemas.microsoft.com/office/drawing/2014/main" id="{A22F684D-7E97-4D56-9A56-A179C628F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1" name="AutoShape 10" descr="+">
          <a:extLst>
            <a:ext uri="{FF2B5EF4-FFF2-40B4-BE49-F238E27FC236}">
              <a16:creationId xmlns:a16="http://schemas.microsoft.com/office/drawing/2014/main" id="{C0917695-FA55-4F75-ADA5-820D768A1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2" name="AutoShape 9" descr="+">
          <a:extLst>
            <a:ext uri="{FF2B5EF4-FFF2-40B4-BE49-F238E27FC236}">
              <a16:creationId xmlns:a16="http://schemas.microsoft.com/office/drawing/2014/main" id="{B18031F9-DC53-4590-B99F-45BBD4F523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3" name="AutoShape 7" descr="+">
          <a:extLst>
            <a:ext uri="{FF2B5EF4-FFF2-40B4-BE49-F238E27FC236}">
              <a16:creationId xmlns:a16="http://schemas.microsoft.com/office/drawing/2014/main" id="{4C0DE2DF-D62F-4D71-B977-26D2F6EF6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4" name="AutoShape 10" descr="+">
          <a:extLst>
            <a:ext uri="{FF2B5EF4-FFF2-40B4-BE49-F238E27FC236}">
              <a16:creationId xmlns:a16="http://schemas.microsoft.com/office/drawing/2014/main" id="{53FC1B93-31E4-4033-8413-BE90FA10E7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5" name="AutoShape 9" descr="+">
          <a:extLst>
            <a:ext uri="{FF2B5EF4-FFF2-40B4-BE49-F238E27FC236}">
              <a16:creationId xmlns:a16="http://schemas.microsoft.com/office/drawing/2014/main" id="{CC540A31-3789-4CCF-B692-C7AEF972FC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6" name="AutoShape 9" descr="+">
          <a:extLst>
            <a:ext uri="{FF2B5EF4-FFF2-40B4-BE49-F238E27FC236}">
              <a16:creationId xmlns:a16="http://schemas.microsoft.com/office/drawing/2014/main" id="{4269684F-07DE-4365-8F58-7A2B9ED494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7" name="AutoShape 7" descr="+">
          <a:extLst>
            <a:ext uri="{FF2B5EF4-FFF2-40B4-BE49-F238E27FC236}">
              <a16:creationId xmlns:a16="http://schemas.microsoft.com/office/drawing/2014/main" id="{73D17994-11E0-4C68-9BBC-91AD26D50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8" name="AutoShape 7" descr="+">
          <a:extLst>
            <a:ext uri="{FF2B5EF4-FFF2-40B4-BE49-F238E27FC236}">
              <a16:creationId xmlns:a16="http://schemas.microsoft.com/office/drawing/2014/main" id="{4B1FB661-FAEC-45C1-8D55-57C40D6DDF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9" name="AutoShape 7" descr="+">
          <a:extLst>
            <a:ext uri="{FF2B5EF4-FFF2-40B4-BE49-F238E27FC236}">
              <a16:creationId xmlns:a16="http://schemas.microsoft.com/office/drawing/2014/main" id="{8B9D7362-0A10-4176-A2C5-D97BBE658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0" name="AutoShape 10" descr="+">
          <a:extLst>
            <a:ext uri="{FF2B5EF4-FFF2-40B4-BE49-F238E27FC236}">
              <a16:creationId xmlns:a16="http://schemas.microsoft.com/office/drawing/2014/main" id="{5A63CBD0-5760-4531-852A-9B7D634EC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1" name="AutoShape 9" descr="+">
          <a:extLst>
            <a:ext uri="{FF2B5EF4-FFF2-40B4-BE49-F238E27FC236}">
              <a16:creationId xmlns:a16="http://schemas.microsoft.com/office/drawing/2014/main" id="{9E23F2D1-68AE-4EFF-A9A5-D434E7A34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2" name="AutoShape 9" descr="+">
          <a:extLst>
            <a:ext uri="{FF2B5EF4-FFF2-40B4-BE49-F238E27FC236}">
              <a16:creationId xmlns:a16="http://schemas.microsoft.com/office/drawing/2014/main" id="{40A17A34-7E13-4687-8BC4-D826CB597C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3" name="AutoShape 10" descr="+">
          <a:extLst>
            <a:ext uri="{FF2B5EF4-FFF2-40B4-BE49-F238E27FC236}">
              <a16:creationId xmlns:a16="http://schemas.microsoft.com/office/drawing/2014/main" id="{7F97ADA6-0713-468B-AF43-81B45C5FB7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4" name="AutoShape 9" descr="+">
          <a:extLst>
            <a:ext uri="{FF2B5EF4-FFF2-40B4-BE49-F238E27FC236}">
              <a16:creationId xmlns:a16="http://schemas.microsoft.com/office/drawing/2014/main" id="{83C1C002-2F8C-4E83-8571-C876BE422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5" name="AutoShape 7" descr="+">
          <a:extLst>
            <a:ext uri="{FF2B5EF4-FFF2-40B4-BE49-F238E27FC236}">
              <a16:creationId xmlns:a16="http://schemas.microsoft.com/office/drawing/2014/main" id="{C770E8B2-81D0-4059-939A-975E77FE1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6" name="AutoShape 10" descr="+">
          <a:extLst>
            <a:ext uri="{FF2B5EF4-FFF2-40B4-BE49-F238E27FC236}">
              <a16:creationId xmlns:a16="http://schemas.microsoft.com/office/drawing/2014/main" id="{C71972F6-97FA-4DD0-8FFE-5ACAC382D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7" name="AutoShape 9" descr="+">
          <a:extLst>
            <a:ext uri="{FF2B5EF4-FFF2-40B4-BE49-F238E27FC236}">
              <a16:creationId xmlns:a16="http://schemas.microsoft.com/office/drawing/2014/main" id="{F3847680-52A5-4A4F-B8E4-23EC14509E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8" name="AutoShape 9" descr="+">
          <a:extLst>
            <a:ext uri="{FF2B5EF4-FFF2-40B4-BE49-F238E27FC236}">
              <a16:creationId xmlns:a16="http://schemas.microsoft.com/office/drawing/2014/main" id="{0C303C37-79A2-4521-B7D8-3C1D19323E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9" name="AutoShape 7" descr="+">
          <a:extLst>
            <a:ext uri="{FF2B5EF4-FFF2-40B4-BE49-F238E27FC236}">
              <a16:creationId xmlns:a16="http://schemas.microsoft.com/office/drawing/2014/main" id="{DDE4D55D-F3B5-4047-95BF-798A03240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0" name="AutoShape 7" descr="+">
          <a:extLst>
            <a:ext uri="{FF2B5EF4-FFF2-40B4-BE49-F238E27FC236}">
              <a16:creationId xmlns:a16="http://schemas.microsoft.com/office/drawing/2014/main" id="{CB8C5863-8AD4-46B4-8FC6-27A64BC92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1" name="AutoShape 7" descr="+">
          <a:extLst>
            <a:ext uri="{FF2B5EF4-FFF2-40B4-BE49-F238E27FC236}">
              <a16:creationId xmlns:a16="http://schemas.microsoft.com/office/drawing/2014/main" id="{B2764738-B29A-4218-B248-B82B59071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2" name="AutoShape 10" descr="+">
          <a:extLst>
            <a:ext uri="{FF2B5EF4-FFF2-40B4-BE49-F238E27FC236}">
              <a16:creationId xmlns:a16="http://schemas.microsoft.com/office/drawing/2014/main" id="{41D3C739-4DE2-452E-B9C7-81B877F4E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3" name="AutoShape 9" descr="+">
          <a:extLst>
            <a:ext uri="{FF2B5EF4-FFF2-40B4-BE49-F238E27FC236}">
              <a16:creationId xmlns:a16="http://schemas.microsoft.com/office/drawing/2014/main" id="{690BC325-F00E-45C2-9C73-71A71D679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4" name="AutoShape 9" descr="+">
          <a:extLst>
            <a:ext uri="{FF2B5EF4-FFF2-40B4-BE49-F238E27FC236}">
              <a16:creationId xmlns:a16="http://schemas.microsoft.com/office/drawing/2014/main" id="{A5D71C38-45F0-4066-977F-E5EEA319A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5" name="AutoShape 7" descr="+">
          <a:extLst>
            <a:ext uri="{FF2B5EF4-FFF2-40B4-BE49-F238E27FC236}">
              <a16:creationId xmlns:a16="http://schemas.microsoft.com/office/drawing/2014/main" id="{88D2306B-99C7-4E1C-9CDE-A598C4CD0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6" name="AutoShape 7" descr="+">
          <a:extLst>
            <a:ext uri="{FF2B5EF4-FFF2-40B4-BE49-F238E27FC236}">
              <a16:creationId xmlns:a16="http://schemas.microsoft.com/office/drawing/2014/main" id="{AF296CAB-35DF-44CC-BC3D-AF49068D9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7" name="AutoShape 7" descr="+">
          <a:extLst>
            <a:ext uri="{FF2B5EF4-FFF2-40B4-BE49-F238E27FC236}">
              <a16:creationId xmlns:a16="http://schemas.microsoft.com/office/drawing/2014/main" id="{C1F49A31-F3F0-419E-8E51-0CB88A4E9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828" name="AutoShape 7" descr="+">
          <a:extLst>
            <a:ext uri="{FF2B5EF4-FFF2-40B4-BE49-F238E27FC236}">
              <a16:creationId xmlns:a16="http://schemas.microsoft.com/office/drawing/2014/main" id="{5E4F6187-17A9-46CF-8C9B-AF2BE7C284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29" name="AutoShape 10" descr="+">
          <a:extLst>
            <a:ext uri="{FF2B5EF4-FFF2-40B4-BE49-F238E27FC236}">
              <a16:creationId xmlns:a16="http://schemas.microsoft.com/office/drawing/2014/main" id="{5E5E1126-F224-42C1-A92E-936CDB421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0" name="AutoShape 9" descr="+">
          <a:extLst>
            <a:ext uri="{FF2B5EF4-FFF2-40B4-BE49-F238E27FC236}">
              <a16:creationId xmlns:a16="http://schemas.microsoft.com/office/drawing/2014/main" id="{56106945-8D3A-4EF2-AFA3-B43AEB050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1" name="AutoShape 9" descr="+">
          <a:extLst>
            <a:ext uri="{FF2B5EF4-FFF2-40B4-BE49-F238E27FC236}">
              <a16:creationId xmlns:a16="http://schemas.microsoft.com/office/drawing/2014/main" id="{B06FF64E-E4FD-4E5D-9B2B-59145BCC59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2" name="AutoShape 10" descr="+">
          <a:extLst>
            <a:ext uri="{FF2B5EF4-FFF2-40B4-BE49-F238E27FC236}">
              <a16:creationId xmlns:a16="http://schemas.microsoft.com/office/drawing/2014/main" id="{7D9BCFB0-5AEF-4497-8EEA-D9F43BA788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3" name="AutoShape 9" descr="+">
          <a:extLst>
            <a:ext uri="{FF2B5EF4-FFF2-40B4-BE49-F238E27FC236}">
              <a16:creationId xmlns:a16="http://schemas.microsoft.com/office/drawing/2014/main" id="{DC0C6F3F-217B-4755-ACA8-5EFE9E6DBB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4" name="AutoShape 7" descr="+">
          <a:extLst>
            <a:ext uri="{FF2B5EF4-FFF2-40B4-BE49-F238E27FC236}">
              <a16:creationId xmlns:a16="http://schemas.microsoft.com/office/drawing/2014/main" id="{B8458B0D-8548-4DE1-87E3-AAE5ADAB1F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5" name="AutoShape 10" descr="+">
          <a:extLst>
            <a:ext uri="{FF2B5EF4-FFF2-40B4-BE49-F238E27FC236}">
              <a16:creationId xmlns:a16="http://schemas.microsoft.com/office/drawing/2014/main" id="{B26CBB4B-9A7E-49A1-825C-B9D290207C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6" name="AutoShape 9" descr="+">
          <a:extLst>
            <a:ext uri="{FF2B5EF4-FFF2-40B4-BE49-F238E27FC236}">
              <a16:creationId xmlns:a16="http://schemas.microsoft.com/office/drawing/2014/main" id="{D96E088F-523E-407D-A4DA-A9C9AB355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7" name="AutoShape 9" descr="+">
          <a:extLst>
            <a:ext uri="{FF2B5EF4-FFF2-40B4-BE49-F238E27FC236}">
              <a16:creationId xmlns:a16="http://schemas.microsoft.com/office/drawing/2014/main" id="{7E7B1BCB-7558-4979-844A-B35C552306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8" name="AutoShape 7" descr="+">
          <a:extLst>
            <a:ext uri="{FF2B5EF4-FFF2-40B4-BE49-F238E27FC236}">
              <a16:creationId xmlns:a16="http://schemas.microsoft.com/office/drawing/2014/main" id="{EF687D8C-E3E2-429E-8F0B-631EBF63E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9" name="AutoShape 7" descr="+">
          <a:extLst>
            <a:ext uri="{FF2B5EF4-FFF2-40B4-BE49-F238E27FC236}">
              <a16:creationId xmlns:a16="http://schemas.microsoft.com/office/drawing/2014/main" id="{A3EABA1D-4C75-4C81-BBD3-522D56275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40" name="AutoShape 7" descr="+">
          <a:extLst>
            <a:ext uri="{FF2B5EF4-FFF2-40B4-BE49-F238E27FC236}">
              <a16:creationId xmlns:a16="http://schemas.microsoft.com/office/drawing/2014/main" id="{2BE6DDD1-1B9A-4CE3-90DB-8C54ADE4A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1" name="AutoShape 10" descr="+">
          <a:extLst>
            <a:ext uri="{FF2B5EF4-FFF2-40B4-BE49-F238E27FC236}">
              <a16:creationId xmlns:a16="http://schemas.microsoft.com/office/drawing/2014/main" id="{7E04FD1B-43B9-4777-84D8-808D0097A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2" name="AutoShape 9" descr="+">
          <a:extLst>
            <a:ext uri="{FF2B5EF4-FFF2-40B4-BE49-F238E27FC236}">
              <a16:creationId xmlns:a16="http://schemas.microsoft.com/office/drawing/2014/main" id="{1FAC3F30-3ABF-4A14-8FA4-019C3A0D2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3" name="AutoShape 9" descr="+">
          <a:extLst>
            <a:ext uri="{FF2B5EF4-FFF2-40B4-BE49-F238E27FC236}">
              <a16:creationId xmlns:a16="http://schemas.microsoft.com/office/drawing/2014/main" id="{3467F302-AC11-485C-93D9-C529AF47A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4" name="AutoShape 10" descr="+">
          <a:extLst>
            <a:ext uri="{FF2B5EF4-FFF2-40B4-BE49-F238E27FC236}">
              <a16:creationId xmlns:a16="http://schemas.microsoft.com/office/drawing/2014/main" id="{13CC2161-CCE7-4EE1-A3CC-AB0491A9D6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5" name="AutoShape 9" descr="+">
          <a:extLst>
            <a:ext uri="{FF2B5EF4-FFF2-40B4-BE49-F238E27FC236}">
              <a16:creationId xmlns:a16="http://schemas.microsoft.com/office/drawing/2014/main" id="{5BDB9295-FEDE-4DA3-96A1-1EBA19FCF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6" name="AutoShape 7" descr="+">
          <a:extLst>
            <a:ext uri="{FF2B5EF4-FFF2-40B4-BE49-F238E27FC236}">
              <a16:creationId xmlns:a16="http://schemas.microsoft.com/office/drawing/2014/main" id="{BE8C39FD-93A0-48A8-8893-79DBD2CCF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7" name="AutoShape 10" descr="+">
          <a:extLst>
            <a:ext uri="{FF2B5EF4-FFF2-40B4-BE49-F238E27FC236}">
              <a16:creationId xmlns:a16="http://schemas.microsoft.com/office/drawing/2014/main" id="{D79E8426-8590-4724-9012-82157BF9A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8" name="AutoShape 9" descr="+">
          <a:extLst>
            <a:ext uri="{FF2B5EF4-FFF2-40B4-BE49-F238E27FC236}">
              <a16:creationId xmlns:a16="http://schemas.microsoft.com/office/drawing/2014/main" id="{68597C5C-A303-4303-808F-12A6EBF1E1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9" name="AutoShape 9" descr="+">
          <a:extLst>
            <a:ext uri="{FF2B5EF4-FFF2-40B4-BE49-F238E27FC236}">
              <a16:creationId xmlns:a16="http://schemas.microsoft.com/office/drawing/2014/main" id="{6FD8331E-830F-42BB-9E50-EA7067ECC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0" name="AutoShape 7" descr="+">
          <a:extLst>
            <a:ext uri="{FF2B5EF4-FFF2-40B4-BE49-F238E27FC236}">
              <a16:creationId xmlns:a16="http://schemas.microsoft.com/office/drawing/2014/main" id="{72F04E82-228F-4275-BE28-C56E715C2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1" name="AutoShape 7" descr="+">
          <a:extLst>
            <a:ext uri="{FF2B5EF4-FFF2-40B4-BE49-F238E27FC236}">
              <a16:creationId xmlns:a16="http://schemas.microsoft.com/office/drawing/2014/main" id="{04BB634B-63D3-4AC0-9835-1A3E000840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2" name="AutoShape 10" descr="+">
          <a:extLst>
            <a:ext uri="{FF2B5EF4-FFF2-40B4-BE49-F238E27FC236}">
              <a16:creationId xmlns:a16="http://schemas.microsoft.com/office/drawing/2014/main" id="{5D0BFDDB-4B01-40B8-9B71-AF122A54B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3" name="AutoShape 9" descr="+">
          <a:extLst>
            <a:ext uri="{FF2B5EF4-FFF2-40B4-BE49-F238E27FC236}">
              <a16:creationId xmlns:a16="http://schemas.microsoft.com/office/drawing/2014/main" id="{0DC090E1-00BC-4488-B06D-EE99908B0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4" name="AutoShape 9" descr="+">
          <a:extLst>
            <a:ext uri="{FF2B5EF4-FFF2-40B4-BE49-F238E27FC236}">
              <a16:creationId xmlns:a16="http://schemas.microsoft.com/office/drawing/2014/main" id="{3971BBDB-5913-4A86-9B57-7173B760D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5" name="AutoShape 10" descr="+">
          <a:extLst>
            <a:ext uri="{FF2B5EF4-FFF2-40B4-BE49-F238E27FC236}">
              <a16:creationId xmlns:a16="http://schemas.microsoft.com/office/drawing/2014/main" id="{C49B2673-5DFD-4759-BDD2-C0BC92DA2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6" name="AutoShape 9" descr="+">
          <a:extLst>
            <a:ext uri="{FF2B5EF4-FFF2-40B4-BE49-F238E27FC236}">
              <a16:creationId xmlns:a16="http://schemas.microsoft.com/office/drawing/2014/main" id="{A1468CA4-474D-4FB6-9179-F58A07FA2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7" name="AutoShape 7" descr="+">
          <a:extLst>
            <a:ext uri="{FF2B5EF4-FFF2-40B4-BE49-F238E27FC236}">
              <a16:creationId xmlns:a16="http://schemas.microsoft.com/office/drawing/2014/main" id="{CD1F983E-B55C-4B90-829F-4E5A8D440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8" name="AutoShape 10" descr="+">
          <a:extLst>
            <a:ext uri="{FF2B5EF4-FFF2-40B4-BE49-F238E27FC236}">
              <a16:creationId xmlns:a16="http://schemas.microsoft.com/office/drawing/2014/main" id="{39F997D8-93F1-45C3-A50F-C47DF7600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9" name="AutoShape 9" descr="+">
          <a:extLst>
            <a:ext uri="{FF2B5EF4-FFF2-40B4-BE49-F238E27FC236}">
              <a16:creationId xmlns:a16="http://schemas.microsoft.com/office/drawing/2014/main" id="{115DCDA3-2044-4017-87E4-9B0974223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0" name="AutoShape 9" descr="+">
          <a:extLst>
            <a:ext uri="{FF2B5EF4-FFF2-40B4-BE49-F238E27FC236}">
              <a16:creationId xmlns:a16="http://schemas.microsoft.com/office/drawing/2014/main" id="{1726F35D-B7E8-4B94-B082-E3560A5A3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1" name="AutoShape 7" descr="+">
          <a:extLst>
            <a:ext uri="{FF2B5EF4-FFF2-40B4-BE49-F238E27FC236}">
              <a16:creationId xmlns:a16="http://schemas.microsoft.com/office/drawing/2014/main" id="{59993E72-F143-41E9-8F68-D98CE6CAA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2" name="AutoShape 7" descr="+">
          <a:extLst>
            <a:ext uri="{FF2B5EF4-FFF2-40B4-BE49-F238E27FC236}">
              <a16:creationId xmlns:a16="http://schemas.microsoft.com/office/drawing/2014/main" id="{1E64E88B-7A81-4715-BF59-3BFBC1904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3" name="AutoShape 7" descr="+">
          <a:extLst>
            <a:ext uri="{FF2B5EF4-FFF2-40B4-BE49-F238E27FC236}">
              <a16:creationId xmlns:a16="http://schemas.microsoft.com/office/drawing/2014/main" id="{BEB72E40-D42D-4818-B147-522327C23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4" name="AutoShape 10" descr="+">
          <a:extLst>
            <a:ext uri="{FF2B5EF4-FFF2-40B4-BE49-F238E27FC236}">
              <a16:creationId xmlns:a16="http://schemas.microsoft.com/office/drawing/2014/main" id="{8D8D6E81-D560-458D-883F-D13FCBE68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5" name="AutoShape 9" descr="+">
          <a:extLst>
            <a:ext uri="{FF2B5EF4-FFF2-40B4-BE49-F238E27FC236}">
              <a16:creationId xmlns:a16="http://schemas.microsoft.com/office/drawing/2014/main" id="{1E2C0C8F-BD0D-4184-8D12-86E0CBEA8F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6" name="AutoShape 9" descr="+">
          <a:extLst>
            <a:ext uri="{FF2B5EF4-FFF2-40B4-BE49-F238E27FC236}">
              <a16:creationId xmlns:a16="http://schemas.microsoft.com/office/drawing/2014/main" id="{F5F1D265-3A32-4066-8E98-210A6A5F1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7" name="AutoShape 10" descr="+">
          <a:extLst>
            <a:ext uri="{FF2B5EF4-FFF2-40B4-BE49-F238E27FC236}">
              <a16:creationId xmlns:a16="http://schemas.microsoft.com/office/drawing/2014/main" id="{4FB4A25E-F13D-463C-B5F9-1DF7C9FC2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8" name="AutoShape 9" descr="+">
          <a:extLst>
            <a:ext uri="{FF2B5EF4-FFF2-40B4-BE49-F238E27FC236}">
              <a16:creationId xmlns:a16="http://schemas.microsoft.com/office/drawing/2014/main" id="{100A49CD-9C61-48BF-A28B-8BFBB5DF9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9" name="AutoShape 7" descr="+">
          <a:extLst>
            <a:ext uri="{FF2B5EF4-FFF2-40B4-BE49-F238E27FC236}">
              <a16:creationId xmlns:a16="http://schemas.microsoft.com/office/drawing/2014/main" id="{B4C75E52-B941-43F4-85EA-E96D6003E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0" name="AutoShape 10" descr="+">
          <a:extLst>
            <a:ext uri="{FF2B5EF4-FFF2-40B4-BE49-F238E27FC236}">
              <a16:creationId xmlns:a16="http://schemas.microsoft.com/office/drawing/2014/main" id="{F4E0AF06-3E35-46DD-8E1E-F79A4EE93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1" name="AutoShape 9" descr="+">
          <a:extLst>
            <a:ext uri="{FF2B5EF4-FFF2-40B4-BE49-F238E27FC236}">
              <a16:creationId xmlns:a16="http://schemas.microsoft.com/office/drawing/2014/main" id="{CB9BB72E-7279-4E01-B30A-756329954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2" name="AutoShape 9" descr="+">
          <a:extLst>
            <a:ext uri="{FF2B5EF4-FFF2-40B4-BE49-F238E27FC236}">
              <a16:creationId xmlns:a16="http://schemas.microsoft.com/office/drawing/2014/main" id="{3F433232-EAD6-404C-B0FD-3EE491D7AA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3" name="AutoShape 7" descr="+">
          <a:extLst>
            <a:ext uri="{FF2B5EF4-FFF2-40B4-BE49-F238E27FC236}">
              <a16:creationId xmlns:a16="http://schemas.microsoft.com/office/drawing/2014/main" id="{6A716D1B-D3A8-4133-8DAC-6AF021935D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4" name="AutoShape 7" descr="+">
          <a:extLst>
            <a:ext uri="{FF2B5EF4-FFF2-40B4-BE49-F238E27FC236}">
              <a16:creationId xmlns:a16="http://schemas.microsoft.com/office/drawing/2014/main" id="{C62A9214-193F-41DB-91BF-76B93DB552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5" name="AutoShape 7" descr="+">
          <a:extLst>
            <a:ext uri="{FF2B5EF4-FFF2-40B4-BE49-F238E27FC236}">
              <a16:creationId xmlns:a16="http://schemas.microsoft.com/office/drawing/2014/main" id="{2EA22DF5-97C7-4DE6-93D7-CC3D2E0DA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6" name="AutoShape 10" descr="+">
          <a:extLst>
            <a:ext uri="{FF2B5EF4-FFF2-40B4-BE49-F238E27FC236}">
              <a16:creationId xmlns:a16="http://schemas.microsoft.com/office/drawing/2014/main" id="{9C9FF5A0-5B35-4F00-AE03-7AA07F76F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7" name="AutoShape 9" descr="+">
          <a:extLst>
            <a:ext uri="{FF2B5EF4-FFF2-40B4-BE49-F238E27FC236}">
              <a16:creationId xmlns:a16="http://schemas.microsoft.com/office/drawing/2014/main" id="{3FB1DCA4-488B-462D-924D-000E68003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8" name="AutoShape 9" descr="+">
          <a:extLst>
            <a:ext uri="{FF2B5EF4-FFF2-40B4-BE49-F238E27FC236}">
              <a16:creationId xmlns:a16="http://schemas.microsoft.com/office/drawing/2014/main" id="{01351E58-3CF0-459F-BCF7-5DC704A21D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9" name="AutoShape 10" descr="+">
          <a:extLst>
            <a:ext uri="{FF2B5EF4-FFF2-40B4-BE49-F238E27FC236}">
              <a16:creationId xmlns:a16="http://schemas.microsoft.com/office/drawing/2014/main" id="{997C6794-6BE5-4A16-9852-BAD30F0063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0" name="AutoShape 9" descr="+">
          <a:extLst>
            <a:ext uri="{FF2B5EF4-FFF2-40B4-BE49-F238E27FC236}">
              <a16:creationId xmlns:a16="http://schemas.microsoft.com/office/drawing/2014/main" id="{17A92189-BE45-48D7-ABC4-2FD46DFAE9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1" name="AutoShape 7" descr="+">
          <a:extLst>
            <a:ext uri="{FF2B5EF4-FFF2-40B4-BE49-F238E27FC236}">
              <a16:creationId xmlns:a16="http://schemas.microsoft.com/office/drawing/2014/main" id="{B5A76D81-D473-4259-AC8A-A696B99D0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2" name="AutoShape 10" descr="+">
          <a:extLst>
            <a:ext uri="{FF2B5EF4-FFF2-40B4-BE49-F238E27FC236}">
              <a16:creationId xmlns:a16="http://schemas.microsoft.com/office/drawing/2014/main" id="{E7AA0A05-9D41-49A3-BA76-98CC9A88DA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3" name="AutoShape 9" descr="+">
          <a:extLst>
            <a:ext uri="{FF2B5EF4-FFF2-40B4-BE49-F238E27FC236}">
              <a16:creationId xmlns:a16="http://schemas.microsoft.com/office/drawing/2014/main" id="{94735F53-0F46-4E47-98F8-D76BC4B86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4" name="AutoShape 9" descr="+">
          <a:extLst>
            <a:ext uri="{FF2B5EF4-FFF2-40B4-BE49-F238E27FC236}">
              <a16:creationId xmlns:a16="http://schemas.microsoft.com/office/drawing/2014/main" id="{A35D8A4C-81D2-405E-9191-3AB9017C8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5" name="AutoShape 7" descr="+">
          <a:extLst>
            <a:ext uri="{FF2B5EF4-FFF2-40B4-BE49-F238E27FC236}">
              <a16:creationId xmlns:a16="http://schemas.microsoft.com/office/drawing/2014/main" id="{E25A49AF-4F15-4AC6-8093-ABAAC14C3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6" name="AutoShape 7" descr="+">
          <a:extLst>
            <a:ext uri="{FF2B5EF4-FFF2-40B4-BE49-F238E27FC236}">
              <a16:creationId xmlns:a16="http://schemas.microsoft.com/office/drawing/2014/main" id="{FB35CE62-CF07-4E3C-A85B-C39044AB4F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7" name="AutoShape 7" descr="+">
          <a:extLst>
            <a:ext uri="{FF2B5EF4-FFF2-40B4-BE49-F238E27FC236}">
              <a16:creationId xmlns:a16="http://schemas.microsoft.com/office/drawing/2014/main" id="{46D856B7-96BC-4032-905D-E743307D1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8" name="AutoShape 10" descr="+">
          <a:extLst>
            <a:ext uri="{FF2B5EF4-FFF2-40B4-BE49-F238E27FC236}">
              <a16:creationId xmlns:a16="http://schemas.microsoft.com/office/drawing/2014/main" id="{C6911115-54B8-446E-A376-F420823A7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9" name="AutoShape 9" descr="+">
          <a:extLst>
            <a:ext uri="{FF2B5EF4-FFF2-40B4-BE49-F238E27FC236}">
              <a16:creationId xmlns:a16="http://schemas.microsoft.com/office/drawing/2014/main" id="{82AC60B8-6B55-444E-95BF-5904E0B03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0" name="AutoShape 7" descr="+">
          <a:extLst>
            <a:ext uri="{FF2B5EF4-FFF2-40B4-BE49-F238E27FC236}">
              <a16:creationId xmlns:a16="http://schemas.microsoft.com/office/drawing/2014/main" id="{18841AA4-E8B0-4F13-8B0F-A2E02AD17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1" name="AutoShape 7" descr="+">
          <a:extLst>
            <a:ext uri="{FF2B5EF4-FFF2-40B4-BE49-F238E27FC236}">
              <a16:creationId xmlns:a16="http://schemas.microsoft.com/office/drawing/2014/main" id="{B8EAB273-5ED8-400E-AD93-1E57C8D7CB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2" name="AutoShape 7" descr="+">
          <a:extLst>
            <a:ext uri="{FF2B5EF4-FFF2-40B4-BE49-F238E27FC236}">
              <a16:creationId xmlns:a16="http://schemas.microsoft.com/office/drawing/2014/main" id="{239396FE-23DB-4226-BEC0-8DF634B37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3" name="AutoShape 9" descr="+">
          <a:extLst>
            <a:ext uri="{FF2B5EF4-FFF2-40B4-BE49-F238E27FC236}">
              <a16:creationId xmlns:a16="http://schemas.microsoft.com/office/drawing/2014/main" id="{D9FC7346-B761-4DE4-B827-2ADC576443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4" name="AutoShape 10" descr="+">
          <a:extLst>
            <a:ext uri="{FF2B5EF4-FFF2-40B4-BE49-F238E27FC236}">
              <a16:creationId xmlns:a16="http://schemas.microsoft.com/office/drawing/2014/main" id="{C6F35867-ADE2-430D-8FAD-4A9914B67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5" name="AutoShape 9" descr="+">
          <a:extLst>
            <a:ext uri="{FF2B5EF4-FFF2-40B4-BE49-F238E27FC236}">
              <a16:creationId xmlns:a16="http://schemas.microsoft.com/office/drawing/2014/main" id="{E7785417-1C01-43F8-B27E-B66E43B81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6" name="AutoShape 9" descr="+">
          <a:extLst>
            <a:ext uri="{FF2B5EF4-FFF2-40B4-BE49-F238E27FC236}">
              <a16:creationId xmlns:a16="http://schemas.microsoft.com/office/drawing/2014/main" id="{8313D8F6-ABC5-48CD-8BBF-88DF91A7B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7" name="AutoShape 7" descr="+">
          <a:extLst>
            <a:ext uri="{FF2B5EF4-FFF2-40B4-BE49-F238E27FC236}">
              <a16:creationId xmlns:a16="http://schemas.microsoft.com/office/drawing/2014/main" id="{2A03CF29-22F1-4018-92EE-B7F6CA3F9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8" name="AutoShape 7" descr="+">
          <a:extLst>
            <a:ext uri="{FF2B5EF4-FFF2-40B4-BE49-F238E27FC236}">
              <a16:creationId xmlns:a16="http://schemas.microsoft.com/office/drawing/2014/main" id="{1E38EF32-76A6-4958-9C35-A8ACBA9FFD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9" name="AutoShape 7" descr="+">
          <a:extLst>
            <a:ext uri="{FF2B5EF4-FFF2-40B4-BE49-F238E27FC236}">
              <a16:creationId xmlns:a16="http://schemas.microsoft.com/office/drawing/2014/main" id="{FF27BCF9-FEA5-46EE-B002-06DC305F3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900" name="AutoShape 10" descr="+">
          <a:extLst>
            <a:ext uri="{FF2B5EF4-FFF2-40B4-BE49-F238E27FC236}">
              <a16:creationId xmlns:a16="http://schemas.microsoft.com/office/drawing/2014/main" id="{BB327BCC-8608-4192-A1A9-1B9DA34434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901" name="AutoShape 7" descr="+">
          <a:extLst>
            <a:ext uri="{FF2B5EF4-FFF2-40B4-BE49-F238E27FC236}">
              <a16:creationId xmlns:a16="http://schemas.microsoft.com/office/drawing/2014/main" id="{DFDB5D53-EB37-4074-A474-3EAE01F1A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2" name="AutoShape 10" descr="+">
          <a:extLst>
            <a:ext uri="{FF2B5EF4-FFF2-40B4-BE49-F238E27FC236}">
              <a16:creationId xmlns:a16="http://schemas.microsoft.com/office/drawing/2014/main" id="{7B837403-2C72-468D-A6F5-43BD710A0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3" name="AutoShape 9" descr="+">
          <a:extLst>
            <a:ext uri="{FF2B5EF4-FFF2-40B4-BE49-F238E27FC236}">
              <a16:creationId xmlns:a16="http://schemas.microsoft.com/office/drawing/2014/main" id="{F3F1A059-C2F7-4F87-AEFA-47288290BE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4" name="AutoShape 9" descr="+">
          <a:extLst>
            <a:ext uri="{FF2B5EF4-FFF2-40B4-BE49-F238E27FC236}">
              <a16:creationId xmlns:a16="http://schemas.microsoft.com/office/drawing/2014/main" id="{AEDEDF54-B76F-4E37-9930-57925A273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5" name="AutoShape 10" descr="+">
          <a:extLst>
            <a:ext uri="{FF2B5EF4-FFF2-40B4-BE49-F238E27FC236}">
              <a16:creationId xmlns:a16="http://schemas.microsoft.com/office/drawing/2014/main" id="{5F8F2711-E1A4-41F3-BFD1-9AF617E0C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6" name="AutoShape 9" descr="+">
          <a:extLst>
            <a:ext uri="{FF2B5EF4-FFF2-40B4-BE49-F238E27FC236}">
              <a16:creationId xmlns:a16="http://schemas.microsoft.com/office/drawing/2014/main" id="{7B58081A-7EE4-40C3-9954-E18DFA9D0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7" name="AutoShape 7" descr="+">
          <a:extLst>
            <a:ext uri="{FF2B5EF4-FFF2-40B4-BE49-F238E27FC236}">
              <a16:creationId xmlns:a16="http://schemas.microsoft.com/office/drawing/2014/main" id="{779EB62A-9092-4514-AF70-0ABFB7C7D6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8" name="AutoShape 10" descr="+">
          <a:extLst>
            <a:ext uri="{FF2B5EF4-FFF2-40B4-BE49-F238E27FC236}">
              <a16:creationId xmlns:a16="http://schemas.microsoft.com/office/drawing/2014/main" id="{3760B874-88C1-4FD9-B9D0-B86F87E620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9" name="AutoShape 9" descr="+">
          <a:extLst>
            <a:ext uri="{FF2B5EF4-FFF2-40B4-BE49-F238E27FC236}">
              <a16:creationId xmlns:a16="http://schemas.microsoft.com/office/drawing/2014/main" id="{9C99B04F-EA7E-490E-A5B0-7FED5C79AA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0" name="AutoShape 9" descr="+">
          <a:extLst>
            <a:ext uri="{FF2B5EF4-FFF2-40B4-BE49-F238E27FC236}">
              <a16:creationId xmlns:a16="http://schemas.microsoft.com/office/drawing/2014/main" id="{9B9873B5-FCB9-4656-B2E9-DA13E580BD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1" name="AutoShape 7" descr="+">
          <a:extLst>
            <a:ext uri="{FF2B5EF4-FFF2-40B4-BE49-F238E27FC236}">
              <a16:creationId xmlns:a16="http://schemas.microsoft.com/office/drawing/2014/main" id="{16D280BD-19B3-4FD8-AF97-00C69EADF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2" name="AutoShape 7" descr="+">
          <a:extLst>
            <a:ext uri="{FF2B5EF4-FFF2-40B4-BE49-F238E27FC236}">
              <a16:creationId xmlns:a16="http://schemas.microsoft.com/office/drawing/2014/main" id="{1718B3A3-D62B-4DC1-BCEF-827766498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3" name="AutoShape 10" descr="+">
          <a:extLst>
            <a:ext uri="{FF2B5EF4-FFF2-40B4-BE49-F238E27FC236}">
              <a16:creationId xmlns:a16="http://schemas.microsoft.com/office/drawing/2014/main" id="{F4D191B8-8D4F-4215-9AE0-8C68F34DBE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4" name="AutoShape 9" descr="+">
          <a:extLst>
            <a:ext uri="{FF2B5EF4-FFF2-40B4-BE49-F238E27FC236}">
              <a16:creationId xmlns:a16="http://schemas.microsoft.com/office/drawing/2014/main" id="{DDC6A103-915C-44C2-9648-07883E6BA1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5" name="AutoShape 9" descr="+">
          <a:extLst>
            <a:ext uri="{FF2B5EF4-FFF2-40B4-BE49-F238E27FC236}">
              <a16:creationId xmlns:a16="http://schemas.microsoft.com/office/drawing/2014/main" id="{7A4292CF-7986-4CBE-B1B4-B2B22315F4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6" name="AutoShape 10" descr="+">
          <a:extLst>
            <a:ext uri="{FF2B5EF4-FFF2-40B4-BE49-F238E27FC236}">
              <a16:creationId xmlns:a16="http://schemas.microsoft.com/office/drawing/2014/main" id="{1B312211-D8CD-4463-8F48-F009A4D0D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7" name="AutoShape 9" descr="+">
          <a:extLst>
            <a:ext uri="{FF2B5EF4-FFF2-40B4-BE49-F238E27FC236}">
              <a16:creationId xmlns:a16="http://schemas.microsoft.com/office/drawing/2014/main" id="{B7C51002-DDD7-418C-8C1D-35C6E4119E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8" name="AutoShape 7" descr="+">
          <a:extLst>
            <a:ext uri="{FF2B5EF4-FFF2-40B4-BE49-F238E27FC236}">
              <a16:creationId xmlns:a16="http://schemas.microsoft.com/office/drawing/2014/main" id="{A07CF1B3-D0FE-4503-A3E1-3B5C0FD1D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9" name="AutoShape 10" descr="+">
          <a:extLst>
            <a:ext uri="{FF2B5EF4-FFF2-40B4-BE49-F238E27FC236}">
              <a16:creationId xmlns:a16="http://schemas.microsoft.com/office/drawing/2014/main" id="{BF7868D0-502D-4747-B86B-787DB4663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0" name="AutoShape 9" descr="+">
          <a:extLst>
            <a:ext uri="{FF2B5EF4-FFF2-40B4-BE49-F238E27FC236}">
              <a16:creationId xmlns:a16="http://schemas.microsoft.com/office/drawing/2014/main" id="{394B61DD-92A7-4D7F-B5FD-5C9BB8E9F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1" name="AutoShape 9" descr="+">
          <a:extLst>
            <a:ext uri="{FF2B5EF4-FFF2-40B4-BE49-F238E27FC236}">
              <a16:creationId xmlns:a16="http://schemas.microsoft.com/office/drawing/2014/main" id="{DD121458-5535-4B6C-A80E-68F282ADF1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2" name="AutoShape 7" descr="+">
          <a:extLst>
            <a:ext uri="{FF2B5EF4-FFF2-40B4-BE49-F238E27FC236}">
              <a16:creationId xmlns:a16="http://schemas.microsoft.com/office/drawing/2014/main" id="{81CF4473-21BD-497F-8516-FF01D87352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3" name="AutoShape 7" descr="+">
          <a:extLst>
            <a:ext uri="{FF2B5EF4-FFF2-40B4-BE49-F238E27FC236}">
              <a16:creationId xmlns:a16="http://schemas.microsoft.com/office/drawing/2014/main" id="{2469DDED-D5C4-4349-8483-4B85E82E8E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4" name="AutoShape 7" descr="+">
          <a:extLst>
            <a:ext uri="{FF2B5EF4-FFF2-40B4-BE49-F238E27FC236}">
              <a16:creationId xmlns:a16="http://schemas.microsoft.com/office/drawing/2014/main" id="{1918E52A-B67A-405D-8013-E17C122A8B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5" name="AutoShape 10" descr="+">
          <a:extLst>
            <a:ext uri="{FF2B5EF4-FFF2-40B4-BE49-F238E27FC236}">
              <a16:creationId xmlns:a16="http://schemas.microsoft.com/office/drawing/2014/main" id="{40528B5F-EDB9-420D-9F3C-ABC964085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6" name="AutoShape 9" descr="+">
          <a:extLst>
            <a:ext uri="{FF2B5EF4-FFF2-40B4-BE49-F238E27FC236}">
              <a16:creationId xmlns:a16="http://schemas.microsoft.com/office/drawing/2014/main" id="{47A2CE63-C076-4C73-8FAB-038A6E931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7" name="AutoShape 9" descr="+">
          <a:extLst>
            <a:ext uri="{FF2B5EF4-FFF2-40B4-BE49-F238E27FC236}">
              <a16:creationId xmlns:a16="http://schemas.microsoft.com/office/drawing/2014/main" id="{D4A89B99-9B18-43F3-BFAE-77DCF822E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8" name="AutoShape 10" descr="+">
          <a:extLst>
            <a:ext uri="{FF2B5EF4-FFF2-40B4-BE49-F238E27FC236}">
              <a16:creationId xmlns:a16="http://schemas.microsoft.com/office/drawing/2014/main" id="{E0DD39EC-5815-4A24-AD5B-06894034B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9" name="AutoShape 9" descr="+">
          <a:extLst>
            <a:ext uri="{FF2B5EF4-FFF2-40B4-BE49-F238E27FC236}">
              <a16:creationId xmlns:a16="http://schemas.microsoft.com/office/drawing/2014/main" id="{2EE86415-1459-43B7-8E07-0EBAE93D2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0" name="AutoShape 7" descr="+">
          <a:extLst>
            <a:ext uri="{FF2B5EF4-FFF2-40B4-BE49-F238E27FC236}">
              <a16:creationId xmlns:a16="http://schemas.microsoft.com/office/drawing/2014/main" id="{3EE3F409-C76E-4349-8742-78532A954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1" name="AutoShape 10" descr="+">
          <a:extLst>
            <a:ext uri="{FF2B5EF4-FFF2-40B4-BE49-F238E27FC236}">
              <a16:creationId xmlns:a16="http://schemas.microsoft.com/office/drawing/2014/main" id="{364A37CD-69DD-40C8-8D47-951CE2EDA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2" name="AutoShape 9" descr="+">
          <a:extLst>
            <a:ext uri="{FF2B5EF4-FFF2-40B4-BE49-F238E27FC236}">
              <a16:creationId xmlns:a16="http://schemas.microsoft.com/office/drawing/2014/main" id="{64C797FC-4034-4593-8540-DC395C338F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3" name="AutoShape 9" descr="+">
          <a:extLst>
            <a:ext uri="{FF2B5EF4-FFF2-40B4-BE49-F238E27FC236}">
              <a16:creationId xmlns:a16="http://schemas.microsoft.com/office/drawing/2014/main" id="{5568A59F-C3BE-4A13-B910-2330908A99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4" name="AutoShape 7" descr="+">
          <a:extLst>
            <a:ext uri="{FF2B5EF4-FFF2-40B4-BE49-F238E27FC236}">
              <a16:creationId xmlns:a16="http://schemas.microsoft.com/office/drawing/2014/main" id="{582F8C5C-7B73-4AE4-A005-565B51DE60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5" name="AutoShape 7" descr="+">
          <a:extLst>
            <a:ext uri="{FF2B5EF4-FFF2-40B4-BE49-F238E27FC236}">
              <a16:creationId xmlns:a16="http://schemas.microsoft.com/office/drawing/2014/main" id="{2F1C7BB3-C5DE-4910-B160-7BD5FCD3BC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6" name="AutoShape 7" descr="+">
          <a:extLst>
            <a:ext uri="{FF2B5EF4-FFF2-40B4-BE49-F238E27FC236}">
              <a16:creationId xmlns:a16="http://schemas.microsoft.com/office/drawing/2014/main" id="{B04ECB2F-A277-4ECD-B2AA-23D69C571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7" name="AutoShape 10" descr="+">
          <a:extLst>
            <a:ext uri="{FF2B5EF4-FFF2-40B4-BE49-F238E27FC236}">
              <a16:creationId xmlns:a16="http://schemas.microsoft.com/office/drawing/2014/main" id="{F83A63CE-BD17-46FA-9DE6-1873331A3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8" name="AutoShape 9" descr="+">
          <a:extLst>
            <a:ext uri="{FF2B5EF4-FFF2-40B4-BE49-F238E27FC236}">
              <a16:creationId xmlns:a16="http://schemas.microsoft.com/office/drawing/2014/main" id="{69325854-C5A5-4666-B23E-C46CAE3F7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9" name="AutoShape 9" descr="+">
          <a:extLst>
            <a:ext uri="{FF2B5EF4-FFF2-40B4-BE49-F238E27FC236}">
              <a16:creationId xmlns:a16="http://schemas.microsoft.com/office/drawing/2014/main" id="{D28D6803-F608-47B4-83A6-06CCCE6BF3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0" name="AutoShape 10" descr="+">
          <a:extLst>
            <a:ext uri="{FF2B5EF4-FFF2-40B4-BE49-F238E27FC236}">
              <a16:creationId xmlns:a16="http://schemas.microsoft.com/office/drawing/2014/main" id="{BFB58090-F76C-4C0B-98E5-92FEFEDB9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1" name="AutoShape 9" descr="+">
          <a:extLst>
            <a:ext uri="{FF2B5EF4-FFF2-40B4-BE49-F238E27FC236}">
              <a16:creationId xmlns:a16="http://schemas.microsoft.com/office/drawing/2014/main" id="{AF2CABFC-337C-49F6-B550-658BBDBAA6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2" name="AutoShape 7" descr="+">
          <a:extLst>
            <a:ext uri="{FF2B5EF4-FFF2-40B4-BE49-F238E27FC236}">
              <a16:creationId xmlns:a16="http://schemas.microsoft.com/office/drawing/2014/main" id="{E0793C5D-7D8C-4147-9E2B-FF708AFAD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3" name="AutoShape 10" descr="+">
          <a:extLst>
            <a:ext uri="{FF2B5EF4-FFF2-40B4-BE49-F238E27FC236}">
              <a16:creationId xmlns:a16="http://schemas.microsoft.com/office/drawing/2014/main" id="{451A83CE-E725-4D2D-9C68-241C9FB21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4" name="AutoShape 9" descr="+">
          <a:extLst>
            <a:ext uri="{FF2B5EF4-FFF2-40B4-BE49-F238E27FC236}">
              <a16:creationId xmlns:a16="http://schemas.microsoft.com/office/drawing/2014/main" id="{8EC620CA-F09B-4B52-AE83-4B603EAA4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5" name="AutoShape 9" descr="+">
          <a:extLst>
            <a:ext uri="{FF2B5EF4-FFF2-40B4-BE49-F238E27FC236}">
              <a16:creationId xmlns:a16="http://schemas.microsoft.com/office/drawing/2014/main" id="{DC08A5BE-1D04-403B-BE37-93E9BFE3A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6" name="AutoShape 7" descr="+">
          <a:extLst>
            <a:ext uri="{FF2B5EF4-FFF2-40B4-BE49-F238E27FC236}">
              <a16:creationId xmlns:a16="http://schemas.microsoft.com/office/drawing/2014/main" id="{964E91D6-83FF-4539-880D-AB54C8B7E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7" name="AutoShape 7" descr="+">
          <a:extLst>
            <a:ext uri="{FF2B5EF4-FFF2-40B4-BE49-F238E27FC236}">
              <a16:creationId xmlns:a16="http://schemas.microsoft.com/office/drawing/2014/main" id="{DAC47358-847D-41E7-877C-C7508C19B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8" name="AutoShape 7" descr="+">
          <a:extLst>
            <a:ext uri="{FF2B5EF4-FFF2-40B4-BE49-F238E27FC236}">
              <a16:creationId xmlns:a16="http://schemas.microsoft.com/office/drawing/2014/main" id="{DD32ED26-03BA-44D9-A996-7AE779F3E9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9" name="AutoShape 10" descr="+">
          <a:extLst>
            <a:ext uri="{FF2B5EF4-FFF2-40B4-BE49-F238E27FC236}">
              <a16:creationId xmlns:a16="http://schemas.microsoft.com/office/drawing/2014/main" id="{B8AB69E5-BC0B-4F5A-A5E9-A80CE6E60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0" name="AutoShape 9" descr="+">
          <a:extLst>
            <a:ext uri="{FF2B5EF4-FFF2-40B4-BE49-F238E27FC236}">
              <a16:creationId xmlns:a16="http://schemas.microsoft.com/office/drawing/2014/main" id="{28776F05-4E58-4BDB-84DB-0DD501EEF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1" name="AutoShape 9" descr="+">
          <a:extLst>
            <a:ext uri="{FF2B5EF4-FFF2-40B4-BE49-F238E27FC236}">
              <a16:creationId xmlns:a16="http://schemas.microsoft.com/office/drawing/2014/main" id="{5504A62A-78D1-459A-999F-1BAB2FBB69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2" name="AutoShape 7" descr="+">
          <a:extLst>
            <a:ext uri="{FF2B5EF4-FFF2-40B4-BE49-F238E27FC236}">
              <a16:creationId xmlns:a16="http://schemas.microsoft.com/office/drawing/2014/main" id="{FF92CF94-FB01-4F4B-8CA5-84DE0AD25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3" name="AutoShape 7" descr="+">
          <a:extLst>
            <a:ext uri="{FF2B5EF4-FFF2-40B4-BE49-F238E27FC236}">
              <a16:creationId xmlns:a16="http://schemas.microsoft.com/office/drawing/2014/main" id="{EF7A9FD0-9EEA-4CA2-AC81-D888A7958F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4" name="AutoShape 7" descr="+">
          <a:extLst>
            <a:ext uri="{FF2B5EF4-FFF2-40B4-BE49-F238E27FC236}">
              <a16:creationId xmlns:a16="http://schemas.microsoft.com/office/drawing/2014/main" id="{B8A8C29C-00EC-405B-B040-EB297E6E99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955" name="AutoShape 7" descr="+">
          <a:extLst>
            <a:ext uri="{FF2B5EF4-FFF2-40B4-BE49-F238E27FC236}">
              <a16:creationId xmlns:a16="http://schemas.microsoft.com/office/drawing/2014/main" id="{524210D3-C418-4D97-80BF-EC25B5416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56" name="AutoShape 10" descr="+">
          <a:extLst>
            <a:ext uri="{FF2B5EF4-FFF2-40B4-BE49-F238E27FC236}">
              <a16:creationId xmlns:a16="http://schemas.microsoft.com/office/drawing/2014/main" id="{B421D273-C794-4804-BC1D-E641A871E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57" name="AutoShape 9" descr="+">
          <a:extLst>
            <a:ext uri="{FF2B5EF4-FFF2-40B4-BE49-F238E27FC236}">
              <a16:creationId xmlns:a16="http://schemas.microsoft.com/office/drawing/2014/main" id="{74D45ED9-0B0A-440C-86F2-F65B32BCBE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58" name="AutoShape 9" descr="+">
          <a:extLst>
            <a:ext uri="{FF2B5EF4-FFF2-40B4-BE49-F238E27FC236}">
              <a16:creationId xmlns:a16="http://schemas.microsoft.com/office/drawing/2014/main" id="{1DA39624-7972-44EC-B897-E4A66347B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59" name="AutoShape 10" descr="+">
          <a:extLst>
            <a:ext uri="{FF2B5EF4-FFF2-40B4-BE49-F238E27FC236}">
              <a16:creationId xmlns:a16="http://schemas.microsoft.com/office/drawing/2014/main" id="{58048E17-A66B-4FFC-B3D3-1E530ABC27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0" name="AutoShape 9" descr="+">
          <a:extLst>
            <a:ext uri="{FF2B5EF4-FFF2-40B4-BE49-F238E27FC236}">
              <a16:creationId xmlns:a16="http://schemas.microsoft.com/office/drawing/2014/main" id="{D6477625-445D-495B-947C-06D7A96AC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1" name="AutoShape 7" descr="+">
          <a:extLst>
            <a:ext uri="{FF2B5EF4-FFF2-40B4-BE49-F238E27FC236}">
              <a16:creationId xmlns:a16="http://schemas.microsoft.com/office/drawing/2014/main" id="{A843F06D-A892-4A6F-9353-A99C3E0F1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2" name="AutoShape 10" descr="+">
          <a:extLst>
            <a:ext uri="{FF2B5EF4-FFF2-40B4-BE49-F238E27FC236}">
              <a16:creationId xmlns:a16="http://schemas.microsoft.com/office/drawing/2014/main" id="{30C7A9F2-92E6-4A15-8A39-CDF275549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3" name="AutoShape 9" descr="+">
          <a:extLst>
            <a:ext uri="{FF2B5EF4-FFF2-40B4-BE49-F238E27FC236}">
              <a16:creationId xmlns:a16="http://schemas.microsoft.com/office/drawing/2014/main" id="{4D6BA448-FB63-4FF0-8EC8-BDF4833D62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4" name="AutoShape 9" descr="+">
          <a:extLst>
            <a:ext uri="{FF2B5EF4-FFF2-40B4-BE49-F238E27FC236}">
              <a16:creationId xmlns:a16="http://schemas.microsoft.com/office/drawing/2014/main" id="{42AE9E39-944B-4370-868E-E2166ADFC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5" name="AutoShape 7" descr="+">
          <a:extLst>
            <a:ext uri="{FF2B5EF4-FFF2-40B4-BE49-F238E27FC236}">
              <a16:creationId xmlns:a16="http://schemas.microsoft.com/office/drawing/2014/main" id="{59EE3BE4-9B6C-495C-81D1-267C2E861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6" name="AutoShape 7" descr="+">
          <a:extLst>
            <a:ext uri="{FF2B5EF4-FFF2-40B4-BE49-F238E27FC236}">
              <a16:creationId xmlns:a16="http://schemas.microsoft.com/office/drawing/2014/main" id="{FB67C056-E7F1-476B-9A45-4F3C3DF22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7" name="AutoShape 7" descr="+">
          <a:extLst>
            <a:ext uri="{FF2B5EF4-FFF2-40B4-BE49-F238E27FC236}">
              <a16:creationId xmlns:a16="http://schemas.microsoft.com/office/drawing/2014/main" id="{51592B38-0A7D-4CB2-ADA3-082C856AF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8" name="AutoShape 10" descr="+">
          <a:extLst>
            <a:ext uri="{FF2B5EF4-FFF2-40B4-BE49-F238E27FC236}">
              <a16:creationId xmlns:a16="http://schemas.microsoft.com/office/drawing/2014/main" id="{E1A8DE5B-1648-4B8C-B30A-9E8BF643D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9" name="AutoShape 9" descr="+">
          <a:extLst>
            <a:ext uri="{FF2B5EF4-FFF2-40B4-BE49-F238E27FC236}">
              <a16:creationId xmlns:a16="http://schemas.microsoft.com/office/drawing/2014/main" id="{D412717A-0AE3-4F4D-88E9-4A955860B3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0" name="AutoShape 9" descr="+">
          <a:extLst>
            <a:ext uri="{FF2B5EF4-FFF2-40B4-BE49-F238E27FC236}">
              <a16:creationId xmlns:a16="http://schemas.microsoft.com/office/drawing/2014/main" id="{D4B31173-7CFC-4F46-896D-048089CBE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1" name="AutoShape 10" descr="+">
          <a:extLst>
            <a:ext uri="{FF2B5EF4-FFF2-40B4-BE49-F238E27FC236}">
              <a16:creationId xmlns:a16="http://schemas.microsoft.com/office/drawing/2014/main" id="{5DC6FA07-31AB-43B0-9497-50852BF04E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2" name="AutoShape 9" descr="+">
          <a:extLst>
            <a:ext uri="{FF2B5EF4-FFF2-40B4-BE49-F238E27FC236}">
              <a16:creationId xmlns:a16="http://schemas.microsoft.com/office/drawing/2014/main" id="{E9D47EBA-6820-4323-A020-1AC869219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3" name="AutoShape 7" descr="+">
          <a:extLst>
            <a:ext uri="{FF2B5EF4-FFF2-40B4-BE49-F238E27FC236}">
              <a16:creationId xmlns:a16="http://schemas.microsoft.com/office/drawing/2014/main" id="{77E27157-47F0-45FC-BD7A-C9E66F1D1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4" name="AutoShape 10" descr="+">
          <a:extLst>
            <a:ext uri="{FF2B5EF4-FFF2-40B4-BE49-F238E27FC236}">
              <a16:creationId xmlns:a16="http://schemas.microsoft.com/office/drawing/2014/main" id="{3BE952DC-DC7B-42F0-925F-6030B5689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5" name="AutoShape 9" descr="+">
          <a:extLst>
            <a:ext uri="{FF2B5EF4-FFF2-40B4-BE49-F238E27FC236}">
              <a16:creationId xmlns:a16="http://schemas.microsoft.com/office/drawing/2014/main" id="{6CC31EE4-CE28-4469-8733-5E4FE90CE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6" name="AutoShape 9" descr="+">
          <a:extLst>
            <a:ext uri="{FF2B5EF4-FFF2-40B4-BE49-F238E27FC236}">
              <a16:creationId xmlns:a16="http://schemas.microsoft.com/office/drawing/2014/main" id="{6F44DF65-34B8-456A-9396-3C369E82E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7" name="AutoShape 7" descr="+">
          <a:extLst>
            <a:ext uri="{FF2B5EF4-FFF2-40B4-BE49-F238E27FC236}">
              <a16:creationId xmlns:a16="http://schemas.microsoft.com/office/drawing/2014/main" id="{A9BB748F-2D10-43A9-8624-AA14B08A0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8" name="AutoShape 7" descr="+">
          <a:extLst>
            <a:ext uri="{FF2B5EF4-FFF2-40B4-BE49-F238E27FC236}">
              <a16:creationId xmlns:a16="http://schemas.microsoft.com/office/drawing/2014/main" id="{00D9E7E2-28CF-463B-AD71-788C6EB0A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9" name="AutoShape 10" descr="+">
          <a:extLst>
            <a:ext uri="{FF2B5EF4-FFF2-40B4-BE49-F238E27FC236}">
              <a16:creationId xmlns:a16="http://schemas.microsoft.com/office/drawing/2014/main" id="{93661067-226A-4DF5-8186-83A4BDA59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0" name="AutoShape 9" descr="+">
          <a:extLst>
            <a:ext uri="{FF2B5EF4-FFF2-40B4-BE49-F238E27FC236}">
              <a16:creationId xmlns:a16="http://schemas.microsoft.com/office/drawing/2014/main" id="{B89D2D32-584C-46DB-93AE-13E3F5815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1" name="AutoShape 9" descr="+">
          <a:extLst>
            <a:ext uri="{FF2B5EF4-FFF2-40B4-BE49-F238E27FC236}">
              <a16:creationId xmlns:a16="http://schemas.microsoft.com/office/drawing/2014/main" id="{E3C07131-4E32-428D-8F27-2286C9EB50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2" name="AutoShape 10" descr="+">
          <a:extLst>
            <a:ext uri="{FF2B5EF4-FFF2-40B4-BE49-F238E27FC236}">
              <a16:creationId xmlns:a16="http://schemas.microsoft.com/office/drawing/2014/main" id="{EFE8BBE5-A084-453E-8EE5-42947045CF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3" name="AutoShape 9" descr="+">
          <a:extLst>
            <a:ext uri="{FF2B5EF4-FFF2-40B4-BE49-F238E27FC236}">
              <a16:creationId xmlns:a16="http://schemas.microsoft.com/office/drawing/2014/main" id="{E82158F8-53FF-49B9-8AD9-8F9F8041CD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4" name="AutoShape 7" descr="+">
          <a:extLst>
            <a:ext uri="{FF2B5EF4-FFF2-40B4-BE49-F238E27FC236}">
              <a16:creationId xmlns:a16="http://schemas.microsoft.com/office/drawing/2014/main" id="{597C2E55-F491-4803-A688-F5234A6B2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5" name="AutoShape 10" descr="+">
          <a:extLst>
            <a:ext uri="{FF2B5EF4-FFF2-40B4-BE49-F238E27FC236}">
              <a16:creationId xmlns:a16="http://schemas.microsoft.com/office/drawing/2014/main" id="{AE22D719-028F-4642-972B-463378A00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6" name="AutoShape 9" descr="+">
          <a:extLst>
            <a:ext uri="{FF2B5EF4-FFF2-40B4-BE49-F238E27FC236}">
              <a16:creationId xmlns:a16="http://schemas.microsoft.com/office/drawing/2014/main" id="{371E1D97-258E-4E41-9D81-19E12A6C0B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7" name="AutoShape 9" descr="+">
          <a:extLst>
            <a:ext uri="{FF2B5EF4-FFF2-40B4-BE49-F238E27FC236}">
              <a16:creationId xmlns:a16="http://schemas.microsoft.com/office/drawing/2014/main" id="{2F98E2FC-3C79-4B41-97B5-88D67EA805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8" name="AutoShape 7" descr="+">
          <a:extLst>
            <a:ext uri="{FF2B5EF4-FFF2-40B4-BE49-F238E27FC236}">
              <a16:creationId xmlns:a16="http://schemas.microsoft.com/office/drawing/2014/main" id="{53C58B4E-24C9-4641-872B-9870473F5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9" name="AutoShape 7" descr="+">
          <a:extLst>
            <a:ext uri="{FF2B5EF4-FFF2-40B4-BE49-F238E27FC236}">
              <a16:creationId xmlns:a16="http://schemas.microsoft.com/office/drawing/2014/main" id="{EF1D9C33-8968-4D35-A599-3F7B6C6B8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0" name="AutoShape 7" descr="+">
          <a:extLst>
            <a:ext uri="{FF2B5EF4-FFF2-40B4-BE49-F238E27FC236}">
              <a16:creationId xmlns:a16="http://schemas.microsoft.com/office/drawing/2014/main" id="{BD4706A5-DF3A-4318-ACD3-E5BC847A0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1" name="AutoShape 10" descr="+">
          <a:extLst>
            <a:ext uri="{FF2B5EF4-FFF2-40B4-BE49-F238E27FC236}">
              <a16:creationId xmlns:a16="http://schemas.microsoft.com/office/drawing/2014/main" id="{90485016-503E-47ED-9CE5-4DF04B657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2" name="AutoShape 9" descr="+">
          <a:extLst>
            <a:ext uri="{FF2B5EF4-FFF2-40B4-BE49-F238E27FC236}">
              <a16:creationId xmlns:a16="http://schemas.microsoft.com/office/drawing/2014/main" id="{B6E7E8B4-0441-4B63-86FA-DE2FA4265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3" name="AutoShape 9" descr="+">
          <a:extLst>
            <a:ext uri="{FF2B5EF4-FFF2-40B4-BE49-F238E27FC236}">
              <a16:creationId xmlns:a16="http://schemas.microsoft.com/office/drawing/2014/main" id="{221592B5-6C1F-4A75-BFFF-FE42478EE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4" name="AutoShape 10" descr="+">
          <a:extLst>
            <a:ext uri="{FF2B5EF4-FFF2-40B4-BE49-F238E27FC236}">
              <a16:creationId xmlns:a16="http://schemas.microsoft.com/office/drawing/2014/main" id="{871070C8-9410-414A-8805-06D589018B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5" name="AutoShape 9" descr="+">
          <a:extLst>
            <a:ext uri="{FF2B5EF4-FFF2-40B4-BE49-F238E27FC236}">
              <a16:creationId xmlns:a16="http://schemas.microsoft.com/office/drawing/2014/main" id="{E62392B9-8E38-4A65-924B-3376DC85DD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6" name="AutoShape 7" descr="+">
          <a:extLst>
            <a:ext uri="{FF2B5EF4-FFF2-40B4-BE49-F238E27FC236}">
              <a16:creationId xmlns:a16="http://schemas.microsoft.com/office/drawing/2014/main" id="{A90CA49C-D6DA-47B6-A649-62E0E5067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7" name="AutoShape 10" descr="+">
          <a:extLst>
            <a:ext uri="{FF2B5EF4-FFF2-40B4-BE49-F238E27FC236}">
              <a16:creationId xmlns:a16="http://schemas.microsoft.com/office/drawing/2014/main" id="{64C9BC0D-C48E-44AC-AA15-4A3C11980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8" name="AutoShape 9" descr="+">
          <a:extLst>
            <a:ext uri="{FF2B5EF4-FFF2-40B4-BE49-F238E27FC236}">
              <a16:creationId xmlns:a16="http://schemas.microsoft.com/office/drawing/2014/main" id="{952DCCB0-6709-4E46-B886-7E2FE6361D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9" name="AutoShape 9" descr="+">
          <a:extLst>
            <a:ext uri="{FF2B5EF4-FFF2-40B4-BE49-F238E27FC236}">
              <a16:creationId xmlns:a16="http://schemas.microsoft.com/office/drawing/2014/main" id="{4C920C67-FC08-4C7A-BFAD-1963121EA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0" name="AutoShape 7" descr="+">
          <a:extLst>
            <a:ext uri="{FF2B5EF4-FFF2-40B4-BE49-F238E27FC236}">
              <a16:creationId xmlns:a16="http://schemas.microsoft.com/office/drawing/2014/main" id="{ADE2C498-A664-4CFD-8629-4DC580DE5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1" name="AutoShape 7" descr="+">
          <a:extLst>
            <a:ext uri="{FF2B5EF4-FFF2-40B4-BE49-F238E27FC236}">
              <a16:creationId xmlns:a16="http://schemas.microsoft.com/office/drawing/2014/main" id="{B9BF72AA-8C05-423B-A02E-979D5CF4C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2" name="AutoShape 7" descr="+">
          <a:extLst>
            <a:ext uri="{FF2B5EF4-FFF2-40B4-BE49-F238E27FC236}">
              <a16:creationId xmlns:a16="http://schemas.microsoft.com/office/drawing/2014/main" id="{46B7CDFE-529F-4F65-884C-2B33B275F4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3" name="AutoShape 10" descr="+">
          <a:extLst>
            <a:ext uri="{FF2B5EF4-FFF2-40B4-BE49-F238E27FC236}">
              <a16:creationId xmlns:a16="http://schemas.microsoft.com/office/drawing/2014/main" id="{9CB5A219-FBE6-4178-A761-B4D97E866B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4" name="AutoShape 9" descr="+">
          <a:extLst>
            <a:ext uri="{FF2B5EF4-FFF2-40B4-BE49-F238E27FC236}">
              <a16:creationId xmlns:a16="http://schemas.microsoft.com/office/drawing/2014/main" id="{18FC8B9C-D1A2-413F-BD9A-A9F5D7188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5" name="AutoShape 9" descr="+">
          <a:extLst>
            <a:ext uri="{FF2B5EF4-FFF2-40B4-BE49-F238E27FC236}">
              <a16:creationId xmlns:a16="http://schemas.microsoft.com/office/drawing/2014/main" id="{C1FB8807-59D8-4DC2-97E2-2DE3C04C65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6" name="AutoShape 10" descr="+">
          <a:extLst>
            <a:ext uri="{FF2B5EF4-FFF2-40B4-BE49-F238E27FC236}">
              <a16:creationId xmlns:a16="http://schemas.microsoft.com/office/drawing/2014/main" id="{E9176A8E-7D2A-4A48-A5F1-014CBAFC3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7" name="AutoShape 9" descr="+">
          <a:extLst>
            <a:ext uri="{FF2B5EF4-FFF2-40B4-BE49-F238E27FC236}">
              <a16:creationId xmlns:a16="http://schemas.microsoft.com/office/drawing/2014/main" id="{153F849C-5A74-49B5-BD44-3551742DA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8" name="AutoShape 7" descr="+">
          <a:extLst>
            <a:ext uri="{FF2B5EF4-FFF2-40B4-BE49-F238E27FC236}">
              <a16:creationId xmlns:a16="http://schemas.microsoft.com/office/drawing/2014/main" id="{F80B1282-54D4-474C-B9C5-AA334DB34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9" name="AutoShape 10" descr="+">
          <a:extLst>
            <a:ext uri="{FF2B5EF4-FFF2-40B4-BE49-F238E27FC236}">
              <a16:creationId xmlns:a16="http://schemas.microsoft.com/office/drawing/2014/main" id="{D2CEC630-F162-48CF-AB43-A577C0932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0" name="AutoShape 9" descr="+">
          <a:extLst>
            <a:ext uri="{FF2B5EF4-FFF2-40B4-BE49-F238E27FC236}">
              <a16:creationId xmlns:a16="http://schemas.microsoft.com/office/drawing/2014/main" id="{FBB2D888-A290-4B04-A60E-26D1381E8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1" name="AutoShape 9" descr="+">
          <a:extLst>
            <a:ext uri="{FF2B5EF4-FFF2-40B4-BE49-F238E27FC236}">
              <a16:creationId xmlns:a16="http://schemas.microsoft.com/office/drawing/2014/main" id="{485607D0-273D-4F50-8ADE-D473C7827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2" name="AutoShape 7" descr="+">
          <a:extLst>
            <a:ext uri="{FF2B5EF4-FFF2-40B4-BE49-F238E27FC236}">
              <a16:creationId xmlns:a16="http://schemas.microsoft.com/office/drawing/2014/main" id="{97D9B692-B420-4D2D-8557-8F90354D3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3" name="AutoShape 7" descr="+">
          <a:extLst>
            <a:ext uri="{FF2B5EF4-FFF2-40B4-BE49-F238E27FC236}">
              <a16:creationId xmlns:a16="http://schemas.microsoft.com/office/drawing/2014/main" id="{AF823D9A-D068-4C81-B152-8AEF1ACD1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4" name="AutoShape 7" descr="+">
          <a:extLst>
            <a:ext uri="{FF2B5EF4-FFF2-40B4-BE49-F238E27FC236}">
              <a16:creationId xmlns:a16="http://schemas.microsoft.com/office/drawing/2014/main" id="{1C46F44E-5F3E-46AB-AEB4-A1A4FF7B93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5" name="AutoShape 10" descr="+">
          <a:extLst>
            <a:ext uri="{FF2B5EF4-FFF2-40B4-BE49-F238E27FC236}">
              <a16:creationId xmlns:a16="http://schemas.microsoft.com/office/drawing/2014/main" id="{717EB191-E9A8-4EDD-92C2-5C2502691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6" name="AutoShape 9" descr="+">
          <a:extLst>
            <a:ext uri="{FF2B5EF4-FFF2-40B4-BE49-F238E27FC236}">
              <a16:creationId xmlns:a16="http://schemas.microsoft.com/office/drawing/2014/main" id="{E3F72113-69A1-4268-A457-E9D34D6867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7" name="AutoShape 7" descr="+">
          <a:extLst>
            <a:ext uri="{FF2B5EF4-FFF2-40B4-BE49-F238E27FC236}">
              <a16:creationId xmlns:a16="http://schemas.microsoft.com/office/drawing/2014/main" id="{0F1146C7-6114-436E-B52F-DB7A1BA416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8" name="AutoShape 7" descr="+">
          <a:extLst>
            <a:ext uri="{FF2B5EF4-FFF2-40B4-BE49-F238E27FC236}">
              <a16:creationId xmlns:a16="http://schemas.microsoft.com/office/drawing/2014/main" id="{710DFC4E-8BCE-4E97-AE88-0AAB81672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9" name="AutoShape 7" descr="+">
          <a:extLst>
            <a:ext uri="{FF2B5EF4-FFF2-40B4-BE49-F238E27FC236}">
              <a16:creationId xmlns:a16="http://schemas.microsoft.com/office/drawing/2014/main" id="{8180798E-5EE5-40CD-8672-1A1EF5F0E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0" name="AutoShape 9" descr="+">
          <a:extLst>
            <a:ext uri="{FF2B5EF4-FFF2-40B4-BE49-F238E27FC236}">
              <a16:creationId xmlns:a16="http://schemas.microsoft.com/office/drawing/2014/main" id="{233644FE-9539-484E-A23D-0CB6C3DA9D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1" name="AutoShape 10" descr="+">
          <a:extLst>
            <a:ext uri="{FF2B5EF4-FFF2-40B4-BE49-F238E27FC236}">
              <a16:creationId xmlns:a16="http://schemas.microsoft.com/office/drawing/2014/main" id="{EAC66AFB-488C-4830-AA31-A5F9AA870A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2" name="AutoShape 9" descr="+">
          <a:extLst>
            <a:ext uri="{FF2B5EF4-FFF2-40B4-BE49-F238E27FC236}">
              <a16:creationId xmlns:a16="http://schemas.microsoft.com/office/drawing/2014/main" id="{41637101-D9D9-4FD5-B872-887FF1421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3" name="AutoShape 9" descr="+">
          <a:extLst>
            <a:ext uri="{FF2B5EF4-FFF2-40B4-BE49-F238E27FC236}">
              <a16:creationId xmlns:a16="http://schemas.microsoft.com/office/drawing/2014/main" id="{C5376779-D86C-4B31-A264-A191B33F9D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4" name="AutoShape 7" descr="+">
          <a:extLst>
            <a:ext uri="{FF2B5EF4-FFF2-40B4-BE49-F238E27FC236}">
              <a16:creationId xmlns:a16="http://schemas.microsoft.com/office/drawing/2014/main" id="{D77350EB-23D8-4563-B291-679D494E7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5" name="AutoShape 7" descr="+">
          <a:extLst>
            <a:ext uri="{FF2B5EF4-FFF2-40B4-BE49-F238E27FC236}">
              <a16:creationId xmlns:a16="http://schemas.microsoft.com/office/drawing/2014/main" id="{4095F453-F3A6-40CD-BE51-FAC3647DB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6" name="AutoShape 7" descr="+">
          <a:extLst>
            <a:ext uri="{FF2B5EF4-FFF2-40B4-BE49-F238E27FC236}">
              <a16:creationId xmlns:a16="http://schemas.microsoft.com/office/drawing/2014/main" id="{D5574E4F-C822-4219-B526-E5B5FE1D50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7" name="AutoShape 10" descr="+">
          <a:extLst>
            <a:ext uri="{FF2B5EF4-FFF2-40B4-BE49-F238E27FC236}">
              <a16:creationId xmlns:a16="http://schemas.microsoft.com/office/drawing/2014/main" id="{E544F507-9389-4316-A223-DE9666C4A8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8" name="AutoShape 7" descr="+">
          <a:extLst>
            <a:ext uri="{FF2B5EF4-FFF2-40B4-BE49-F238E27FC236}">
              <a16:creationId xmlns:a16="http://schemas.microsoft.com/office/drawing/2014/main" id="{5D521530-6FD1-4D77-AE69-E714F02112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29" name="AutoShape 10" descr="+">
          <a:extLst>
            <a:ext uri="{FF2B5EF4-FFF2-40B4-BE49-F238E27FC236}">
              <a16:creationId xmlns:a16="http://schemas.microsoft.com/office/drawing/2014/main" id="{E8CEA955-F382-4AB0-AB57-01D9C6E6B9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0" name="AutoShape 9" descr="+">
          <a:extLst>
            <a:ext uri="{FF2B5EF4-FFF2-40B4-BE49-F238E27FC236}">
              <a16:creationId xmlns:a16="http://schemas.microsoft.com/office/drawing/2014/main" id="{758960E6-5289-48ED-914A-A11F29841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1" name="AutoShape 9" descr="+">
          <a:extLst>
            <a:ext uri="{FF2B5EF4-FFF2-40B4-BE49-F238E27FC236}">
              <a16:creationId xmlns:a16="http://schemas.microsoft.com/office/drawing/2014/main" id="{A65B3438-095F-4C8C-B658-2B2F981B3C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2" name="AutoShape 10" descr="+">
          <a:extLst>
            <a:ext uri="{FF2B5EF4-FFF2-40B4-BE49-F238E27FC236}">
              <a16:creationId xmlns:a16="http://schemas.microsoft.com/office/drawing/2014/main" id="{A2D57ABE-9446-4F07-8B93-6D969A5E82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3" name="AutoShape 9" descr="+">
          <a:extLst>
            <a:ext uri="{FF2B5EF4-FFF2-40B4-BE49-F238E27FC236}">
              <a16:creationId xmlns:a16="http://schemas.microsoft.com/office/drawing/2014/main" id="{13C2F171-1A17-41CE-A5B1-A86874138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4" name="AutoShape 7" descr="+">
          <a:extLst>
            <a:ext uri="{FF2B5EF4-FFF2-40B4-BE49-F238E27FC236}">
              <a16:creationId xmlns:a16="http://schemas.microsoft.com/office/drawing/2014/main" id="{3839F827-E372-4BA8-BA48-5466981535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5" name="AutoShape 10" descr="+">
          <a:extLst>
            <a:ext uri="{FF2B5EF4-FFF2-40B4-BE49-F238E27FC236}">
              <a16:creationId xmlns:a16="http://schemas.microsoft.com/office/drawing/2014/main" id="{15E38B95-25E9-4CB5-A62C-7DC29758D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6" name="AutoShape 9" descr="+">
          <a:extLst>
            <a:ext uri="{FF2B5EF4-FFF2-40B4-BE49-F238E27FC236}">
              <a16:creationId xmlns:a16="http://schemas.microsoft.com/office/drawing/2014/main" id="{51B025B6-30B2-4D5F-899D-63836F6D08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7" name="AutoShape 9" descr="+">
          <a:extLst>
            <a:ext uri="{FF2B5EF4-FFF2-40B4-BE49-F238E27FC236}">
              <a16:creationId xmlns:a16="http://schemas.microsoft.com/office/drawing/2014/main" id="{9F33BFC6-DA99-4631-B50F-8B7074F31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8" name="AutoShape 7" descr="+">
          <a:extLst>
            <a:ext uri="{FF2B5EF4-FFF2-40B4-BE49-F238E27FC236}">
              <a16:creationId xmlns:a16="http://schemas.microsoft.com/office/drawing/2014/main" id="{78D81988-DB00-4137-B6E5-395A31E676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9" name="AutoShape 7" descr="+">
          <a:extLst>
            <a:ext uri="{FF2B5EF4-FFF2-40B4-BE49-F238E27FC236}">
              <a16:creationId xmlns:a16="http://schemas.microsoft.com/office/drawing/2014/main" id="{7041BD50-59E1-4BFD-9D2A-6DFE993FC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0" name="AutoShape 10" descr="+">
          <a:extLst>
            <a:ext uri="{FF2B5EF4-FFF2-40B4-BE49-F238E27FC236}">
              <a16:creationId xmlns:a16="http://schemas.microsoft.com/office/drawing/2014/main" id="{83C20182-E088-4518-A29D-FF12380F0D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1" name="AutoShape 9" descr="+">
          <a:extLst>
            <a:ext uri="{FF2B5EF4-FFF2-40B4-BE49-F238E27FC236}">
              <a16:creationId xmlns:a16="http://schemas.microsoft.com/office/drawing/2014/main" id="{92F9DE6A-40FD-4E84-BD49-9767037C7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2" name="AutoShape 9" descr="+">
          <a:extLst>
            <a:ext uri="{FF2B5EF4-FFF2-40B4-BE49-F238E27FC236}">
              <a16:creationId xmlns:a16="http://schemas.microsoft.com/office/drawing/2014/main" id="{768A2DF7-33C3-430C-BE5E-03990B6E3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3" name="AutoShape 10" descr="+">
          <a:extLst>
            <a:ext uri="{FF2B5EF4-FFF2-40B4-BE49-F238E27FC236}">
              <a16:creationId xmlns:a16="http://schemas.microsoft.com/office/drawing/2014/main" id="{9874CC70-834C-4B15-9BE5-B5CFA96AEC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4" name="AutoShape 9" descr="+">
          <a:extLst>
            <a:ext uri="{FF2B5EF4-FFF2-40B4-BE49-F238E27FC236}">
              <a16:creationId xmlns:a16="http://schemas.microsoft.com/office/drawing/2014/main" id="{AF7AEFDF-AF1C-4EAF-88CD-86FC05BE9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5" name="AutoShape 7" descr="+">
          <a:extLst>
            <a:ext uri="{FF2B5EF4-FFF2-40B4-BE49-F238E27FC236}">
              <a16:creationId xmlns:a16="http://schemas.microsoft.com/office/drawing/2014/main" id="{26F95CCF-0381-4D76-9FF5-FA30546B9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6" name="AutoShape 10" descr="+">
          <a:extLst>
            <a:ext uri="{FF2B5EF4-FFF2-40B4-BE49-F238E27FC236}">
              <a16:creationId xmlns:a16="http://schemas.microsoft.com/office/drawing/2014/main" id="{72818249-55EA-4EFC-ACB0-165FFFBA8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7" name="AutoShape 9" descr="+">
          <a:extLst>
            <a:ext uri="{FF2B5EF4-FFF2-40B4-BE49-F238E27FC236}">
              <a16:creationId xmlns:a16="http://schemas.microsoft.com/office/drawing/2014/main" id="{CF0B2B7A-5F7C-4C93-9B76-B1671EECE3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8" name="AutoShape 9" descr="+">
          <a:extLst>
            <a:ext uri="{FF2B5EF4-FFF2-40B4-BE49-F238E27FC236}">
              <a16:creationId xmlns:a16="http://schemas.microsoft.com/office/drawing/2014/main" id="{65A92C66-4E8E-41A3-90F5-C4198E2C7D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9" name="AutoShape 7" descr="+">
          <a:extLst>
            <a:ext uri="{FF2B5EF4-FFF2-40B4-BE49-F238E27FC236}">
              <a16:creationId xmlns:a16="http://schemas.microsoft.com/office/drawing/2014/main" id="{79F6A257-2AA6-4916-98EA-E371A0910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0" name="AutoShape 7" descr="+">
          <a:extLst>
            <a:ext uri="{FF2B5EF4-FFF2-40B4-BE49-F238E27FC236}">
              <a16:creationId xmlns:a16="http://schemas.microsoft.com/office/drawing/2014/main" id="{28CC4165-BB43-4C86-B472-04E663487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1" name="AutoShape 7" descr="+">
          <a:extLst>
            <a:ext uri="{FF2B5EF4-FFF2-40B4-BE49-F238E27FC236}">
              <a16:creationId xmlns:a16="http://schemas.microsoft.com/office/drawing/2014/main" id="{8719FBBB-CF58-4B8F-AD3C-4724A3247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2" name="AutoShape 10" descr="+">
          <a:extLst>
            <a:ext uri="{FF2B5EF4-FFF2-40B4-BE49-F238E27FC236}">
              <a16:creationId xmlns:a16="http://schemas.microsoft.com/office/drawing/2014/main" id="{9EA93D51-C477-4521-855C-5D54A0CAB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3" name="AutoShape 9" descr="+">
          <a:extLst>
            <a:ext uri="{FF2B5EF4-FFF2-40B4-BE49-F238E27FC236}">
              <a16:creationId xmlns:a16="http://schemas.microsoft.com/office/drawing/2014/main" id="{7EB1E046-57ED-4E7D-AB0F-279D58CD4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4" name="AutoShape 9" descr="+">
          <a:extLst>
            <a:ext uri="{FF2B5EF4-FFF2-40B4-BE49-F238E27FC236}">
              <a16:creationId xmlns:a16="http://schemas.microsoft.com/office/drawing/2014/main" id="{7FC15A0F-634E-4112-826C-AE4B2F97E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5" name="AutoShape 10" descr="+">
          <a:extLst>
            <a:ext uri="{FF2B5EF4-FFF2-40B4-BE49-F238E27FC236}">
              <a16:creationId xmlns:a16="http://schemas.microsoft.com/office/drawing/2014/main" id="{DBAE288D-D8CD-44C0-97B1-907016F9B6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6" name="AutoShape 9" descr="+">
          <a:extLst>
            <a:ext uri="{FF2B5EF4-FFF2-40B4-BE49-F238E27FC236}">
              <a16:creationId xmlns:a16="http://schemas.microsoft.com/office/drawing/2014/main" id="{73D4450A-D74F-44A7-93F8-2AA959B5B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7" name="AutoShape 7" descr="+">
          <a:extLst>
            <a:ext uri="{FF2B5EF4-FFF2-40B4-BE49-F238E27FC236}">
              <a16:creationId xmlns:a16="http://schemas.microsoft.com/office/drawing/2014/main" id="{4931166D-D870-4013-BBA6-B3A1CFB44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8" name="AutoShape 10" descr="+">
          <a:extLst>
            <a:ext uri="{FF2B5EF4-FFF2-40B4-BE49-F238E27FC236}">
              <a16:creationId xmlns:a16="http://schemas.microsoft.com/office/drawing/2014/main" id="{099B6F45-E391-48C6-A179-3F391DF2C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9" name="AutoShape 9" descr="+">
          <a:extLst>
            <a:ext uri="{FF2B5EF4-FFF2-40B4-BE49-F238E27FC236}">
              <a16:creationId xmlns:a16="http://schemas.microsoft.com/office/drawing/2014/main" id="{40F6F74D-E92A-4DDD-B7F5-03CB4DAB36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0" name="AutoShape 9" descr="+">
          <a:extLst>
            <a:ext uri="{FF2B5EF4-FFF2-40B4-BE49-F238E27FC236}">
              <a16:creationId xmlns:a16="http://schemas.microsoft.com/office/drawing/2014/main" id="{A61CCFCE-9C46-4E3F-8D60-F84F70554F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1" name="AutoShape 7" descr="+">
          <a:extLst>
            <a:ext uri="{FF2B5EF4-FFF2-40B4-BE49-F238E27FC236}">
              <a16:creationId xmlns:a16="http://schemas.microsoft.com/office/drawing/2014/main" id="{13A244CD-203F-480F-976D-CF1243EB5E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2" name="AutoShape 7" descr="+">
          <a:extLst>
            <a:ext uri="{FF2B5EF4-FFF2-40B4-BE49-F238E27FC236}">
              <a16:creationId xmlns:a16="http://schemas.microsoft.com/office/drawing/2014/main" id="{1475E384-8CC3-4505-B145-D8B4BAD52A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3" name="AutoShape 7" descr="+">
          <a:extLst>
            <a:ext uri="{FF2B5EF4-FFF2-40B4-BE49-F238E27FC236}">
              <a16:creationId xmlns:a16="http://schemas.microsoft.com/office/drawing/2014/main" id="{2600CC93-7735-4B04-9DB6-879FD2DDF2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4" name="AutoShape 10" descr="+">
          <a:extLst>
            <a:ext uri="{FF2B5EF4-FFF2-40B4-BE49-F238E27FC236}">
              <a16:creationId xmlns:a16="http://schemas.microsoft.com/office/drawing/2014/main" id="{FCAE29F6-F97E-4C15-86A1-6758546F8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5" name="AutoShape 9" descr="+">
          <a:extLst>
            <a:ext uri="{FF2B5EF4-FFF2-40B4-BE49-F238E27FC236}">
              <a16:creationId xmlns:a16="http://schemas.microsoft.com/office/drawing/2014/main" id="{E5821EF5-FB47-45A1-8061-1CB0829BB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6" name="AutoShape 9" descr="+">
          <a:extLst>
            <a:ext uri="{FF2B5EF4-FFF2-40B4-BE49-F238E27FC236}">
              <a16:creationId xmlns:a16="http://schemas.microsoft.com/office/drawing/2014/main" id="{5E45F64A-9E63-4C35-94A1-8A324FC0F3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7" name="AutoShape 10" descr="+">
          <a:extLst>
            <a:ext uri="{FF2B5EF4-FFF2-40B4-BE49-F238E27FC236}">
              <a16:creationId xmlns:a16="http://schemas.microsoft.com/office/drawing/2014/main" id="{8766A258-CD3E-4E5B-921B-72C7DA25E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8" name="AutoShape 9" descr="+">
          <a:extLst>
            <a:ext uri="{FF2B5EF4-FFF2-40B4-BE49-F238E27FC236}">
              <a16:creationId xmlns:a16="http://schemas.microsoft.com/office/drawing/2014/main" id="{E190492C-7F09-4DC7-A861-D3E557639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9" name="AutoShape 7" descr="+">
          <a:extLst>
            <a:ext uri="{FF2B5EF4-FFF2-40B4-BE49-F238E27FC236}">
              <a16:creationId xmlns:a16="http://schemas.microsoft.com/office/drawing/2014/main" id="{B1311747-DE2A-4EBA-B9F0-A7B2CC199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0" name="AutoShape 10" descr="+">
          <a:extLst>
            <a:ext uri="{FF2B5EF4-FFF2-40B4-BE49-F238E27FC236}">
              <a16:creationId xmlns:a16="http://schemas.microsoft.com/office/drawing/2014/main" id="{6F741302-344E-49C8-86BA-268C946B76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1" name="AutoShape 9" descr="+">
          <a:extLst>
            <a:ext uri="{FF2B5EF4-FFF2-40B4-BE49-F238E27FC236}">
              <a16:creationId xmlns:a16="http://schemas.microsoft.com/office/drawing/2014/main" id="{4AF142AB-F437-471C-9FDD-DABF71921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2" name="AutoShape 9" descr="+">
          <a:extLst>
            <a:ext uri="{FF2B5EF4-FFF2-40B4-BE49-F238E27FC236}">
              <a16:creationId xmlns:a16="http://schemas.microsoft.com/office/drawing/2014/main" id="{10E442E9-0A52-4227-82EB-29A54A699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3" name="AutoShape 7" descr="+">
          <a:extLst>
            <a:ext uri="{FF2B5EF4-FFF2-40B4-BE49-F238E27FC236}">
              <a16:creationId xmlns:a16="http://schemas.microsoft.com/office/drawing/2014/main" id="{989B2956-EB18-4F54-92A4-FF2AA22B2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4" name="AutoShape 7" descr="+">
          <a:extLst>
            <a:ext uri="{FF2B5EF4-FFF2-40B4-BE49-F238E27FC236}">
              <a16:creationId xmlns:a16="http://schemas.microsoft.com/office/drawing/2014/main" id="{AD1E893E-CA8A-43CA-BE40-B97181DFAA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5" name="AutoShape 7" descr="+">
          <a:extLst>
            <a:ext uri="{FF2B5EF4-FFF2-40B4-BE49-F238E27FC236}">
              <a16:creationId xmlns:a16="http://schemas.microsoft.com/office/drawing/2014/main" id="{1FA0B5F2-C7C7-49C9-AD35-A127252218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6" name="AutoShape 10" descr="+">
          <a:extLst>
            <a:ext uri="{FF2B5EF4-FFF2-40B4-BE49-F238E27FC236}">
              <a16:creationId xmlns:a16="http://schemas.microsoft.com/office/drawing/2014/main" id="{E4DE6AB6-6770-4899-BE3B-DF4B1136EB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7" name="AutoShape 9" descr="+">
          <a:extLst>
            <a:ext uri="{FF2B5EF4-FFF2-40B4-BE49-F238E27FC236}">
              <a16:creationId xmlns:a16="http://schemas.microsoft.com/office/drawing/2014/main" id="{194BA3DD-EF59-454E-8BB2-F001613C7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8" name="AutoShape 9" descr="+">
          <a:extLst>
            <a:ext uri="{FF2B5EF4-FFF2-40B4-BE49-F238E27FC236}">
              <a16:creationId xmlns:a16="http://schemas.microsoft.com/office/drawing/2014/main" id="{25879C5A-4341-4D42-96B1-85E941BE34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9" name="AutoShape 7" descr="+">
          <a:extLst>
            <a:ext uri="{FF2B5EF4-FFF2-40B4-BE49-F238E27FC236}">
              <a16:creationId xmlns:a16="http://schemas.microsoft.com/office/drawing/2014/main" id="{46184AD9-985C-45FB-8B3A-7E731CDF1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80" name="AutoShape 7" descr="+">
          <a:extLst>
            <a:ext uri="{FF2B5EF4-FFF2-40B4-BE49-F238E27FC236}">
              <a16:creationId xmlns:a16="http://schemas.microsoft.com/office/drawing/2014/main" id="{B2DBD9AA-5136-4B0B-9CD2-08C9B8BE3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81" name="AutoShape 7" descr="+">
          <a:extLst>
            <a:ext uri="{FF2B5EF4-FFF2-40B4-BE49-F238E27FC236}">
              <a16:creationId xmlns:a16="http://schemas.microsoft.com/office/drawing/2014/main" id="{A6CFA250-2C0A-464F-946E-712C1F264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82" name="AutoShape 7" descr="+">
          <a:extLst>
            <a:ext uri="{FF2B5EF4-FFF2-40B4-BE49-F238E27FC236}">
              <a16:creationId xmlns:a16="http://schemas.microsoft.com/office/drawing/2014/main" id="{14F7C6B7-D5DE-4810-83FE-D45D698EBB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3" name="AutoShape 10" descr="+">
          <a:extLst>
            <a:ext uri="{FF2B5EF4-FFF2-40B4-BE49-F238E27FC236}">
              <a16:creationId xmlns:a16="http://schemas.microsoft.com/office/drawing/2014/main" id="{1FD3631B-3BB3-4820-AC55-8F82141CF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4" name="AutoShape 9" descr="+">
          <a:extLst>
            <a:ext uri="{FF2B5EF4-FFF2-40B4-BE49-F238E27FC236}">
              <a16:creationId xmlns:a16="http://schemas.microsoft.com/office/drawing/2014/main" id="{926133FA-28DE-40D6-B6C2-6A44D137C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85" name="AutoShape 9" descr="+">
          <a:extLst>
            <a:ext uri="{FF2B5EF4-FFF2-40B4-BE49-F238E27FC236}">
              <a16:creationId xmlns:a16="http://schemas.microsoft.com/office/drawing/2014/main" id="{471A0103-EC59-41E4-B0EA-213911DA75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6" name="AutoShape 10" descr="+">
          <a:extLst>
            <a:ext uri="{FF2B5EF4-FFF2-40B4-BE49-F238E27FC236}">
              <a16:creationId xmlns:a16="http://schemas.microsoft.com/office/drawing/2014/main" id="{169CE492-F54B-45AE-AB5E-7C8281144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7" name="AutoShape 9" descr="+">
          <a:extLst>
            <a:ext uri="{FF2B5EF4-FFF2-40B4-BE49-F238E27FC236}">
              <a16:creationId xmlns:a16="http://schemas.microsoft.com/office/drawing/2014/main" id="{64C6F335-010F-490D-9385-222B972F5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8" name="AutoShape 7" descr="+">
          <a:extLst>
            <a:ext uri="{FF2B5EF4-FFF2-40B4-BE49-F238E27FC236}">
              <a16:creationId xmlns:a16="http://schemas.microsoft.com/office/drawing/2014/main" id="{13B844B9-0B0E-4BE2-8E30-43CEE610AC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89" name="AutoShape 10" descr="+">
          <a:extLst>
            <a:ext uri="{FF2B5EF4-FFF2-40B4-BE49-F238E27FC236}">
              <a16:creationId xmlns:a16="http://schemas.microsoft.com/office/drawing/2014/main" id="{EE2FB899-86E0-4DE6-9A5F-973F17A55D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0" name="AutoShape 9" descr="+">
          <a:extLst>
            <a:ext uri="{FF2B5EF4-FFF2-40B4-BE49-F238E27FC236}">
              <a16:creationId xmlns:a16="http://schemas.microsoft.com/office/drawing/2014/main" id="{2266D39B-4434-4501-B2B2-DFBAC52435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1" name="AutoShape 9" descr="+">
          <a:extLst>
            <a:ext uri="{FF2B5EF4-FFF2-40B4-BE49-F238E27FC236}">
              <a16:creationId xmlns:a16="http://schemas.microsoft.com/office/drawing/2014/main" id="{D69634C5-6B24-4C60-AF92-75EC366A8F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2" name="AutoShape 7" descr="+">
          <a:extLst>
            <a:ext uri="{FF2B5EF4-FFF2-40B4-BE49-F238E27FC236}">
              <a16:creationId xmlns:a16="http://schemas.microsoft.com/office/drawing/2014/main" id="{26C27D8E-6663-402D-9860-5033F918C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3" name="AutoShape 7" descr="+">
          <a:extLst>
            <a:ext uri="{FF2B5EF4-FFF2-40B4-BE49-F238E27FC236}">
              <a16:creationId xmlns:a16="http://schemas.microsoft.com/office/drawing/2014/main" id="{70325809-0C68-4D95-AE01-1E293BD1B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4" name="AutoShape 7" descr="+">
          <a:extLst>
            <a:ext uri="{FF2B5EF4-FFF2-40B4-BE49-F238E27FC236}">
              <a16:creationId xmlns:a16="http://schemas.microsoft.com/office/drawing/2014/main" id="{71CB754F-B5E5-431F-ABE6-2AC02B3BA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5" name="AutoShape 10" descr="+">
          <a:extLst>
            <a:ext uri="{FF2B5EF4-FFF2-40B4-BE49-F238E27FC236}">
              <a16:creationId xmlns:a16="http://schemas.microsoft.com/office/drawing/2014/main" id="{3B8A5F94-7611-4D2D-9C7D-6623633B4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6" name="AutoShape 9" descr="+">
          <a:extLst>
            <a:ext uri="{FF2B5EF4-FFF2-40B4-BE49-F238E27FC236}">
              <a16:creationId xmlns:a16="http://schemas.microsoft.com/office/drawing/2014/main" id="{083C1526-A657-4A34-AA60-B2325D6B5F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7" name="AutoShape 9" descr="+">
          <a:extLst>
            <a:ext uri="{FF2B5EF4-FFF2-40B4-BE49-F238E27FC236}">
              <a16:creationId xmlns:a16="http://schemas.microsoft.com/office/drawing/2014/main" id="{8476F413-EDEE-4D27-AEBE-B3F6442D2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8" name="AutoShape 10" descr="+">
          <a:extLst>
            <a:ext uri="{FF2B5EF4-FFF2-40B4-BE49-F238E27FC236}">
              <a16:creationId xmlns:a16="http://schemas.microsoft.com/office/drawing/2014/main" id="{325F8929-5EE7-47F2-ACE2-D28C29755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9" name="AutoShape 9" descr="+">
          <a:extLst>
            <a:ext uri="{FF2B5EF4-FFF2-40B4-BE49-F238E27FC236}">
              <a16:creationId xmlns:a16="http://schemas.microsoft.com/office/drawing/2014/main" id="{384B0A82-2FF9-478E-84FF-0C18749CC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0" name="AutoShape 7" descr="+">
          <a:extLst>
            <a:ext uri="{FF2B5EF4-FFF2-40B4-BE49-F238E27FC236}">
              <a16:creationId xmlns:a16="http://schemas.microsoft.com/office/drawing/2014/main" id="{29319173-44F6-4E88-9BDD-91D1A00B8E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1" name="AutoShape 10" descr="+">
          <a:extLst>
            <a:ext uri="{FF2B5EF4-FFF2-40B4-BE49-F238E27FC236}">
              <a16:creationId xmlns:a16="http://schemas.microsoft.com/office/drawing/2014/main" id="{C5F36B79-B3AE-412F-B790-D9C45A2B4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2" name="AutoShape 9" descr="+">
          <a:extLst>
            <a:ext uri="{FF2B5EF4-FFF2-40B4-BE49-F238E27FC236}">
              <a16:creationId xmlns:a16="http://schemas.microsoft.com/office/drawing/2014/main" id="{F835D3B4-1699-44D1-AD72-16CD92CEE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3" name="AutoShape 9" descr="+">
          <a:extLst>
            <a:ext uri="{FF2B5EF4-FFF2-40B4-BE49-F238E27FC236}">
              <a16:creationId xmlns:a16="http://schemas.microsoft.com/office/drawing/2014/main" id="{90EF1EB0-8963-469C-A818-27BC0A068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4" name="AutoShape 7" descr="+">
          <a:extLst>
            <a:ext uri="{FF2B5EF4-FFF2-40B4-BE49-F238E27FC236}">
              <a16:creationId xmlns:a16="http://schemas.microsoft.com/office/drawing/2014/main" id="{020B6728-DA03-49E5-8118-53F604D05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5" name="AutoShape 7" descr="+">
          <a:extLst>
            <a:ext uri="{FF2B5EF4-FFF2-40B4-BE49-F238E27FC236}">
              <a16:creationId xmlns:a16="http://schemas.microsoft.com/office/drawing/2014/main" id="{05D6A6BF-FAB1-45BE-8718-993F00BEF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6" name="AutoShape 10" descr="+">
          <a:extLst>
            <a:ext uri="{FF2B5EF4-FFF2-40B4-BE49-F238E27FC236}">
              <a16:creationId xmlns:a16="http://schemas.microsoft.com/office/drawing/2014/main" id="{5C066D4E-2C43-4631-97CD-F64FF0E63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7" name="AutoShape 9" descr="+">
          <a:extLst>
            <a:ext uri="{FF2B5EF4-FFF2-40B4-BE49-F238E27FC236}">
              <a16:creationId xmlns:a16="http://schemas.microsoft.com/office/drawing/2014/main" id="{DFC4F678-6D76-470C-9701-BCB35994E9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8" name="AutoShape 9" descr="+">
          <a:extLst>
            <a:ext uri="{FF2B5EF4-FFF2-40B4-BE49-F238E27FC236}">
              <a16:creationId xmlns:a16="http://schemas.microsoft.com/office/drawing/2014/main" id="{CA4D9CEA-C0F8-49A0-87E9-E92F9199B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9" name="AutoShape 10" descr="+">
          <a:extLst>
            <a:ext uri="{FF2B5EF4-FFF2-40B4-BE49-F238E27FC236}">
              <a16:creationId xmlns:a16="http://schemas.microsoft.com/office/drawing/2014/main" id="{49333B14-B194-43A1-8621-28802176E4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0" name="AutoShape 9" descr="+">
          <a:extLst>
            <a:ext uri="{FF2B5EF4-FFF2-40B4-BE49-F238E27FC236}">
              <a16:creationId xmlns:a16="http://schemas.microsoft.com/office/drawing/2014/main" id="{AC9AB018-E9BA-4D26-B3BA-79E110F98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1" name="AutoShape 7" descr="+">
          <a:extLst>
            <a:ext uri="{FF2B5EF4-FFF2-40B4-BE49-F238E27FC236}">
              <a16:creationId xmlns:a16="http://schemas.microsoft.com/office/drawing/2014/main" id="{5785C371-19D9-4B80-9A8E-56FAD7D1F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2" name="AutoShape 10" descr="+">
          <a:extLst>
            <a:ext uri="{FF2B5EF4-FFF2-40B4-BE49-F238E27FC236}">
              <a16:creationId xmlns:a16="http://schemas.microsoft.com/office/drawing/2014/main" id="{FC10F461-6946-482B-A985-C7A2D26482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3" name="AutoShape 9" descr="+">
          <a:extLst>
            <a:ext uri="{FF2B5EF4-FFF2-40B4-BE49-F238E27FC236}">
              <a16:creationId xmlns:a16="http://schemas.microsoft.com/office/drawing/2014/main" id="{948A92AF-1EE9-4CE8-9A7D-DBD6B9F05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4" name="AutoShape 9" descr="+">
          <a:extLst>
            <a:ext uri="{FF2B5EF4-FFF2-40B4-BE49-F238E27FC236}">
              <a16:creationId xmlns:a16="http://schemas.microsoft.com/office/drawing/2014/main" id="{4045893B-957B-48CD-A472-F484AE1FEF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5" name="AutoShape 7" descr="+">
          <a:extLst>
            <a:ext uri="{FF2B5EF4-FFF2-40B4-BE49-F238E27FC236}">
              <a16:creationId xmlns:a16="http://schemas.microsoft.com/office/drawing/2014/main" id="{5325A8A7-F247-4E2A-A2F7-FB8DA4EB77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6" name="AutoShape 7" descr="+">
          <a:extLst>
            <a:ext uri="{FF2B5EF4-FFF2-40B4-BE49-F238E27FC236}">
              <a16:creationId xmlns:a16="http://schemas.microsoft.com/office/drawing/2014/main" id="{C1065BEE-A940-45A6-9CB9-14DB24BDD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7" name="AutoShape 7" descr="+">
          <a:extLst>
            <a:ext uri="{FF2B5EF4-FFF2-40B4-BE49-F238E27FC236}">
              <a16:creationId xmlns:a16="http://schemas.microsoft.com/office/drawing/2014/main" id="{EA5033FF-D157-46D9-8698-CF48CD317D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8" name="AutoShape 10" descr="+">
          <a:extLst>
            <a:ext uri="{FF2B5EF4-FFF2-40B4-BE49-F238E27FC236}">
              <a16:creationId xmlns:a16="http://schemas.microsoft.com/office/drawing/2014/main" id="{C456670E-BC28-40B4-9A43-4A15643C88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9" name="AutoShape 9" descr="+">
          <a:extLst>
            <a:ext uri="{FF2B5EF4-FFF2-40B4-BE49-F238E27FC236}">
              <a16:creationId xmlns:a16="http://schemas.microsoft.com/office/drawing/2014/main" id="{20875A8D-B9AA-4F17-A249-F04B43CA9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0" name="AutoShape 9" descr="+">
          <a:extLst>
            <a:ext uri="{FF2B5EF4-FFF2-40B4-BE49-F238E27FC236}">
              <a16:creationId xmlns:a16="http://schemas.microsoft.com/office/drawing/2014/main" id="{6B9ECC64-73E8-4219-B02B-AB212D4B3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1" name="AutoShape 10" descr="+">
          <a:extLst>
            <a:ext uri="{FF2B5EF4-FFF2-40B4-BE49-F238E27FC236}">
              <a16:creationId xmlns:a16="http://schemas.microsoft.com/office/drawing/2014/main" id="{E986E3BE-4367-4469-886E-DF1F85385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2" name="AutoShape 9" descr="+">
          <a:extLst>
            <a:ext uri="{FF2B5EF4-FFF2-40B4-BE49-F238E27FC236}">
              <a16:creationId xmlns:a16="http://schemas.microsoft.com/office/drawing/2014/main" id="{49965AFD-BEB6-48FA-92AE-BCF3D15C5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3" name="AutoShape 7" descr="+">
          <a:extLst>
            <a:ext uri="{FF2B5EF4-FFF2-40B4-BE49-F238E27FC236}">
              <a16:creationId xmlns:a16="http://schemas.microsoft.com/office/drawing/2014/main" id="{0D4E423E-0F93-409B-80D1-2377143F6F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4" name="AutoShape 10" descr="+">
          <a:extLst>
            <a:ext uri="{FF2B5EF4-FFF2-40B4-BE49-F238E27FC236}">
              <a16:creationId xmlns:a16="http://schemas.microsoft.com/office/drawing/2014/main" id="{49D751CC-BED3-4511-B67A-82A89B0FD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5" name="AutoShape 9" descr="+">
          <a:extLst>
            <a:ext uri="{FF2B5EF4-FFF2-40B4-BE49-F238E27FC236}">
              <a16:creationId xmlns:a16="http://schemas.microsoft.com/office/drawing/2014/main" id="{1EE70D47-DE96-4900-9E69-CC7732511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6" name="AutoShape 9" descr="+">
          <a:extLst>
            <a:ext uri="{FF2B5EF4-FFF2-40B4-BE49-F238E27FC236}">
              <a16:creationId xmlns:a16="http://schemas.microsoft.com/office/drawing/2014/main" id="{83CA2548-8752-4407-BB37-C9777519AD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7" name="AutoShape 7" descr="+">
          <a:extLst>
            <a:ext uri="{FF2B5EF4-FFF2-40B4-BE49-F238E27FC236}">
              <a16:creationId xmlns:a16="http://schemas.microsoft.com/office/drawing/2014/main" id="{1BB02942-02C6-4415-955C-9A6F49084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8" name="AutoShape 7" descr="+">
          <a:extLst>
            <a:ext uri="{FF2B5EF4-FFF2-40B4-BE49-F238E27FC236}">
              <a16:creationId xmlns:a16="http://schemas.microsoft.com/office/drawing/2014/main" id="{0BB688F5-573B-4B61-B34A-97C820BD8C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9" name="AutoShape 7" descr="+">
          <a:extLst>
            <a:ext uri="{FF2B5EF4-FFF2-40B4-BE49-F238E27FC236}">
              <a16:creationId xmlns:a16="http://schemas.microsoft.com/office/drawing/2014/main" id="{57636D0B-E57C-4A62-846D-97F7580E0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0" name="AutoShape 10" descr="+">
          <a:extLst>
            <a:ext uri="{FF2B5EF4-FFF2-40B4-BE49-F238E27FC236}">
              <a16:creationId xmlns:a16="http://schemas.microsoft.com/office/drawing/2014/main" id="{F794B860-29D4-45FD-A488-EC9098B06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1" name="AutoShape 9" descr="+">
          <a:extLst>
            <a:ext uri="{FF2B5EF4-FFF2-40B4-BE49-F238E27FC236}">
              <a16:creationId xmlns:a16="http://schemas.microsoft.com/office/drawing/2014/main" id="{ACE9D940-51EB-4C4B-9E7B-811056B0C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2" name="AutoShape 9" descr="+">
          <a:extLst>
            <a:ext uri="{FF2B5EF4-FFF2-40B4-BE49-F238E27FC236}">
              <a16:creationId xmlns:a16="http://schemas.microsoft.com/office/drawing/2014/main" id="{615DD0E3-4EA7-4275-94A0-8366AA9F5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3" name="AutoShape 10" descr="+">
          <a:extLst>
            <a:ext uri="{FF2B5EF4-FFF2-40B4-BE49-F238E27FC236}">
              <a16:creationId xmlns:a16="http://schemas.microsoft.com/office/drawing/2014/main" id="{096BC983-3BF2-4B9E-965D-E471CA76A7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4" name="AutoShape 9" descr="+">
          <a:extLst>
            <a:ext uri="{FF2B5EF4-FFF2-40B4-BE49-F238E27FC236}">
              <a16:creationId xmlns:a16="http://schemas.microsoft.com/office/drawing/2014/main" id="{CD38A995-6E14-4DDE-ACB5-F13527C0C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5" name="AutoShape 7" descr="+">
          <a:extLst>
            <a:ext uri="{FF2B5EF4-FFF2-40B4-BE49-F238E27FC236}">
              <a16:creationId xmlns:a16="http://schemas.microsoft.com/office/drawing/2014/main" id="{0FAE79C9-64FD-480F-9F36-324014DFA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6" name="AutoShape 10" descr="+">
          <a:extLst>
            <a:ext uri="{FF2B5EF4-FFF2-40B4-BE49-F238E27FC236}">
              <a16:creationId xmlns:a16="http://schemas.microsoft.com/office/drawing/2014/main" id="{AD83E3C4-1E10-4AF0-AA47-6A45BD466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7" name="AutoShape 9" descr="+">
          <a:extLst>
            <a:ext uri="{FF2B5EF4-FFF2-40B4-BE49-F238E27FC236}">
              <a16:creationId xmlns:a16="http://schemas.microsoft.com/office/drawing/2014/main" id="{6FDC2DCC-1C0E-49BE-B8F0-E8C0FAF043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8" name="AutoShape 9" descr="+">
          <a:extLst>
            <a:ext uri="{FF2B5EF4-FFF2-40B4-BE49-F238E27FC236}">
              <a16:creationId xmlns:a16="http://schemas.microsoft.com/office/drawing/2014/main" id="{35FD4A8D-8434-4C6B-99ED-78EDBAACA0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9" name="AutoShape 7" descr="+">
          <a:extLst>
            <a:ext uri="{FF2B5EF4-FFF2-40B4-BE49-F238E27FC236}">
              <a16:creationId xmlns:a16="http://schemas.microsoft.com/office/drawing/2014/main" id="{3DFD41B1-2D32-4AF1-8CD4-709C4D91F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0" name="AutoShape 7" descr="+">
          <a:extLst>
            <a:ext uri="{FF2B5EF4-FFF2-40B4-BE49-F238E27FC236}">
              <a16:creationId xmlns:a16="http://schemas.microsoft.com/office/drawing/2014/main" id="{B61F1CDC-F6B3-4C83-946D-0610F07AF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1" name="AutoShape 7" descr="+">
          <a:extLst>
            <a:ext uri="{FF2B5EF4-FFF2-40B4-BE49-F238E27FC236}">
              <a16:creationId xmlns:a16="http://schemas.microsoft.com/office/drawing/2014/main" id="{56E5484A-6300-4816-9C05-F0EF094E8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2" name="AutoShape 10" descr="+">
          <a:extLst>
            <a:ext uri="{FF2B5EF4-FFF2-40B4-BE49-F238E27FC236}">
              <a16:creationId xmlns:a16="http://schemas.microsoft.com/office/drawing/2014/main" id="{9B47516F-FA88-442E-A11E-D509DF01F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3" name="AutoShape 9" descr="+">
          <a:extLst>
            <a:ext uri="{FF2B5EF4-FFF2-40B4-BE49-F238E27FC236}">
              <a16:creationId xmlns:a16="http://schemas.microsoft.com/office/drawing/2014/main" id="{E9224AC3-28EB-4277-BEF3-AFD014750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4" name="AutoShape 7" descr="+">
          <a:extLst>
            <a:ext uri="{FF2B5EF4-FFF2-40B4-BE49-F238E27FC236}">
              <a16:creationId xmlns:a16="http://schemas.microsoft.com/office/drawing/2014/main" id="{C33355B8-6D99-48C9-987F-7B49B9FDB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5" name="AutoShape 7" descr="+">
          <a:extLst>
            <a:ext uri="{FF2B5EF4-FFF2-40B4-BE49-F238E27FC236}">
              <a16:creationId xmlns:a16="http://schemas.microsoft.com/office/drawing/2014/main" id="{74C215E5-9573-41FC-9E08-721C05997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6" name="AutoShape 7" descr="+">
          <a:extLst>
            <a:ext uri="{FF2B5EF4-FFF2-40B4-BE49-F238E27FC236}">
              <a16:creationId xmlns:a16="http://schemas.microsoft.com/office/drawing/2014/main" id="{CD5857A5-B873-4724-A50E-F5FC8AC09F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7" name="AutoShape 9" descr="+">
          <a:extLst>
            <a:ext uri="{FF2B5EF4-FFF2-40B4-BE49-F238E27FC236}">
              <a16:creationId xmlns:a16="http://schemas.microsoft.com/office/drawing/2014/main" id="{B69C00DD-C735-473D-8BAD-BE1F3477BD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8" name="AutoShape 10" descr="+">
          <a:extLst>
            <a:ext uri="{FF2B5EF4-FFF2-40B4-BE49-F238E27FC236}">
              <a16:creationId xmlns:a16="http://schemas.microsoft.com/office/drawing/2014/main" id="{9468F675-BC9A-4E24-83F5-280454B0D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9" name="AutoShape 9" descr="+">
          <a:extLst>
            <a:ext uri="{FF2B5EF4-FFF2-40B4-BE49-F238E27FC236}">
              <a16:creationId xmlns:a16="http://schemas.microsoft.com/office/drawing/2014/main" id="{728AB4FE-7D31-491A-AF91-123BD48AED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0" name="AutoShape 9" descr="+">
          <a:extLst>
            <a:ext uri="{FF2B5EF4-FFF2-40B4-BE49-F238E27FC236}">
              <a16:creationId xmlns:a16="http://schemas.microsoft.com/office/drawing/2014/main" id="{32C2F26F-D4AC-4128-9147-E9A735ADF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1" name="AutoShape 7" descr="+">
          <a:extLst>
            <a:ext uri="{FF2B5EF4-FFF2-40B4-BE49-F238E27FC236}">
              <a16:creationId xmlns:a16="http://schemas.microsoft.com/office/drawing/2014/main" id="{B0084D3A-92CD-407D-9F77-21F8007474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2" name="AutoShape 7" descr="+">
          <a:extLst>
            <a:ext uri="{FF2B5EF4-FFF2-40B4-BE49-F238E27FC236}">
              <a16:creationId xmlns:a16="http://schemas.microsoft.com/office/drawing/2014/main" id="{069465F2-DB0D-4556-95A6-CBE70F36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3" name="AutoShape 7" descr="+">
          <a:extLst>
            <a:ext uri="{FF2B5EF4-FFF2-40B4-BE49-F238E27FC236}">
              <a16:creationId xmlns:a16="http://schemas.microsoft.com/office/drawing/2014/main" id="{E72CF6DD-39AF-4504-8257-83160490B7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4" name="AutoShape 10" descr="+">
          <a:extLst>
            <a:ext uri="{FF2B5EF4-FFF2-40B4-BE49-F238E27FC236}">
              <a16:creationId xmlns:a16="http://schemas.microsoft.com/office/drawing/2014/main" id="{4E98A751-228E-48AF-9F56-574B420B20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5" name="AutoShape 7" descr="+">
          <a:extLst>
            <a:ext uri="{FF2B5EF4-FFF2-40B4-BE49-F238E27FC236}">
              <a16:creationId xmlns:a16="http://schemas.microsoft.com/office/drawing/2014/main" id="{0F51B87D-58E3-495F-B9C5-03F76CB9E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6" name="AutoShape 10" descr="+">
          <a:extLst>
            <a:ext uri="{FF2B5EF4-FFF2-40B4-BE49-F238E27FC236}">
              <a16:creationId xmlns:a16="http://schemas.microsoft.com/office/drawing/2014/main" id="{D2CDAC1B-00CB-458B-B0D9-CB6262B92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7" name="AutoShape 9" descr="+">
          <a:extLst>
            <a:ext uri="{FF2B5EF4-FFF2-40B4-BE49-F238E27FC236}">
              <a16:creationId xmlns:a16="http://schemas.microsoft.com/office/drawing/2014/main" id="{B5C8DE8D-013C-44BB-85C4-DAC30CCD52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8" name="AutoShape 9" descr="+">
          <a:extLst>
            <a:ext uri="{FF2B5EF4-FFF2-40B4-BE49-F238E27FC236}">
              <a16:creationId xmlns:a16="http://schemas.microsoft.com/office/drawing/2014/main" id="{04C30AC3-AD75-4365-B8DC-6A2B63D3F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9" name="AutoShape 10" descr="+">
          <a:extLst>
            <a:ext uri="{FF2B5EF4-FFF2-40B4-BE49-F238E27FC236}">
              <a16:creationId xmlns:a16="http://schemas.microsoft.com/office/drawing/2014/main" id="{0B645D59-39B5-4D93-94EC-319CE4D2A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0" name="AutoShape 9" descr="+">
          <a:extLst>
            <a:ext uri="{FF2B5EF4-FFF2-40B4-BE49-F238E27FC236}">
              <a16:creationId xmlns:a16="http://schemas.microsoft.com/office/drawing/2014/main" id="{7AF56D48-8837-4A26-B73D-2E178B629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1" name="AutoShape 7" descr="+">
          <a:extLst>
            <a:ext uri="{FF2B5EF4-FFF2-40B4-BE49-F238E27FC236}">
              <a16:creationId xmlns:a16="http://schemas.microsoft.com/office/drawing/2014/main" id="{BE41249E-E014-4CAB-A9F0-75F9A0E63E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2" name="AutoShape 10" descr="+">
          <a:extLst>
            <a:ext uri="{FF2B5EF4-FFF2-40B4-BE49-F238E27FC236}">
              <a16:creationId xmlns:a16="http://schemas.microsoft.com/office/drawing/2014/main" id="{2C59864A-02DE-49D8-A752-5D6A66E54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3" name="AutoShape 9" descr="+">
          <a:extLst>
            <a:ext uri="{FF2B5EF4-FFF2-40B4-BE49-F238E27FC236}">
              <a16:creationId xmlns:a16="http://schemas.microsoft.com/office/drawing/2014/main" id="{B3F09CF1-F673-4A0C-822F-0CDDE9BD09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4" name="AutoShape 9" descr="+">
          <a:extLst>
            <a:ext uri="{FF2B5EF4-FFF2-40B4-BE49-F238E27FC236}">
              <a16:creationId xmlns:a16="http://schemas.microsoft.com/office/drawing/2014/main" id="{43CA9197-A0D0-4CEC-AA93-8131589932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5" name="AutoShape 7" descr="+">
          <a:extLst>
            <a:ext uri="{FF2B5EF4-FFF2-40B4-BE49-F238E27FC236}">
              <a16:creationId xmlns:a16="http://schemas.microsoft.com/office/drawing/2014/main" id="{5CB07DFF-4A44-4684-ABCD-CD92A6C90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6" name="AutoShape 7" descr="+">
          <a:extLst>
            <a:ext uri="{FF2B5EF4-FFF2-40B4-BE49-F238E27FC236}">
              <a16:creationId xmlns:a16="http://schemas.microsoft.com/office/drawing/2014/main" id="{88751EC1-F4D0-489E-9EFF-AD930F881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7" name="AutoShape 10" descr="+">
          <a:extLst>
            <a:ext uri="{FF2B5EF4-FFF2-40B4-BE49-F238E27FC236}">
              <a16:creationId xmlns:a16="http://schemas.microsoft.com/office/drawing/2014/main" id="{B8777686-AEBB-435B-B0A6-12679A1304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8" name="AutoShape 9" descr="+">
          <a:extLst>
            <a:ext uri="{FF2B5EF4-FFF2-40B4-BE49-F238E27FC236}">
              <a16:creationId xmlns:a16="http://schemas.microsoft.com/office/drawing/2014/main" id="{3D6D9EE2-834D-4241-8894-37C8D6E2D9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9" name="AutoShape 9" descr="+">
          <a:extLst>
            <a:ext uri="{FF2B5EF4-FFF2-40B4-BE49-F238E27FC236}">
              <a16:creationId xmlns:a16="http://schemas.microsoft.com/office/drawing/2014/main" id="{AD5B5FDD-71BE-4B7D-9C22-DE0B886903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0" name="AutoShape 10" descr="+">
          <a:extLst>
            <a:ext uri="{FF2B5EF4-FFF2-40B4-BE49-F238E27FC236}">
              <a16:creationId xmlns:a16="http://schemas.microsoft.com/office/drawing/2014/main" id="{3A098E06-7A3F-48FB-97E4-D6C4E58368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1" name="AutoShape 9" descr="+">
          <a:extLst>
            <a:ext uri="{FF2B5EF4-FFF2-40B4-BE49-F238E27FC236}">
              <a16:creationId xmlns:a16="http://schemas.microsoft.com/office/drawing/2014/main" id="{3771A6EF-9FD5-4D6B-8077-0EE5D7E5E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2" name="AutoShape 7" descr="+">
          <a:extLst>
            <a:ext uri="{FF2B5EF4-FFF2-40B4-BE49-F238E27FC236}">
              <a16:creationId xmlns:a16="http://schemas.microsoft.com/office/drawing/2014/main" id="{5AE37D94-7D7A-4685-8509-275C7147F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3" name="AutoShape 10" descr="+">
          <a:extLst>
            <a:ext uri="{FF2B5EF4-FFF2-40B4-BE49-F238E27FC236}">
              <a16:creationId xmlns:a16="http://schemas.microsoft.com/office/drawing/2014/main" id="{C0A93A8B-D293-41AB-B65D-2BC9ED919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4" name="AutoShape 9" descr="+">
          <a:extLst>
            <a:ext uri="{FF2B5EF4-FFF2-40B4-BE49-F238E27FC236}">
              <a16:creationId xmlns:a16="http://schemas.microsoft.com/office/drawing/2014/main" id="{D3BD4E40-F606-461D-A87D-D12D9C958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5" name="AutoShape 9" descr="+">
          <a:extLst>
            <a:ext uri="{FF2B5EF4-FFF2-40B4-BE49-F238E27FC236}">
              <a16:creationId xmlns:a16="http://schemas.microsoft.com/office/drawing/2014/main" id="{52B7C978-4442-4B50-B83A-A5B3F350D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6" name="AutoShape 7" descr="+">
          <a:extLst>
            <a:ext uri="{FF2B5EF4-FFF2-40B4-BE49-F238E27FC236}">
              <a16:creationId xmlns:a16="http://schemas.microsoft.com/office/drawing/2014/main" id="{1C3DDBAF-A0F3-4AF7-A227-0C860D8D4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7" name="AutoShape 7" descr="+">
          <a:extLst>
            <a:ext uri="{FF2B5EF4-FFF2-40B4-BE49-F238E27FC236}">
              <a16:creationId xmlns:a16="http://schemas.microsoft.com/office/drawing/2014/main" id="{1AEE853F-719F-4A9F-9F89-C587B35C3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8" name="AutoShape 7" descr="+">
          <a:extLst>
            <a:ext uri="{FF2B5EF4-FFF2-40B4-BE49-F238E27FC236}">
              <a16:creationId xmlns:a16="http://schemas.microsoft.com/office/drawing/2014/main" id="{E66B728E-C663-478B-B599-FC844812A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9" name="AutoShape 10" descr="+">
          <a:extLst>
            <a:ext uri="{FF2B5EF4-FFF2-40B4-BE49-F238E27FC236}">
              <a16:creationId xmlns:a16="http://schemas.microsoft.com/office/drawing/2014/main" id="{AC5CE959-AFBC-4607-8439-6BB6AFBA6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0" name="AutoShape 9" descr="+">
          <a:extLst>
            <a:ext uri="{FF2B5EF4-FFF2-40B4-BE49-F238E27FC236}">
              <a16:creationId xmlns:a16="http://schemas.microsoft.com/office/drawing/2014/main" id="{E2EBA5EB-ABFE-424C-B50F-AA0C5D537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1" name="AutoShape 9" descr="+">
          <a:extLst>
            <a:ext uri="{FF2B5EF4-FFF2-40B4-BE49-F238E27FC236}">
              <a16:creationId xmlns:a16="http://schemas.microsoft.com/office/drawing/2014/main" id="{1981D59C-BAD0-402D-B64F-012F1B2F8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2" name="AutoShape 10" descr="+">
          <a:extLst>
            <a:ext uri="{FF2B5EF4-FFF2-40B4-BE49-F238E27FC236}">
              <a16:creationId xmlns:a16="http://schemas.microsoft.com/office/drawing/2014/main" id="{E7665EBD-2D12-416A-A2B0-7A44A337A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3" name="AutoShape 9" descr="+">
          <a:extLst>
            <a:ext uri="{FF2B5EF4-FFF2-40B4-BE49-F238E27FC236}">
              <a16:creationId xmlns:a16="http://schemas.microsoft.com/office/drawing/2014/main" id="{4B380621-5ABB-4983-94EF-DA5217978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4" name="AutoShape 7" descr="+">
          <a:extLst>
            <a:ext uri="{FF2B5EF4-FFF2-40B4-BE49-F238E27FC236}">
              <a16:creationId xmlns:a16="http://schemas.microsoft.com/office/drawing/2014/main" id="{92060572-47E9-463B-8A17-CE1464396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5" name="AutoShape 10" descr="+">
          <a:extLst>
            <a:ext uri="{FF2B5EF4-FFF2-40B4-BE49-F238E27FC236}">
              <a16:creationId xmlns:a16="http://schemas.microsoft.com/office/drawing/2014/main" id="{8AD2E2A6-8DEC-41F9-A3B5-734A3610E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6" name="AutoShape 9" descr="+">
          <a:extLst>
            <a:ext uri="{FF2B5EF4-FFF2-40B4-BE49-F238E27FC236}">
              <a16:creationId xmlns:a16="http://schemas.microsoft.com/office/drawing/2014/main" id="{DC2BF51D-DD2A-4F04-80D4-F261B4432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7" name="AutoShape 9" descr="+">
          <a:extLst>
            <a:ext uri="{FF2B5EF4-FFF2-40B4-BE49-F238E27FC236}">
              <a16:creationId xmlns:a16="http://schemas.microsoft.com/office/drawing/2014/main" id="{7E0193FD-E4A6-4E74-A151-93723F105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8" name="AutoShape 7" descr="+">
          <a:extLst>
            <a:ext uri="{FF2B5EF4-FFF2-40B4-BE49-F238E27FC236}">
              <a16:creationId xmlns:a16="http://schemas.microsoft.com/office/drawing/2014/main" id="{0F60BDAA-FB4C-424A-96C4-226CE60F7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9" name="AutoShape 7" descr="+">
          <a:extLst>
            <a:ext uri="{FF2B5EF4-FFF2-40B4-BE49-F238E27FC236}">
              <a16:creationId xmlns:a16="http://schemas.microsoft.com/office/drawing/2014/main" id="{BD50A07D-9B07-4C86-A953-E97CE8DB7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0" name="AutoShape 7" descr="+">
          <a:extLst>
            <a:ext uri="{FF2B5EF4-FFF2-40B4-BE49-F238E27FC236}">
              <a16:creationId xmlns:a16="http://schemas.microsoft.com/office/drawing/2014/main" id="{A3F64045-C72E-4841-8375-0A9B0DA02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1" name="AutoShape 10" descr="+">
          <a:extLst>
            <a:ext uri="{FF2B5EF4-FFF2-40B4-BE49-F238E27FC236}">
              <a16:creationId xmlns:a16="http://schemas.microsoft.com/office/drawing/2014/main" id="{7DD776F8-1559-4453-B1CC-EB06B7F23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2" name="AutoShape 9" descr="+">
          <a:extLst>
            <a:ext uri="{FF2B5EF4-FFF2-40B4-BE49-F238E27FC236}">
              <a16:creationId xmlns:a16="http://schemas.microsoft.com/office/drawing/2014/main" id="{229099D0-362E-4279-BFCF-8BD15A317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3" name="AutoShape 9" descr="+">
          <a:extLst>
            <a:ext uri="{FF2B5EF4-FFF2-40B4-BE49-F238E27FC236}">
              <a16:creationId xmlns:a16="http://schemas.microsoft.com/office/drawing/2014/main" id="{1AA8F31C-D421-400D-87DB-CA9136CB7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4" name="AutoShape 10" descr="+">
          <a:extLst>
            <a:ext uri="{FF2B5EF4-FFF2-40B4-BE49-F238E27FC236}">
              <a16:creationId xmlns:a16="http://schemas.microsoft.com/office/drawing/2014/main" id="{691B83DB-0C6A-47F9-8386-0AEB4459E0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5" name="AutoShape 9" descr="+">
          <a:extLst>
            <a:ext uri="{FF2B5EF4-FFF2-40B4-BE49-F238E27FC236}">
              <a16:creationId xmlns:a16="http://schemas.microsoft.com/office/drawing/2014/main" id="{F0CAED79-F50B-4D62-9643-BE22FD757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6" name="AutoShape 7" descr="+">
          <a:extLst>
            <a:ext uri="{FF2B5EF4-FFF2-40B4-BE49-F238E27FC236}">
              <a16:creationId xmlns:a16="http://schemas.microsoft.com/office/drawing/2014/main" id="{BD7E4666-932C-4DD5-A412-FB9F0362D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7" name="AutoShape 10" descr="+">
          <a:extLst>
            <a:ext uri="{FF2B5EF4-FFF2-40B4-BE49-F238E27FC236}">
              <a16:creationId xmlns:a16="http://schemas.microsoft.com/office/drawing/2014/main" id="{522FEE76-2577-41BF-A303-319B31495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8" name="AutoShape 9" descr="+">
          <a:extLst>
            <a:ext uri="{FF2B5EF4-FFF2-40B4-BE49-F238E27FC236}">
              <a16:creationId xmlns:a16="http://schemas.microsoft.com/office/drawing/2014/main" id="{D3596F41-8427-4939-8E29-87FE57925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9" name="AutoShape 9" descr="+">
          <a:extLst>
            <a:ext uri="{FF2B5EF4-FFF2-40B4-BE49-F238E27FC236}">
              <a16:creationId xmlns:a16="http://schemas.microsoft.com/office/drawing/2014/main" id="{12977FE2-5310-4C24-BAD3-C26516076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0" name="AutoShape 7" descr="+">
          <a:extLst>
            <a:ext uri="{FF2B5EF4-FFF2-40B4-BE49-F238E27FC236}">
              <a16:creationId xmlns:a16="http://schemas.microsoft.com/office/drawing/2014/main" id="{635F7BD2-8661-41EF-BCA2-D66294BD6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1" name="AutoShape 7" descr="+">
          <a:extLst>
            <a:ext uri="{FF2B5EF4-FFF2-40B4-BE49-F238E27FC236}">
              <a16:creationId xmlns:a16="http://schemas.microsoft.com/office/drawing/2014/main" id="{B15994C4-8DE0-4FE9-99F1-87520C4B1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2" name="AutoShape 7" descr="+">
          <a:extLst>
            <a:ext uri="{FF2B5EF4-FFF2-40B4-BE49-F238E27FC236}">
              <a16:creationId xmlns:a16="http://schemas.microsoft.com/office/drawing/2014/main" id="{BEDAFBB2-87BE-4582-B180-034A6E0EA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3" name="AutoShape 10" descr="+">
          <a:extLst>
            <a:ext uri="{FF2B5EF4-FFF2-40B4-BE49-F238E27FC236}">
              <a16:creationId xmlns:a16="http://schemas.microsoft.com/office/drawing/2014/main" id="{3409F2A7-90C5-4827-88F9-5EADF5C2C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4" name="AutoShape 9" descr="+">
          <a:extLst>
            <a:ext uri="{FF2B5EF4-FFF2-40B4-BE49-F238E27FC236}">
              <a16:creationId xmlns:a16="http://schemas.microsoft.com/office/drawing/2014/main" id="{BD2F6671-2742-402D-B2E3-BE73E97FA8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5" name="AutoShape 9" descr="+">
          <a:extLst>
            <a:ext uri="{FF2B5EF4-FFF2-40B4-BE49-F238E27FC236}">
              <a16:creationId xmlns:a16="http://schemas.microsoft.com/office/drawing/2014/main" id="{2E3F4ABF-1850-45D5-A960-54EC0C7DD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6" name="AutoShape 7" descr="+">
          <a:extLst>
            <a:ext uri="{FF2B5EF4-FFF2-40B4-BE49-F238E27FC236}">
              <a16:creationId xmlns:a16="http://schemas.microsoft.com/office/drawing/2014/main" id="{3D8587DE-1871-4C6F-A41D-A7FFE5DF9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7" name="AutoShape 7" descr="+">
          <a:extLst>
            <a:ext uri="{FF2B5EF4-FFF2-40B4-BE49-F238E27FC236}">
              <a16:creationId xmlns:a16="http://schemas.microsoft.com/office/drawing/2014/main" id="{8E429E34-0ADE-4531-945B-BE91405A8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8" name="AutoShape 7" descr="+">
          <a:extLst>
            <a:ext uri="{FF2B5EF4-FFF2-40B4-BE49-F238E27FC236}">
              <a16:creationId xmlns:a16="http://schemas.microsoft.com/office/drawing/2014/main" id="{C82346C4-F397-4DAD-83A6-2B0B93888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209" name="AutoShape 7" descr="+">
          <a:extLst>
            <a:ext uri="{FF2B5EF4-FFF2-40B4-BE49-F238E27FC236}">
              <a16:creationId xmlns:a16="http://schemas.microsoft.com/office/drawing/2014/main" id="{19952D00-E199-4631-9652-8A4E6F212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0" name="AutoShape 10" descr="+">
          <a:extLst>
            <a:ext uri="{FF2B5EF4-FFF2-40B4-BE49-F238E27FC236}">
              <a16:creationId xmlns:a16="http://schemas.microsoft.com/office/drawing/2014/main" id="{C34E1CDC-DD67-467C-A204-9E671483B3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1" name="AutoShape 9" descr="+">
          <a:extLst>
            <a:ext uri="{FF2B5EF4-FFF2-40B4-BE49-F238E27FC236}">
              <a16:creationId xmlns:a16="http://schemas.microsoft.com/office/drawing/2014/main" id="{8696E9BA-C54E-49C6-A315-BDCFA3785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2" name="AutoShape 9" descr="+">
          <a:extLst>
            <a:ext uri="{FF2B5EF4-FFF2-40B4-BE49-F238E27FC236}">
              <a16:creationId xmlns:a16="http://schemas.microsoft.com/office/drawing/2014/main" id="{2BF0299D-FA9A-44F1-8DB4-16C9CA0AF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3" name="AutoShape 10" descr="+">
          <a:extLst>
            <a:ext uri="{FF2B5EF4-FFF2-40B4-BE49-F238E27FC236}">
              <a16:creationId xmlns:a16="http://schemas.microsoft.com/office/drawing/2014/main" id="{45BF398B-050A-4B4F-9CCE-594368701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4" name="AutoShape 9" descr="+">
          <a:extLst>
            <a:ext uri="{FF2B5EF4-FFF2-40B4-BE49-F238E27FC236}">
              <a16:creationId xmlns:a16="http://schemas.microsoft.com/office/drawing/2014/main" id="{E9D48E75-394A-4E91-A498-7C4709C55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5" name="AutoShape 7" descr="+">
          <a:extLst>
            <a:ext uri="{FF2B5EF4-FFF2-40B4-BE49-F238E27FC236}">
              <a16:creationId xmlns:a16="http://schemas.microsoft.com/office/drawing/2014/main" id="{304BB32E-019A-49FB-861A-BAB96944F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6" name="AutoShape 10" descr="+">
          <a:extLst>
            <a:ext uri="{FF2B5EF4-FFF2-40B4-BE49-F238E27FC236}">
              <a16:creationId xmlns:a16="http://schemas.microsoft.com/office/drawing/2014/main" id="{81F81665-6E17-4184-B0F2-1653D8216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7" name="AutoShape 9" descr="+">
          <a:extLst>
            <a:ext uri="{FF2B5EF4-FFF2-40B4-BE49-F238E27FC236}">
              <a16:creationId xmlns:a16="http://schemas.microsoft.com/office/drawing/2014/main" id="{CF776303-FA31-4201-9761-5D97E240C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8" name="AutoShape 9" descr="+">
          <a:extLst>
            <a:ext uri="{FF2B5EF4-FFF2-40B4-BE49-F238E27FC236}">
              <a16:creationId xmlns:a16="http://schemas.microsoft.com/office/drawing/2014/main" id="{CE9D15B4-FC51-4D59-BFBB-EB5ECBCF3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9" name="AutoShape 7" descr="+">
          <a:extLst>
            <a:ext uri="{FF2B5EF4-FFF2-40B4-BE49-F238E27FC236}">
              <a16:creationId xmlns:a16="http://schemas.microsoft.com/office/drawing/2014/main" id="{2C7C8D50-8310-4165-9DFF-EE362A670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20" name="AutoShape 7" descr="+">
          <a:extLst>
            <a:ext uri="{FF2B5EF4-FFF2-40B4-BE49-F238E27FC236}">
              <a16:creationId xmlns:a16="http://schemas.microsoft.com/office/drawing/2014/main" id="{28E9805A-FF3A-4AF5-8DF6-216495A7B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21" name="AutoShape 7" descr="+">
          <a:extLst>
            <a:ext uri="{FF2B5EF4-FFF2-40B4-BE49-F238E27FC236}">
              <a16:creationId xmlns:a16="http://schemas.microsoft.com/office/drawing/2014/main" id="{21285BD7-15C2-44C4-A91F-927A66819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2" name="AutoShape 10" descr="+">
          <a:extLst>
            <a:ext uri="{FF2B5EF4-FFF2-40B4-BE49-F238E27FC236}">
              <a16:creationId xmlns:a16="http://schemas.microsoft.com/office/drawing/2014/main" id="{05164C0E-EE8E-4672-9AC4-6DF875D32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3" name="AutoShape 9" descr="+">
          <a:extLst>
            <a:ext uri="{FF2B5EF4-FFF2-40B4-BE49-F238E27FC236}">
              <a16:creationId xmlns:a16="http://schemas.microsoft.com/office/drawing/2014/main" id="{577CB47B-3083-4E0B-9659-A33096B8D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4" name="AutoShape 9" descr="+">
          <a:extLst>
            <a:ext uri="{FF2B5EF4-FFF2-40B4-BE49-F238E27FC236}">
              <a16:creationId xmlns:a16="http://schemas.microsoft.com/office/drawing/2014/main" id="{F743E104-86F2-4FED-8A67-47F93CF45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5" name="AutoShape 10" descr="+">
          <a:extLst>
            <a:ext uri="{FF2B5EF4-FFF2-40B4-BE49-F238E27FC236}">
              <a16:creationId xmlns:a16="http://schemas.microsoft.com/office/drawing/2014/main" id="{9A2BB760-D9ED-4648-B26B-0812EB629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6" name="AutoShape 9" descr="+">
          <a:extLst>
            <a:ext uri="{FF2B5EF4-FFF2-40B4-BE49-F238E27FC236}">
              <a16:creationId xmlns:a16="http://schemas.microsoft.com/office/drawing/2014/main" id="{05E2F000-FC06-43B2-AF25-BD50E2BB0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7" name="AutoShape 7" descr="+">
          <a:extLst>
            <a:ext uri="{FF2B5EF4-FFF2-40B4-BE49-F238E27FC236}">
              <a16:creationId xmlns:a16="http://schemas.microsoft.com/office/drawing/2014/main" id="{72042E03-C128-4682-B972-F0D958A72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8" name="AutoShape 10" descr="+">
          <a:extLst>
            <a:ext uri="{FF2B5EF4-FFF2-40B4-BE49-F238E27FC236}">
              <a16:creationId xmlns:a16="http://schemas.microsoft.com/office/drawing/2014/main" id="{93273527-724B-4A0D-9CC6-A54B030896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9" name="AutoShape 9" descr="+">
          <a:extLst>
            <a:ext uri="{FF2B5EF4-FFF2-40B4-BE49-F238E27FC236}">
              <a16:creationId xmlns:a16="http://schemas.microsoft.com/office/drawing/2014/main" id="{4E45107A-380A-4988-B818-B55B28B9D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0" name="AutoShape 9" descr="+">
          <a:extLst>
            <a:ext uri="{FF2B5EF4-FFF2-40B4-BE49-F238E27FC236}">
              <a16:creationId xmlns:a16="http://schemas.microsoft.com/office/drawing/2014/main" id="{9B390488-8ED7-4CD1-83DB-E02A7F5813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1" name="AutoShape 7" descr="+">
          <a:extLst>
            <a:ext uri="{FF2B5EF4-FFF2-40B4-BE49-F238E27FC236}">
              <a16:creationId xmlns:a16="http://schemas.microsoft.com/office/drawing/2014/main" id="{04257462-168E-4B11-94C2-F21B00BF7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2" name="AutoShape 7" descr="+">
          <a:extLst>
            <a:ext uri="{FF2B5EF4-FFF2-40B4-BE49-F238E27FC236}">
              <a16:creationId xmlns:a16="http://schemas.microsoft.com/office/drawing/2014/main" id="{D5EF8D94-3290-45E2-9FCB-C14D67B2B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3" name="AutoShape 10" descr="+">
          <a:extLst>
            <a:ext uri="{FF2B5EF4-FFF2-40B4-BE49-F238E27FC236}">
              <a16:creationId xmlns:a16="http://schemas.microsoft.com/office/drawing/2014/main" id="{2D2B5ABA-AAE0-4E12-8C9A-56178914B4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4" name="AutoShape 9" descr="+">
          <a:extLst>
            <a:ext uri="{FF2B5EF4-FFF2-40B4-BE49-F238E27FC236}">
              <a16:creationId xmlns:a16="http://schemas.microsoft.com/office/drawing/2014/main" id="{70325363-0C31-45B0-87FB-F5A2DEEB1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5" name="AutoShape 9" descr="+">
          <a:extLst>
            <a:ext uri="{FF2B5EF4-FFF2-40B4-BE49-F238E27FC236}">
              <a16:creationId xmlns:a16="http://schemas.microsoft.com/office/drawing/2014/main" id="{DE6377F5-FD91-444F-9DAD-B7D0532D03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6" name="AutoShape 10" descr="+">
          <a:extLst>
            <a:ext uri="{FF2B5EF4-FFF2-40B4-BE49-F238E27FC236}">
              <a16:creationId xmlns:a16="http://schemas.microsoft.com/office/drawing/2014/main" id="{217B0F0D-D1E7-45A7-9960-C160E1006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7" name="AutoShape 9" descr="+">
          <a:extLst>
            <a:ext uri="{FF2B5EF4-FFF2-40B4-BE49-F238E27FC236}">
              <a16:creationId xmlns:a16="http://schemas.microsoft.com/office/drawing/2014/main" id="{65486DC1-D76D-4FB1-816F-B0F499766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8" name="AutoShape 7" descr="+">
          <a:extLst>
            <a:ext uri="{FF2B5EF4-FFF2-40B4-BE49-F238E27FC236}">
              <a16:creationId xmlns:a16="http://schemas.microsoft.com/office/drawing/2014/main" id="{3D959854-A931-4195-9AF7-616ED5A7D2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9" name="AutoShape 10" descr="+">
          <a:extLst>
            <a:ext uri="{FF2B5EF4-FFF2-40B4-BE49-F238E27FC236}">
              <a16:creationId xmlns:a16="http://schemas.microsoft.com/office/drawing/2014/main" id="{610FB1BA-EF87-4A3C-AAAA-BDBCDEFACD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0" name="AutoShape 9" descr="+">
          <a:extLst>
            <a:ext uri="{FF2B5EF4-FFF2-40B4-BE49-F238E27FC236}">
              <a16:creationId xmlns:a16="http://schemas.microsoft.com/office/drawing/2014/main" id="{9938888E-261C-4345-818F-92B4DAB673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1" name="AutoShape 9" descr="+">
          <a:extLst>
            <a:ext uri="{FF2B5EF4-FFF2-40B4-BE49-F238E27FC236}">
              <a16:creationId xmlns:a16="http://schemas.microsoft.com/office/drawing/2014/main" id="{ADC8653E-FADD-4AD3-BF92-6F94FEDEDC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2" name="AutoShape 7" descr="+">
          <a:extLst>
            <a:ext uri="{FF2B5EF4-FFF2-40B4-BE49-F238E27FC236}">
              <a16:creationId xmlns:a16="http://schemas.microsoft.com/office/drawing/2014/main" id="{DD11B57F-5C63-476C-B532-B562A65BB6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3" name="AutoShape 7" descr="+">
          <a:extLst>
            <a:ext uri="{FF2B5EF4-FFF2-40B4-BE49-F238E27FC236}">
              <a16:creationId xmlns:a16="http://schemas.microsoft.com/office/drawing/2014/main" id="{A8DBE107-8BBE-453C-92CF-A120893072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4" name="AutoShape 7" descr="+">
          <a:extLst>
            <a:ext uri="{FF2B5EF4-FFF2-40B4-BE49-F238E27FC236}">
              <a16:creationId xmlns:a16="http://schemas.microsoft.com/office/drawing/2014/main" id="{1FB62C06-AE83-4C32-B3F0-4905E2636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5" name="AutoShape 10" descr="+">
          <a:extLst>
            <a:ext uri="{FF2B5EF4-FFF2-40B4-BE49-F238E27FC236}">
              <a16:creationId xmlns:a16="http://schemas.microsoft.com/office/drawing/2014/main" id="{84F6AB83-3584-472E-A75A-F7BFE9FA6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6" name="AutoShape 9" descr="+">
          <a:extLst>
            <a:ext uri="{FF2B5EF4-FFF2-40B4-BE49-F238E27FC236}">
              <a16:creationId xmlns:a16="http://schemas.microsoft.com/office/drawing/2014/main" id="{A350DF0C-840F-40C9-8DA1-1C326A3A1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7" name="AutoShape 9" descr="+">
          <a:extLst>
            <a:ext uri="{FF2B5EF4-FFF2-40B4-BE49-F238E27FC236}">
              <a16:creationId xmlns:a16="http://schemas.microsoft.com/office/drawing/2014/main" id="{04E190D8-3507-457A-AE0F-054529C97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8" name="AutoShape 10" descr="+">
          <a:extLst>
            <a:ext uri="{FF2B5EF4-FFF2-40B4-BE49-F238E27FC236}">
              <a16:creationId xmlns:a16="http://schemas.microsoft.com/office/drawing/2014/main" id="{4D0AF053-B26E-4E24-B42C-4B9957E4C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9" name="AutoShape 9" descr="+">
          <a:extLst>
            <a:ext uri="{FF2B5EF4-FFF2-40B4-BE49-F238E27FC236}">
              <a16:creationId xmlns:a16="http://schemas.microsoft.com/office/drawing/2014/main" id="{DF8DB2DD-3C93-4069-9904-C848A79F2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0" name="AutoShape 7" descr="+">
          <a:extLst>
            <a:ext uri="{FF2B5EF4-FFF2-40B4-BE49-F238E27FC236}">
              <a16:creationId xmlns:a16="http://schemas.microsoft.com/office/drawing/2014/main" id="{7EECCFAA-2B43-4112-A407-E66CBB2EAD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1" name="AutoShape 10" descr="+">
          <a:extLst>
            <a:ext uri="{FF2B5EF4-FFF2-40B4-BE49-F238E27FC236}">
              <a16:creationId xmlns:a16="http://schemas.microsoft.com/office/drawing/2014/main" id="{4EEAF391-D1C5-4D03-A0BC-71CF951C8F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2" name="AutoShape 9" descr="+">
          <a:extLst>
            <a:ext uri="{FF2B5EF4-FFF2-40B4-BE49-F238E27FC236}">
              <a16:creationId xmlns:a16="http://schemas.microsoft.com/office/drawing/2014/main" id="{E93BC028-3E7E-4D99-B53A-DCF42F742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3" name="AutoShape 9" descr="+">
          <a:extLst>
            <a:ext uri="{FF2B5EF4-FFF2-40B4-BE49-F238E27FC236}">
              <a16:creationId xmlns:a16="http://schemas.microsoft.com/office/drawing/2014/main" id="{39C1A186-BEB3-4F9E-BD42-D63C66772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4" name="AutoShape 7" descr="+">
          <a:extLst>
            <a:ext uri="{FF2B5EF4-FFF2-40B4-BE49-F238E27FC236}">
              <a16:creationId xmlns:a16="http://schemas.microsoft.com/office/drawing/2014/main" id="{1456B578-B553-430A-9AE3-C0CB393C3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5" name="AutoShape 7" descr="+">
          <a:extLst>
            <a:ext uri="{FF2B5EF4-FFF2-40B4-BE49-F238E27FC236}">
              <a16:creationId xmlns:a16="http://schemas.microsoft.com/office/drawing/2014/main" id="{3EE86314-4DAC-4E8B-AAAF-B14C0D844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6" name="AutoShape 7" descr="+">
          <a:extLst>
            <a:ext uri="{FF2B5EF4-FFF2-40B4-BE49-F238E27FC236}">
              <a16:creationId xmlns:a16="http://schemas.microsoft.com/office/drawing/2014/main" id="{CAC06C2F-7FBC-4836-BC8B-468EE8B3F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7" name="AutoShape 10" descr="+">
          <a:extLst>
            <a:ext uri="{FF2B5EF4-FFF2-40B4-BE49-F238E27FC236}">
              <a16:creationId xmlns:a16="http://schemas.microsoft.com/office/drawing/2014/main" id="{5CAFCB16-9E85-4A96-A955-45A88BC82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8" name="AutoShape 9" descr="+">
          <a:extLst>
            <a:ext uri="{FF2B5EF4-FFF2-40B4-BE49-F238E27FC236}">
              <a16:creationId xmlns:a16="http://schemas.microsoft.com/office/drawing/2014/main" id="{9B344661-4D6D-49D5-BED4-B2D0E8EC2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9" name="AutoShape 9" descr="+">
          <a:extLst>
            <a:ext uri="{FF2B5EF4-FFF2-40B4-BE49-F238E27FC236}">
              <a16:creationId xmlns:a16="http://schemas.microsoft.com/office/drawing/2014/main" id="{D271BDCB-F86B-447A-AD1A-21B98837A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0" name="AutoShape 10" descr="+">
          <a:extLst>
            <a:ext uri="{FF2B5EF4-FFF2-40B4-BE49-F238E27FC236}">
              <a16:creationId xmlns:a16="http://schemas.microsoft.com/office/drawing/2014/main" id="{0839432A-D2BE-40A8-AD8D-8926DD0ED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1" name="AutoShape 9" descr="+">
          <a:extLst>
            <a:ext uri="{FF2B5EF4-FFF2-40B4-BE49-F238E27FC236}">
              <a16:creationId xmlns:a16="http://schemas.microsoft.com/office/drawing/2014/main" id="{53B3DC79-F2BA-43DC-A61D-29ED98E76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2" name="AutoShape 7" descr="+">
          <a:extLst>
            <a:ext uri="{FF2B5EF4-FFF2-40B4-BE49-F238E27FC236}">
              <a16:creationId xmlns:a16="http://schemas.microsoft.com/office/drawing/2014/main" id="{BE27CEA4-78FF-475C-9E60-D5994B7C59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3" name="AutoShape 10" descr="+">
          <a:extLst>
            <a:ext uri="{FF2B5EF4-FFF2-40B4-BE49-F238E27FC236}">
              <a16:creationId xmlns:a16="http://schemas.microsoft.com/office/drawing/2014/main" id="{D3EF1835-0082-49D3-9ECB-7EDC29809C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4" name="AutoShape 9" descr="+">
          <a:extLst>
            <a:ext uri="{FF2B5EF4-FFF2-40B4-BE49-F238E27FC236}">
              <a16:creationId xmlns:a16="http://schemas.microsoft.com/office/drawing/2014/main" id="{7DC01F6C-3BB1-438D-B36E-7F3F987989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5" name="AutoShape 9" descr="+">
          <a:extLst>
            <a:ext uri="{FF2B5EF4-FFF2-40B4-BE49-F238E27FC236}">
              <a16:creationId xmlns:a16="http://schemas.microsoft.com/office/drawing/2014/main" id="{483C34CB-BA92-4515-9453-F16D3191D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6" name="AutoShape 7" descr="+">
          <a:extLst>
            <a:ext uri="{FF2B5EF4-FFF2-40B4-BE49-F238E27FC236}">
              <a16:creationId xmlns:a16="http://schemas.microsoft.com/office/drawing/2014/main" id="{CD6485A3-A9C4-4F5C-970F-527B7419E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7" name="AutoShape 7" descr="+">
          <a:extLst>
            <a:ext uri="{FF2B5EF4-FFF2-40B4-BE49-F238E27FC236}">
              <a16:creationId xmlns:a16="http://schemas.microsoft.com/office/drawing/2014/main" id="{AAFFE44E-AD86-40D4-90C3-182134A48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8" name="AutoShape 7" descr="+">
          <a:extLst>
            <a:ext uri="{FF2B5EF4-FFF2-40B4-BE49-F238E27FC236}">
              <a16:creationId xmlns:a16="http://schemas.microsoft.com/office/drawing/2014/main" id="{EBBD96FD-0F23-4676-B6D7-0E6FB3D5D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9" name="AutoShape 10" descr="+">
          <a:extLst>
            <a:ext uri="{FF2B5EF4-FFF2-40B4-BE49-F238E27FC236}">
              <a16:creationId xmlns:a16="http://schemas.microsoft.com/office/drawing/2014/main" id="{347E277C-51D5-4A8F-B703-25027FFF25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0" name="AutoShape 9" descr="+">
          <a:extLst>
            <a:ext uri="{FF2B5EF4-FFF2-40B4-BE49-F238E27FC236}">
              <a16:creationId xmlns:a16="http://schemas.microsoft.com/office/drawing/2014/main" id="{A87CCF94-5D2C-4927-ACFE-BD6B1C5D3A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1" name="AutoShape 7" descr="+">
          <a:extLst>
            <a:ext uri="{FF2B5EF4-FFF2-40B4-BE49-F238E27FC236}">
              <a16:creationId xmlns:a16="http://schemas.microsoft.com/office/drawing/2014/main" id="{A7250FE4-A194-4DAE-94B9-DA04397F03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2" name="AutoShape 7" descr="+">
          <a:extLst>
            <a:ext uri="{FF2B5EF4-FFF2-40B4-BE49-F238E27FC236}">
              <a16:creationId xmlns:a16="http://schemas.microsoft.com/office/drawing/2014/main" id="{76CCDA00-8521-4AE8-9781-9FBEB77AE3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3" name="AutoShape 7" descr="+">
          <a:extLst>
            <a:ext uri="{FF2B5EF4-FFF2-40B4-BE49-F238E27FC236}">
              <a16:creationId xmlns:a16="http://schemas.microsoft.com/office/drawing/2014/main" id="{D67C97FB-A417-4156-AD1B-A25C0CC78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4" name="AutoShape 9" descr="+">
          <a:extLst>
            <a:ext uri="{FF2B5EF4-FFF2-40B4-BE49-F238E27FC236}">
              <a16:creationId xmlns:a16="http://schemas.microsoft.com/office/drawing/2014/main" id="{E21A5DAF-48BA-4F81-896D-8F5B4F478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5" name="AutoShape 10" descr="+">
          <a:extLst>
            <a:ext uri="{FF2B5EF4-FFF2-40B4-BE49-F238E27FC236}">
              <a16:creationId xmlns:a16="http://schemas.microsoft.com/office/drawing/2014/main" id="{25B2FDFF-546F-43C2-9089-80E03E8CF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6" name="AutoShape 9" descr="+">
          <a:extLst>
            <a:ext uri="{FF2B5EF4-FFF2-40B4-BE49-F238E27FC236}">
              <a16:creationId xmlns:a16="http://schemas.microsoft.com/office/drawing/2014/main" id="{41E9AC67-8E32-407D-9C0A-23CE40B67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7" name="AutoShape 9" descr="+">
          <a:extLst>
            <a:ext uri="{FF2B5EF4-FFF2-40B4-BE49-F238E27FC236}">
              <a16:creationId xmlns:a16="http://schemas.microsoft.com/office/drawing/2014/main" id="{5D26D8BF-47E1-4569-BFA5-F639E62BB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8" name="AutoShape 7" descr="+">
          <a:extLst>
            <a:ext uri="{FF2B5EF4-FFF2-40B4-BE49-F238E27FC236}">
              <a16:creationId xmlns:a16="http://schemas.microsoft.com/office/drawing/2014/main" id="{B6635D9A-EA0C-429E-862D-4E005EA1B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9" name="AutoShape 7" descr="+">
          <a:extLst>
            <a:ext uri="{FF2B5EF4-FFF2-40B4-BE49-F238E27FC236}">
              <a16:creationId xmlns:a16="http://schemas.microsoft.com/office/drawing/2014/main" id="{2CC04576-13BA-43B8-952C-F128DBEB9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80" name="AutoShape 7" descr="+">
          <a:extLst>
            <a:ext uri="{FF2B5EF4-FFF2-40B4-BE49-F238E27FC236}">
              <a16:creationId xmlns:a16="http://schemas.microsoft.com/office/drawing/2014/main" id="{E7B1B6BF-02A3-43F3-AEBE-E0B6B3D3D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81" name="AutoShape 10" descr="+">
          <a:extLst>
            <a:ext uri="{FF2B5EF4-FFF2-40B4-BE49-F238E27FC236}">
              <a16:creationId xmlns:a16="http://schemas.microsoft.com/office/drawing/2014/main" id="{02986D01-4B2D-49FB-B5FB-15D421B1AD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82" name="AutoShape 7" descr="+">
          <a:extLst>
            <a:ext uri="{FF2B5EF4-FFF2-40B4-BE49-F238E27FC236}">
              <a16:creationId xmlns:a16="http://schemas.microsoft.com/office/drawing/2014/main" id="{31B7EAA0-F868-40DA-86BB-F4EEA03F7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3" name="AutoShape 10" descr="+">
          <a:extLst>
            <a:ext uri="{FF2B5EF4-FFF2-40B4-BE49-F238E27FC236}">
              <a16:creationId xmlns:a16="http://schemas.microsoft.com/office/drawing/2014/main" id="{212C97A1-7DBE-449D-BFCD-4D1A9F27C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4" name="AutoShape 9" descr="+">
          <a:extLst>
            <a:ext uri="{FF2B5EF4-FFF2-40B4-BE49-F238E27FC236}">
              <a16:creationId xmlns:a16="http://schemas.microsoft.com/office/drawing/2014/main" id="{73EE15AA-455C-483B-9845-533191B15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5" name="AutoShape 9" descr="+">
          <a:extLst>
            <a:ext uri="{FF2B5EF4-FFF2-40B4-BE49-F238E27FC236}">
              <a16:creationId xmlns:a16="http://schemas.microsoft.com/office/drawing/2014/main" id="{08A69205-21C3-45B5-9028-6225D0413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6" name="AutoShape 10" descr="+">
          <a:extLst>
            <a:ext uri="{FF2B5EF4-FFF2-40B4-BE49-F238E27FC236}">
              <a16:creationId xmlns:a16="http://schemas.microsoft.com/office/drawing/2014/main" id="{5DBA33EA-C1DE-4C9C-9E8E-479B4A58A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7" name="AutoShape 9" descr="+">
          <a:extLst>
            <a:ext uri="{FF2B5EF4-FFF2-40B4-BE49-F238E27FC236}">
              <a16:creationId xmlns:a16="http://schemas.microsoft.com/office/drawing/2014/main" id="{28D3854F-D274-46B7-9F36-6F0DD31513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8" name="AutoShape 7" descr="+">
          <a:extLst>
            <a:ext uri="{FF2B5EF4-FFF2-40B4-BE49-F238E27FC236}">
              <a16:creationId xmlns:a16="http://schemas.microsoft.com/office/drawing/2014/main" id="{05A5BA88-2D89-408E-962A-43E73EDBF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9" name="AutoShape 10" descr="+">
          <a:extLst>
            <a:ext uri="{FF2B5EF4-FFF2-40B4-BE49-F238E27FC236}">
              <a16:creationId xmlns:a16="http://schemas.microsoft.com/office/drawing/2014/main" id="{98B1C734-328D-4EFA-970B-BA67B5DF92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0" name="AutoShape 9" descr="+">
          <a:extLst>
            <a:ext uri="{FF2B5EF4-FFF2-40B4-BE49-F238E27FC236}">
              <a16:creationId xmlns:a16="http://schemas.microsoft.com/office/drawing/2014/main" id="{85D2DCB5-7B61-4181-B0BF-1FD87EF85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1" name="AutoShape 9" descr="+">
          <a:extLst>
            <a:ext uri="{FF2B5EF4-FFF2-40B4-BE49-F238E27FC236}">
              <a16:creationId xmlns:a16="http://schemas.microsoft.com/office/drawing/2014/main" id="{C1197E2E-D6C3-4A9D-8EE4-EE0ED64B8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2" name="AutoShape 7" descr="+">
          <a:extLst>
            <a:ext uri="{FF2B5EF4-FFF2-40B4-BE49-F238E27FC236}">
              <a16:creationId xmlns:a16="http://schemas.microsoft.com/office/drawing/2014/main" id="{69BB7F6E-2D72-4C87-A0D3-B03D13CF4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3" name="AutoShape 7" descr="+">
          <a:extLst>
            <a:ext uri="{FF2B5EF4-FFF2-40B4-BE49-F238E27FC236}">
              <a16:creationId xmlns:a16="http://schemas.microsoft.com/office/drawing/2014/main" id="{3EE5936D-D5AD-4CCC-BCEE-CB465AB18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4" name="AutoShape 10" descr="+">
          <a:extLst>
            <a:ext uri="{FF2B5EF4-FFF2-40B4-BE49-F238E27FC236}">
              <a16:creationId xmlns:a16="http://schemas.microsoft.com/office/drawing/2014/main" id="{41BE723B-B18E-44DC-8360-61305F3E4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5" name="AutoShape 9" descr="+">
          <a:extLst>
            <a:ext uri="{FF2B5EF4-FFF2-40B4-BE49-F238E27FC236}">
              <a16:creationId xmlns:a16="http://schemas.microsoft.com/office/drawing/2014/main" id="{E629005C-341D-4D67-AF42-74A262D96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6" name="AutoShape 9" descr="+">
          <a:extLst>
            <a:ext uri="{FF2B5EF4-FFF2-40B4-BE49-F238E27FC236}">
              <a16:creationId xmlns:a16="http://schemas.microsoft.com/office/drawing/2014/main" id="{0CBD7647-071C-47B3-A923-ABD13BE87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7" name="AutoShape 10" descr="+">
          <a:extLst>
            <a:ext uri="{FF2B5EF4-FFF2-40B4-BE49-F238E27FC236}">
              <a16:creationId xmlns:a16="http://schemas.microsoft.com/office/drawing/2014/main" id="{D793714A-176B-4045-8B26-1556E9261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8" name="AutoShape 9" descr="+">
          <a:extLst>
            <a:ext uri="{FF2B5EF4-FFF2-40B4-BE49-F238E27FC236}">
              <a16:creationId xmlns:a16="http://schemas.microsoft.com/office/drawing/2014/main" id="{BB523E00-A77E-4953-B50E-E325EBB955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9" name="AutoShape 7" descr="+">
          <a:extLst>
            <a:ext uri="{FF2B5EF4-FFF2-40B4-BE49-F238E27FC236}">
              <a16:creationId xmlns:a16="http://schemas.microsoft.com/office/drawing/2014/main" id="{611312AE-E2ED-4819-A950-BBD226F271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0" name="AutoShape 10" descr="+">
          <a:extLst>
            <a:ext uri="{FF2B5EF4-FFF2-40B4-BE49-F238E27FC236}">
              <a16:creationId xmlns:a16="http://schemas.microsoft.com/office/drawing/2014/main" id="{648F1DB1-F432-4E68-B2BD-77915A72B9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1" name="AutoShape 9" descr="+">
          <a:extLst>
            <a:ext uri="{FF2B5EF4-FFF2-40B4-BE49-F238E27FC236}">
              <a16:creationId xmlns:a16="http://schemas.microsoft.com/office/drawing/2014/main" id="{298D5305-46AF-419B-A0EE-3FF622093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2" name="AutoShape 9" descr="+">
          <a:extLst>
            <a:ext uri="{FF2B5EF4-FFF2-40B4-BE49-F238E27FC236}">
              <a16:creationId xmlns:a16="http://schemas.microsoft.com/office/drawing/2014/main" id="{C1E15D1F-6177-425D-A9C0-9241FC70D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3" name="AutoShape 7" descr="+">
          <a:extLst>
            <a:ext uri="{FF2B5EF4-FFF2-40B4-BE49-F238E27FC236}">
              <a16:creationId xmlns:a16="http://schemas.microsoft.com/office/drawing/2014/main" id="{ED76F79D-09E8-49FE-94CC-48B65ABC5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4" name="AutoShape 7" descr="+">
          <a:extLst>
            <a:ext uri="{FF2B5EF4-FFF2-40B4-BE49-F238E27FC236}">
              <a16:creationId xmlns:a16="http://schemas.microsoft.com/office/drawing/2014/main" id="{6615A288-B929-4BF9-B31E-8DE090ED7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5" name="AutoShape 7" descr="+">
          <a:extLst>
            <a:ext uri="{FF2B5EF4-FFF2-40B4-BE49-F238E27FC236}">
              <a16:creationId xmlns:a16="http://schemas.microsoft.com/office/drawing/2014/main" id="{2B88D694-8D1F-4B62-ACA1-C39155DB9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6" name="AutoShape 10" descr="+">
          <a:extLst>
            <a:ext uri="{FF2B5EF4-FFF2-40B4-BE49-F238E27FC236}">
              <a16:creationId xmlns:a16="http://schemas.microsoft.com/office/drawing/2014/main" id="{B0D05A17-0C74-47A3-ABD9-7722EC0A1B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7" name="AutoShape 9" descr="+">
          <a:extLst>
            <a:ext uri="{FF2B5EF4-FFF2-40B4-BE49-F238E27FC236}">
              <a16:creationId xmlns:a16="http://schemas.microsoft.com/office/drawing/2014/main" id="{C9FE1EE9-40FE-46D2-98B6-208C8C651C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8" name="AutoShape 9" descr="+">
          <a:extLst>
            <a:ext uri="{FF2B5EF4-FFF2-40B4-BE49-F238E27FC236}">
              <a16:creationId xmlns:a16="http://schemas.microsoft.com/office/drawing/2014/main" id="{B373A49E-5575-4FCB-8780-7417DE6EF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9" name="AutoShape 10" descr="+">
          <a:extLst>
            <a:ext uri="{FF2B5EF4-FFF2-40B4-BE49-F238E27FC236}">
              <a16:creationId xmlns:a16="http://schemas.microsoft.com/office/drawing/2014/main" id="{9CA94FE8-16DD-472D-AE09-23CD944E2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0" name="AutoShape 9" descr="+">
          <a:extLst>
            <a:ext uri="{FF2B5EF4-FFF2-40B4-BE49-F238E27FC236}">
              <a16:creationId xmlns:a16="http://schemas.microsoft.com/office/drawing/2014/main" id="{B6722DCC-3B03-4316-BFB6-1138460B0B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1" name="AutoShape 7" descr="+">
          <a:extLst>
            <a:ext uri="{FF2B5EF4-FFF2-40B4-BE49-F238E27FC236}">
              <a16:creationId xmlns:a16="http://schemas.microsoft.com/office/drawing/2014/main" id="{8856D8BB-6D32-491F-8070-3070BFF76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2" name="AutoShape 10" descr="+">
          <a:extLst>
            <a:ext uri="{FF2B5EF4-FFF2-40B4-BE49-F238E27FC236}">
              <a16:creationId xmlns:a16="http://schemas.microsoft.com/office/drawing/2014/main" id="{9B939AEF-4FD5-4B97-B7A5-5243773E3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3" name="AutoShape 9" descr="+">
          <a:extLst>
            <a:ext uri="{FF2B5EF4-FFF2-40B4-BE49-F238E27FC236}">
              <a16:creationId xmlns:a16="http://schemas.microsoft.com/office/drawing/2014/main" id="{C6CDF45D-7DC4-4AC5-A332-80BB6555B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4" name="AutoShape 9" descr="+">
          <a:extLst>
            <a:ext uri="{FF2B5EF4-FFF2-40B4-BE49-F238E27FC236}">
              <a16:creationId xmlns:a16="http://schemas.microsoft.com/office/drawing/2014/main" id="{56F193BD-94EB-4B94-A25E-678F0CD59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5" name="AutoShape 7" descr="+">
          <a:extLst>
            <a:ext uri="{FF2B5EF4-FFF2-40B4-BE49-F238E27FC236}">
              <a16:creationId xmlns:a16="http://schemas.microsoft.com/office/drawing/2014/main" id="{59DC3A8E-551A-4AC2-868A-E25D55F0B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6" name="AutoShape 7" descr="+">
          <a:extLst>
            <a:ext uri="{FF2B5EF4-FFF2-40B4-BE49-F238E27FC236}">
              <a16:creationId xmlns:a16="http://schemas.microsoft.com/office/drawing/2014/main" id="{8B903531-664A-44B2-8501-32766F761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7" name="AutoShape 7" descr="+">
          <a:extLst>
            <a:ext uri="{FF2B5EF4-FFF2-40B4-BE49-F238E27FC236}">
              <a16:creationId xmlns:a16="http://schemas.microsoft.com/office/drawing/2014/main" id="{D982BF1B-CE0B-4955-A4D7-73B1585C8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8" name="AutoShape 10" descr="+">
          <a:extLst>
            <a:ext uri="{FF2B5EF4-FFF2-40B4-BE49-F238E27FC236}">
              <a16:creationId xmlns:a16="http://schemas.microsoft.com/office/drawing/2014/main" id="{8881EBFE-77EF-4C79-8711-7CEDDED3C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9" name="AutoShape 9" descr="+">
          <a:extLst>
            <a:ext uri="{FF2B5EF4-FFF2-40B4-BE49-F238E27FC236}">
              <a16:creationId xmlns:a16="http://schemas.microsoft.com/office/drawing/2014/main" id="{CCBA9108-7653-440F-9972-746D01979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0" name="AutoShape 9" descr="+">
          <a:extLst>
            <a:ext uri="{FF2B5EF4-FFF2-40B4-BE49-F238E27FC236}">
              <a16:creationId xmlns:a16="http://schemas.microsoft.com/office/drawing/2014/main" id="{4B97F562-807B-40CC-9C51-4A7301119B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1" name="AutoShape 10" descr="+">
          <a:extLst>
            <a:ext uri="{FF2B5EF4-FFF2-40B4-BE49-F238E27FC236}">
              <a16:creationId xmlns:a16="http://schemas.microsoft.com/office/drawing/2014/main" id="{2F8E9D9B-4C9B-4219-BB13-920FB534A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2" name="AutoShape 9" descr="+">
          <a:extLst>
            <a:ext uri="{FF2B5EF4-FFF2-40B4-BE49-F238E27FC236}">
              <a16:creationId xmlns:a16="http://schemas.microsoft.com/office/drawing/2014/main" id="{A69754B8-6059-49ED-9363-C6FCED110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3" name="AutoShape 7" descr="+">
          <a:extLst>
            <a:ext uri="{FF2B5EF4-FFF2-40B4-BE49-F238E27FC236}">
              <a16:creationId xmlns:a16="http://schemas.microsoft.com/office/drawing/2014/main" id="{DEFDB756-5D5B-4A33-B5EA-09C74B959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4" name="AutoShape 10" descr="+">
          <a:extLst>
            <a:ext uri="{FF2B5EF4-FFF2-40B4-BE49-F238E27FC236}">
              <a16:creationId xmlns:a16="http://schemas.microsoft.com/office/drawing/2014/main" id="{AB192A41-69F0-4260-914E-A0C216CB8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5" name="AutoShape 9" descr="+">
          <a:extLst>
            <a:ext uri="{FF2B5EF4-FFF2-40B4-BE49-F238E27FC236}">
              <a16:creationId xmlns:a16="http://schemas.microsoft.com/office/drawing/2014/main" id="{09459A58-1A3E-4BFB-B8E3-32FC0F61EB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6" name="AutoShape 9" descr="+">
          <a:extLst>
            <a:ext uri="{FF2B5EF4-FFF2-40B4-BE49-F238E27FC236}">
              <a16:creationId xmlns:a16="http://schemas.microsoft.com/office/drawing/2014/main" id="{3721CD2C-5D31-4C0F-9A15-F4F03A70F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7" name="AutoShape 7" descr="+">
          <a:extLst>
            <a:ext uri="{FF2B5EF4-FFF2-40B4-BE49-F238E27FC236}">
              <a16:creationId xmlns:a16="http://schemas.microsoft.com/office/drawing/2014/main" id="{1D831A75-35D0-4153-8DB2-DB4E48C0D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8" name="AutoShape 7" descr="+">
          <a:extLst>
            <a:ext uri="{FF2B5EF4-FFF2-40B4-BE49-F238E27FC236}">
              <a16:creationId xmlns:a16="http://schemas.microsoft.com/office/drawing/2014/main" id="{9789352E-B798-4821-8759-4804C9368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9" name="AutoShape 7" descr="+">
          <a:extLst>
            <a:ext uri="{FF2B5EF4-FFF2-40B4-BE49-F238E27FC236}">
              <a16:creationId xmlns:a16="http://schemas.microsoft.com/office/drawing/2014/main" id="{DA8468EC-BB1A-4241-8A6A-ABD8995B2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0" name="AutoShape 10" descr="+">
          <a:extLst>
            <a:ext uri="{FF2B5EF4-FFF2-40B4-BE49-F238E27FC236}">
              <a16:creationId xmlns:a16="http://schemas.microsoft.com/office/drawing/2014/main" id="{A37B631C-C47C-4560-B38C-30040FA65D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1" name="AutoShape 9" descr="+">
          <a:extLst>
            <a:ext uri="{FF2B5EF4-FFF2-40B4-BE49-F238E27FC236}">
              <a16:creationId xmlns:a16="http://schemas.microsoft.com/office/drawing/2014/main" id="{A83AB0C6-8E77-40D8-9E16-EEC3EEEAB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2" name="AutoShape 9" descr="+">
          <a:extLst>
            <a:ext uri="{FF2B5EF4-FFF2-40B4-BE49-F238E27FC236}">
              <a16:creationId xmlns:a16="http://schemas.microsoft.com/office/drawing/2014/main" id="{A4491B2B-AA89-4C98-93FE-DF12233097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3" name="AutoShape 7" descr="+">
          <a:extLst>
            <a:ext uri="{FF2B5EF4-FFF2-40B4-BE49-F238E27FC236}">
              <a16:creationId xmlns:a16="http://schemas.microsoft.com/office/drawing/2014/main" id="{0FDEC239-DB0D-4724-86F4-860F375CF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4" name="AutoShape 7" descr="+">
          <a:extLst>
            <a:ext uri="{FF2B5EF4-FFF2-40B4-BE49-F238E27FC236}">
              <a16:creationId xmlns:a16="http://schemas.microsoft.com/office/drawing/2014/main" id="{C1D6C04F-13A8-4593-AA80-37C481EB3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5" name="AutoShape 7" descr="+">
          <a:extLst>
            <a:ext uri="{FF2B5EF4-FFF2-40B4-BE49-F238E27FC236}">
              <a16:creationId xmlns:a16="http://schemas.microsoft.com/office/drawing/2014/main" id="{A6F50B32-E80D-4C33-9FF8-C42EA2D52A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336" name="AutoShape 7" descr="+">
          <a:extLst>
            <a:ext uri="{FF2B5EF4-FFF2-40B4-BE49-F238E27FC236}">
              <a16:creationId xmlns:a16="http://schemas.microsoft.com/office/drawing/2014/main" id="{5ABB35CE-D292-49DA-819C-38DDC67FF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37" name="AutoShape 10" descr="+">
          <a:extLst>
            <a:ext uri="{FF2B5EF4-FFF2-40B4-BE49-F238E27FC236}">
              <a16:creationId xmlns:a16="http://schemas.microsoft.com/office/drawing/2014/main" id="{61207953-0EF7-4CCD-9AD6-A14FCCDE5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38" name="AutoShape 9" descr="+">
          <a:extLst>
            <a:ext uri="{FF2B5EF4-FFF2-40B4-BE49-F238E27FC236}">
              <a16:creationId xmlns:a16="http://schemas.microsoft.com/office/drawing/2014/main" id="{4F734E33-B6C4-4D8C-A4AB-09C58CC97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39" name="AutoShape 9" descr="+">
          <a:extLst>
            <a:ext uri="{FF2B5EF4-FFF2-40B4-BE49-F238E27FC236}">
              <a16:creationId xmlns:a16="http://schemas.microsoft.com/office/drawing/2014/main" id="{5D3586D0-C7A2-4E6C-9711-EF53C97E6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0" name="AutoShape 10" descr="+">
          <a:extLst>
            <a:ext uri="{FF2B5EF4-FFF2-40B4-BE49-F238E27FC236}">
              <a16:creationId xmlns:a16="http://schemas.microsoft.com/office/drawing/2014/main" id="{2D08F9BD-F959-4CC9-B9AA-6D7EF356DA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1" name="AutoShape 9" descr="+">
          <a:extLst>
            <a:ext uri="{FF2B5EF4-FFF2-40B4-BE49-F238E27FC236}">
              <a16:creationId xmlns:a16="http://schemas.microsoft.com/office/drawing/2014/main" id="{37685AD3-3F1A-44B4-81FB-20344EEA6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2" name="AutoShape 7" descr="+">
          <a:extLst>
            <a:ext uri="{FF2B5EF4-FFF2-40B4-BE49-F238E27FC236}">
              <a16:creationId xmlns:a16="http://schemas.microsoft.com/office/drawing/2014/main" id="{F418547E-7185-4595-91AC-FA40F7E37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3" name="AutoShape 10" descr="+">
          <a:extLst>
            <a:ext uri="{FF2B5EF4-FFF2-40B4-BE49-F238E27FC236}">
              <a16:creationId xmlns:a16="http://schemas.microsoft.com/office/drawing/2014/main" id="{1A635397-D324-4F53-9C70-36FC80BC4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4" name="AutoShape 9" descr="+">
          <a:extLst>
            <a:ext uri="{FF2B5EF4-FFF2-40B4-BE49-F238E27FC236}">
              <a16:creationId xmlns:a16="http://schemas.microsoft.com/office/drawing/2014/main" id="{061B4782-44B1-4FFC-91EC-73A8E0B07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5" name="AutoShape 9" descr="+">
          <a:extLst>
            <a:ext uri="{FF2B5EF4-FFF2-40B4-BE49-F238E27FC236}">
              <a16:creationId xmlns:a16="http://schemas.microsoft.com/office/drawing/2014/main" id="{36559A1B-BEE3-432C-962A-B005C7BBA0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6" name="AutoShape 7" descr="+">
          <a:extLst>
            <a:ext uri="{FF2B5EF4-FFF2-40B4-BE49-F238E27FC236}">
              <a16:creationId xmlns:a16="http://schemas.microsoft.com/office/drawing/2014/main" id="{18DF2FBA-6126-48DD-B01E-4EA2C79D7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7" name="AutoShape 7" descr="+">
          <a:extLst>
            <a:ext uri="{FF2B5EF4-FFF2-40B4-BE49-F238E27FC236}">
              <a16:creationId xmlns:a16="http://schemas.microsoft.com/office/drawing/2014/main" id="{B13E08DF-4624-4F38-ABC4-8A3EB9E45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8" name="AutoShape 7" descr="+">
          <a:extLst>
            <a:ext uri="{FF2B5EF4-FFF2-40B4-BE49-F238E27FC236}">
              <a16:creationId xmlns:a16="http://schemas.microsoft.com/office/drawing/2014/main" id="{92B2C539-2445-4B1B-95BC-C70B1DD53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9" name="AutoShape 10" descr="+">
          <a:extLst>
            <a:ext uri="{FF2B5EF4-FFF2-40B4-BE49-F238E27FC236}">
              <a16:creationId xmlns:a16="http://schemas.microsoft.com/office/drawing/2014/main" id="{D762FE99-9D2C-4B00-9EB8-F74B56F960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0" name="AutoShape 9" descr="+">
          <a:extLst>
            <a:ext uri="{FF2B5EF4-FFF2-40B4-BE49-F238E27FC236}">
              <a16:creationId xmlns:a16="http://schemas.microsoft.com/office/drawing/2014/main" id="{8643A441-E6D6-4787-959E-4D9F0D4EC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1" name="AutoShape 9" descr="+">
          <a:extLst>
            <a:ext uri="{FF2B5EF4-FFF2-40B4-BE49-F238E27FC236}">
              <a16:creationId xmlns:a16="http://schemas.microsoft.com/office/drawing/2014/main" id="{E0BB3E44-15FC-40B8-A12E-D18AE53F8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2" name="AutoShape 10" descr="+">
          <a:extLst>
            <a:ext uri="{FF2B5EF4-FFF2-40B4-BE49-F238E27FC236}">
              <a16:creationId xmlns:a16="http://schemas.microsoft.com/office/drawing/2014/main" id="{42CF68A7-B0D9-4B9E-AE75-87446AC38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3" name="AutoShape 9" descr="+">
          <a:extLst>
            <a:ext uri="{FF2B5EF4-FFF2-40B4-BE49-F238E27FC236}">
              <a16:creationId xmlns:a16="http://schemas.microsoft.com/office/drawing/2014/main" id="{BF0833A4-8C76-41BE-BAA2-85D881A8B6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4" name="AutoShape 7" descr="+">
          <a:extLst>
            <a:ext uri="{FF2B5EF4-FFF2-40B4-BE49-F238E27FC236}">
              <a16:creationId xmlns:a16="http://schemas.microsoft.com/office/drawing/2014/main" id="{2137B8C8-7711-48D6-B805-2E1883C406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5" name="AutoShape 10" descr="+">
          <a:extLst>
            <a:ext uri="{FF2B5EF4-FFF2-40B4-BE49-F238E27FC236}">
              <a16:creationId xmlns:a16="http://schemas.microsoft.com/office/drawing/2014/main" id="{1223646E-D33F-4A00-A1A2-4BC15C07EF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6" name="AutoShape 9" descr="+">
          <a:extLst>
            <a:ext uri="{FF2B5EF4-FFF2-40B4-BE49-F238E27FC236}">
              <a16:creationId xmlns:a16="http://schemas.microsoft.com/office/drawing/2014/main" id="{09212CDC-094D-4A3E-AEBE-CA313CAE3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7" name="AutoShape 9" descr="+">
          <a:extLst>
            <a:ext uri="{FF2B5EF4-FFF2-40B4-BE49-F238E27FC236}">
              <a16:creationId xmlns:a16="http://schemas.microsoft.com/office/drawing/2014/main" id="{00897BE6-44CD-472D-AC57-32ECA26D3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8" name="AutoShape 7" descr="+">
          <a:extLst>
            <a:ext uri="{FF2B5EF4-FFF2-40B4-BE49-F238E27FC236}">
              <a16:creationId xmlns:a16="http://schemas.microsoft.com/office/drawing/2014/main" id="{1600859B-38E1-4202-8519-AEE7C7694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9" name="AutoShape 7" descr="+">
          <a:extLst>
            <a:ext uri="{FF2B5EF4-FFF2-40B4-BE49-F238E27FC236}">
              <a16:creationId xmlns:a16="http://schemas.microsoft.com/office/drawing/2014/main" id="{41D185E8-C600-461C-82DB-6D7DE8499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0" name="AutoShape 10" descr="+">
          <a:extLst>
            <a:ext uri="{FF2B5EF4-FFF2-40B4-BE49-F238E27FC236}">
              <a16:creationId xmlns:a16="http://schemas.microsoft.com/office/drawing/2014/main" id="{6CCE8570-2EE1-4AF9-962B-3ADE296C4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1" name="AutoShape 9" descr="+">
          <a:extLst>
            <a:ext uri="{FF2B5EF4-FFF2-40B4-BE49-F238E27FC236}">
              <a16:creationId xmlns:a16="http://schemas.microsoft.com/office/drawing/2014/main" id="{617A775B-F11D-4E4A-AD91-FC2A116CF4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2" name="AutoShape 9" descr="+">
          <a:extLst>
            <a:ext uri="{FF2B5EF4-FFF2-40B4-BE49-F238E27FC236}">
              <a16:creationId xmlns:a16="http://schemas.microsoft.com/office/drawing/2014/main" id="{8010C8C5-35B5-4F65-B288-3AA6168DAD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3" name="AutoShape 10" descr="+">
          <a:extLst>
            <a:ext uri="{FF2B5EF4-FFF2-40B4-BE49-F238E27FC236}">
              <a16:creationId xmlns:a16="http://schemas.microsoft.com/office/drawing/2014/main" id="{3A7AB062-949F-4BC6-BAF0-A103EFF8D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4" name="AutoShape 9" descr="+">
          <a:extLst>
            <a:ext uri="{FF2B5EF4-FFF2-40B4-BE49-F238E27FC236}">
              <a16:creationId xmlns:a16="http://schemas.microsoft.com/office/drawing/2014/main" id="{16ED5862-6C1B-4722-AC00-BB12C5A3E9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5" name="AutoShape 7" descr="+">
          <a:extLst>
            <a:ext uri="{FF2B5EF4-FFF2-40B4-BE49-F238E27FC236}">
              <a16:creationId xmlns:a16="http://schemas.microsoft.com/office/drawing/2014/main" id="{2E251964-1C30-4A10-8EE9-F348C4A0A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6" name="AutoShape 10" descr="+">
          <a:extLst>
            <a:ext uri="{FF2B5EF4-FFF2-40B4-BE49-F238E27FC236}">
              <a16:creationId xmlns:a16="http://schemas.microsoft.com/office/drawing/2014/main" id="{3F4D98A8-691A-43C2-B209-BDD2A37AC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7" name="AutoShape 9" descr="+">
          <a:extLst>
            <a:ext uri="{FF2B5EF4-FFF2-40B4-BE49-F238E27FC236}">
              <a16:creationId xmlns:a16="http://schemas.microsoft.com/office/drawing/2014/main" id="{CB499D8F-A437-4A20-9AB0-95164CBAE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8" name="AutoShape 9" descr="+">
          <a:extLst>
            <a:ext uri="{FF2B5EF4-FFF2-40B4-BE49-F238E27FC236}">
              <a16:creationId xmlns:a16="http://schemas.microsoft.com/office/drawing/2014/main" id="{CA22DE60-EC91-4D58-B10A-D44B196EB2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9" name="AutoShape 7" descr="+">
          <a:extLst>
            <a:ext uri="{FF2B5EF4-FFF2-40B4-BE49-F238E27FC236}">
              <a16:creationId xmlns:a16="http://schemas.microsoft.com/office/drawing/2014/main" id="{DA14D4E8-6124-406D-A2AC-4C34316AB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0" name="AutoShape 7" descr="+">
          <a:extLst>
            <a:ext uri="{FF2B5EF4-FFF2-40B4-BE49-F238E27FC236}">
              <a16:creationId xmlns:a16="http://schemas.microsoft.com/office/drawing/2014/main" id="{0FE63A1B-E14D-4CB7-AD42-C7A2029A3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1" name="AutoShape 7" descr="+">
          <a:extLst>
            <a:ext uri="{FF2B5EF4-FFF2-40B4-BE49-F238E27FC236}">
              <a16:creationId xmlns:a16="http://schemas.microsoft.com/office/drawing/2014/main" id="{6C0F6715-1813-4516-9195-492988037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2" name="AutoShape 10" descr="+">
          <a:extLst>
            <a:ext uri="{FF2B5EF4-FFF2-40B4-BE49-F238E27FC236}">
              <a16:creationId xmlns:a16="http://schemas.microsoft.com/office/drawing/2014/main" id="{10958D96-C02F-4135-8A55-90E6C3F012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3" name="AutoShape 9" descr="+">
          <a:extLst>
            <a:ext uri="{FF2B5EF4-FFF2-40B4-BE49-F238E27FC236}">
              <a16:creationId xmlns:a16="http://schemas.microsoft.com/office/drawing/2014/main" id="{BE015806-9F8C-44B8-92D9-FF3A179E1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4" name="AutoShape 9" descr="+">
          <a:extLst>
            <a:ext uri="{FF2B5EF4-FFF2-40B4-BE49-F238E27FC236}">
              <a16:creationId xmlns:a16="http://schemas.microsoft.com/office/drawing/2014/main" id="{1A681CE3-66CB-429F-8B7F-87E973EE7F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5" name="AutoShape 10" descr="+">
          <a:extLst>
            <a:ext uri="{FF2B5EF4-FFF2-40B4-BE49-F238E27FC236}">
              <a16:creationId xmlns:a16="http://schemas.microsoft.com/office/drawing/2014/main" id="{BFE00242-A2BF-4D16-A47B-4748E153C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6" name="AutoShape 9" descr="+">
          <a:extLst>
            <a:ext uri="{FF2B5EF4-FFF2-40B4-BE49-F238E27FC236}">
              <a16:creationId xmlns:a16="http://schemas.microsoft.com/office/drawing/2014/main" id="{BA1D583D-A165-4F62-8754-234D1CDA0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7" name="AutoShape 7" descr="+">
          <a:extLst>
            <a:ext uri="{FF2B5EF4-FFF2-40B4-BE49-F238E27FC236}">
              <a16:creationId xmlns:a16="http://schemas.microsoft.com/office/drawing/2014/main" id="{96BF8DC5-FF41-4132-B94B-72418E0F2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8" name="AutoShape 10" descr="+">
          <a:extLst>
            <a:ext uri="{FF2B5EF4-FFF2-40B4-BE49-F238E27FC236}">
              <a16:creationId xmlns:a16="http://schemas.microsoft.com/office/drawing/2014/main" id="{FBF2E53E-B5EE-4603-B530-34080A2DE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9" name="AutoShape 9" descr="+">
          <a:extLst>
            <a:ext uri="{FF2B5EF4-FFF2-40B4-BE49-F238E27FC236}">
              <a16:creationId xmlns:a16="http://schemas.microsoft.com/office/drawing/2014/main" id="{6C8A0740-70A9-4EE1-A1A4-8C0DE21C92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0" name="AutoShape 9" descr="+">
          <a:extLst>
            <a:ext uri="{FF2B5EF4-FFF2-40B4-BE49-F238E27FC236}">
              <a16:creationId xmlns:a16="http://schemas.microsoft.com/office/drawing/2014/main" id="{8EE7C091-F067-4723-81E5-58C693DBBC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1" name="AutoShape 7" descr="+">
          <a:extLst>
            <a:ext uri="{FF2B5EF4-FFF2-40B4-BE49-F238E27FC236}">
              <a16:creationId xmlns:a16="http://schemas.microsoft.com/office/drawing/2014/main" id="{59BB8042-F3C4-4E81-A87E-3F0AC2D8E3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2" name="AutoShape 7" descr="+">
          <a:extLst>
            <a:ext uri="{FF2B5EF4-FFF2-40B4-BE49-F238E27FC236}">
              <a16:creationId xmlns:a16="http://schemas.microsoft.com/office/drawing/2014/main" id="{5F7A14B9-6BFD-482E-BD34-CE7916E3D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3" name="AutoShape 7" descr="+">
          <a:extLst>
            <a:ext uri="{FF2B5EF4-FFF2-40B4-BE49-F238E27FC236}">
              <a16:creationId xmlns:a16="http://schemas.microsoft.com/office/drawing/2014/main" id="{FEDB70BE-713F-4D96-A1B7-590CEC051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4" name="AutoShape 10" descr="+">
          <a:extLst>
            <a:ext uri="{FF2B5EF4-FFF2-40B4-BE49-F238E27FC236}">
              <a16:creationId xmlns:a16="http://schemas.microsoft.com/office/drawing/2014/main" id="{00AD0162-FF3B-4182-A080-A50FF5CE6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5" name="AutoShape 9" descr="+">
          <a:extLst>
            <a:ext uri="{FF2B5EF4-FFF2-40B4-BE49-F238E27FC236}">
              <a16:creationId xmlns:a16="http://schemas.microsoft.com/office/drawing/2014/main" id="{DF094666-A742-4356-93B5-F231587903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6" name="AutoShape 9" descr="+">
          <a:extLst>
            <a:ext uri="{FF2B5EF4-FFF2-40B4-BE49-F238E27FC236}">
              <a16:creationId xmlns:a16="http://schemas.microsoft.com/office/drawing/2014/main" id="{BD876D10-3129-4226-A00C-F722745D3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7" name="AutoShape 10" descr="+">
          <a:extLst>
            <a:ext uri="{FF2B5EF4-FFF2-40B4-BE49-F238E27FC236}">
              <a16:creationId xmlns:a16="http://schemas.microsoft.com/office/drawing/2014/main" id="{A910834A-5A6F-411E-BB97-2AA0D8F22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8" name="AutoShape 9" descr="+">
          <a:extLst>
            <a:ext uri="{FF2B5EF4-FFF2-40B4-BE49-F238E27FC236}">
              <a16:creationId xmlns:a16="http://schemas.microsoft.com/office/drawing/2014/main" id="{F6EB747E-133D-471E-A615-092B53129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9" name="AutoShape 7" descr="+">
          <a:extLst>
            <a:ext uri="{FF2B5EF4-FFF2-40B4-BE49-F238E27FC236}">
              <a16:creationId xmlns:a16="http://schemas.microsoft.com/office/drawing/2014/main" id="{A54C49D3-C6B4-4410-9043-CDCFFA224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0" name="AutoShape 10" descr="+">
          <a:extLst>
            <a:ext uri="{FF2B5EF4-FFF2-40B4-BE49-F238E27FC236}">
              <a16:creationId xmlns:a16="http://schemas.microsoft.com/office/drawing/2014/main" id="{5877650A-153E-42DE-B76F-66A73B11C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1" name="AutoShape 9" descr="+">
          <a:extLst>
            <a:ext uri="{FF2B5EF4-FFF2-40B4-BE49-F238E27FC236}">
              <a16:creationId xmlns:a16="http://schemas.microsoft.com/office/drawing/2014/main" id="{3CFB729C-515F-4D97-B97A-6FECEF783E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2" name="AutoShape 9" descr="+">
          <a:extLst>
            <a:ext uri="{FF2B5EF4-FFF2-40B4-BE49-F238E27FC236}">
              <a16:creationId xmlns:a16="http://schemas.microsoft.com/office/drawing/2014/main" id="{E475E235-F136-4D45-B889-1EB55E3C6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3" name="AutoShape 7" descr="+">
          <a:extLst>
            <a:ext uri="{FF2B5EF4-FFF2-40B4-BE49-F238E27FC236}">
              <a16:creationId xmlns:a16="http://schemas.microsoft.com/office/drawing/2014/main" id="{4E5789BB-CE27-4F32-BC00-754B1A603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4" name="AutoShape 7" descr="+">
          <a:extLst>
            <a:ext uri="{FF2B5EF4-FFF2-40B4-BE49-F238E27FC236}">
              <a16:creationId xmlns:a16="http://schemas.microsoft.com/office/drawing/2014/main" id="{AEA3A7AE-FA26-4652-9E43-F0E528EF4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5" name="AutoShape 7" descr="+">
          <a:extLst>
            <a:ext uri="{FF2B5EF4-FFF2-40B4-BE49-F238E27FC236}">
              <a16:creationId xmlns:a16="http://schemas.microsoft.com/office/drawing/2014/main" id="{7F7840AD-AE99-4A0A-A003-F7E7E16305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6" name="AutoShape 10" descr="+">
          <a:extLst>
            <a:ext uri="{FF2B5EF4-FFF2-40B4-BE49-F238E27FC236}">
              <a16:creationId xmlns:a16="http://schemas.microsoft.com/office/drawing/2014/main" id="{B04EEB43-C93B-4EAA-A827-F503302AE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7" name="AutoShape 9" descr="+">
          <a:extLst>
            <a:ext uri="{FF2B5EF4-FFF2-40B4-BE49-F238E27FC236}">
              <a16:creationId xmlns:a16="http://schemas.microsoft.com/office/drawing/2014/main" id="{5CFEBA15-A7BD-40C1-8662-29182235DC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8" name="AutoShape 7" descr="+">
          <a:extLst>
            <a:ext uri="{FF2B5EF4-FFF2-40B4-BE49-F238E27FC236}">
              <a16:creationId xmlns:a16="http://schemas.microsoft.com/office/drawing/2014/main" id="{93E2CC00-A99D-4155-A266-99B424C30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9" name="AutoShape 7" descr="+">
          <a:extLst>
            <a:ext uri="{FF2B5EF4-FFF2-40B4-BE49-F238E27FC236}">
              <a16:creationId xmlns:a16="http://schemas.microsoft.com/office/drawing/2014/main" id="{745B3D96-B8D6-49AA-A012-378986E0A2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0" name="AutoShape 7" descr="+">
          <a:extLst>
            <a:ext uri="{FF2B5EF4-FFF2-40B4-BE49-F238E27FC236}">
              <a16:creationId xmlns:a16="http://schemas.microsoft.com/office/drawing/2014/main" id="{64AD5964-1475-40F0-B67D-91265906A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1" name="AutoShape 9" descr="+">
          <a:extLst>
            <a:ext uri="{FF2B5EF4-FFF2-40B4-BE49-F238E27FC236}">
              <a16:creationId xmlns:a16="http://schemas.microsoft.com/office/drawing/2014/main" id="{DF0B5C07-E569-4804-B231-095784BB5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2" name="AutoShape 10" descr="+">
          <a:extLst>
            <a:ext uri="{FF2B5EF4-FFF2-40B4-BE49-F238E27FC236}">
              <a16:creationId xmlns:a16="http://schemas.microsoft.com/office/drawing/2014/main" id="{BA63DDA1-0DDA-4510-9C85-BBD4CF8C6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3" name="AutoShape 9" descr="+">
          <a:extLst>
            <a:ext uri="{FF2B5EF4-FFF2-40B4-BE49-F238E27FC236}">
              <a16:creationId xmlns:a16="http://schemas.microsoft.com/office/drawing/2014/main" id="{4F336FDE-3CD1-43E5-8FCC-E927C364B1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4" name="AutoShape 9" descr="+">
          <a:extLst>
            <a:ext uri="{FF2B5EF4-FFF2-40B4-BE49-F238E27FC236}">
              <a16:creationId xmlns:a16="http://schemas.microsoft.com/office/drawing/2014/main" id="{765D2792-3028-40FB-AD12-470FFA82C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5" name="AutoShape 7" descr="+">
          <a:extLst>
            <a:ext uri="{FF2B5EF4-FFF2-40B4-BE49-F238E27FC236}">
              <a16:creationId xmlns:a16="http://schemas.microsoft.com/office/drawing/2014/main" id="{8063EF23-57B6-45D3-A3FB-CC7F5B9F80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6" name="AutoShape 7" descr="+">
          <a:extLst>
            <a:ext uri="{FF2B5EF4-FFF2-40B4-BE49-F238E27FC236}">
              <a16:creationId xmlns:a16="http://schemas.microsoft.com/office/drawing/2014/main" id="{CC8A7E07-D910-435C-933B-E96BCA467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7" name="AutoShape 7" descr="+">
          <a:extLst>
            <a:ext uri="{FF2B5EF4-FFF2-40B4-BE49-F238E27FC236}">
              <a16:creationId xmlns:a16="http://schemas.microsoft.com/office/drawing/2014/main" id="{E88C23D2-84A3-4701-B72B-2F00F12C9C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8" name="AutoShape 10" descr="+">
          <a:extLst>
            <a:ext uri="{FF2B5EF4-FFF2-40B4-BE49-F238E27FC236}">
              <a16:creationId xmlns:a16="http://schemas.microsoft.com/office/drawing/2014/main" id="{67752F8A-95A0-464B-A433-561F66A12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9" name="AutoShape 7" descr="+">
          <a:extLst>
            <a:ext uri="{FF2B5EF4-FFF2-40B4-BE49-F238E27FC236}">
              <a16:creationId xmlns:a16="http://schemas.microsoft.com/office/drawing/2014/main" id="{FB62F915-9FE6-4407-A644-F16BF8F52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0" name="AutoShape 10" descr="+">
          <a:extLst>
            <a:ext uri="{FF2B5EF4-FFF2-40B4-BE49-F238E27FC236}">
              <a16:creationId xmlns:a16="http://schemas.microsoft.com/office/drawing/2014/main" id="{D9E26E5A-E8B4-462F-8892-DB30C4842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1" name="AutoShape 9" descr="+">
          <a:extLst>
            <a:ext uri="{FF2B5EF4-FFF2-40B4-BE49-F238E27FC236}">
              <a16:creationId xmlns:a16="http://schemas.microsoft.com/office/drawing/2014/main" id="{1FB02C3A-6E7A-4E18-B0C2-DF21C58FD2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2" name="AutoShape 9" descr="+">
          <a:extLst>
            <a:ext uri="{FF2B5EF4-FFF2-40B4-BE49-F238E27FC236}">
              <a16:creationId xmlns:a16="http://schemas.microsoft.com/office/drawing/2014/main" id="{B5C4E77B-2F2A-4545-960F-9AEE8EED1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3" name="AutoShape 10" descr="+">
          <a:extLst>
            <a:ext uri="{FF2B5EF4-FFF2-40B4-BE49-F238E27FC236}">
              <a16:creationId xmlns:a16="http://schemas.microsoft.com/office/drawing/2014/main" id="{450C5CB5-E87B-45CA-BFF9-CC6C620606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4" name="AutoShape 9" descr="+">
          <a:extLst>
            <a:ext uri="{FF2B5EF4-FFF2-40B4-BE49-F238E27FC236}">
              <a16:creationId xmlns:a16="http://schemas.microsoft.com/office/drawing/2014/main" id="{332EAB48-EA4C-4631-B21A-40E73F4FC7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5" name="AutoShape 7" descr="+">
          <a:extLst>
            <a:ext uri="{FF2B5EF4-FFF2-40B4-BE49-F238E27FC236}">
              <a16:creationId xmlns:a16="http://schemas.microsoft.com/office/drawing/2014/main" id="{7751B961-92CF-4435-B1B5-75ADB9EA5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6" name="AutoShape 10" descr="+">
          <a:extLst>
            <a:ext uri="{FF2B5EF4-FFF2-40B4-BE49-F238E27FC236}">
              <a16:creationId xmlns:a16="http://schemas.microsoft.com/office/drawing/2014/main" id="{E6806465-9702-4302-A6EE-9C2F9EFB01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7" name="AutoShape 9" descr="+">
          <a:extLst>
            <a:ext uri="{FF2B5EF4-FFF2-40B4-BE49-F238E27FC236}">
              <a16:creationId xmlns:a16="http://schemas.microsoft.com/office/drawing/2014/main" id="{E0899C37-9347-4F36-9D28-222BCFFCA6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8" name="AutoShape 9" descr="+">
          <a:extLst>
            <a:ext uri="{FF2B5EF4-FFF2-40B4-BE49-F238E27FC236}">
              <a16:creationId xmlns:a16="http://schemas.microsoft.com/office/drawing/2014/main" id="{332E12D3-E2CF-4CD6-A881-13DE4DA97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9" name="AutoShape 7" descr="+">
          <a:extLst>
            <a:ext uri="{FF2B5EF4-FFF2-40B4-BE49-F238E27FC236}">
              <a16:creationId xmlns:a16="http://schemas.microsoft.com/office/drawing/2014/main" id="{2E1E7CF6-9222-44BA-8799-95B0C5565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0" name="AutoShape 7" descr="+">
          <a:extLst>
            <a:ext uri="{FF2B5EF4-FFF2-40B4-BE49-F238E27FC236}">
              <a16:creationId xmlns:a16="http://schemas.microsoft.com/office/drawing/2014/main" id="{75697575-8053-4008-83C3-6E46FF0A9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1" name="AutoShape 10" descr="+">
          <a:extLst>
            <a:ext uri="{FF2B5EF4-FFF2-40B4-BE49-F238E27FC236}">
              <a16:creationId xmlns:a16="http://schemas.microsoft.com/office/drawing/2014/main" id="{D7B1BE59-5D1C-4072-8829-F4360E2495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2" name="AutoShape 9" descr="+">
          <a:extLst>
            <a:ext uri="{FF2B5EF4-FFF2-40B4-BE49-F238E27FC236}">
              <a16:creationId xmlns:a16="http://schemas.microsoft.com/office/drawing/2014/main" id="{5A573134-E0CF-4E97-82C5-96954315C5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3" name="AutoShape 9" descr="+">
          <a:extLst>
            <a:ext uri="{FF2B5EF4-FFF2-40B4-BE49-F238E27FC236}">
              <a16:creationId xmlns:a16="http://schemas.microsoft.com/office/drawing/2014/main" id="{A444D114-BE7B-4F7A-9CBF-4033AD2D2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4" name="AutoShape 10" descr="+">
          <a:extLst>
            <a:ext uri="{FF2B5EF4-FFF2-40B4-BE49-F238E27FC236}">
              <a16:creationId xmlns:a16="http://schemas.microsoft.com/office/drawing/2014/main" id="{1D19030A-1525-49F4-B765-4E6573B414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5" name="AutoShape 9" descr="+">
          <a:extLst>
            <a:ext uri="{FF2B5EF4-FFF2-40B4-BE49-F238E27FC236}">
              <a16:creationId xmlns:a16="http://schemas.microsoft.com/office/drawing/2014/main" id="{98C4FB94-E7DE-495E-A985-88447E231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6" name="AutoShape 7" descr="+">
          <a:extLst>
            <a:ext uri="{FF2B5EF4-FFF2-40B4-BE49-F238E27FC236}">
              <a16:creationId xmlns:a16="http://schemas.microsoft.com/office/drawing/2014/main" id="{A528BDF9-3778-435F-B219-F867B9D69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7" name="AutoShape 10" descr="+">
          <a:extLst>
            <a:ext uri="{FF2B5EF4-FFF2-40B4-BE49-F238E27FC236}">
              <a16:creationId xmlns:a16="http://schemas.microsoft.com/office/drawing/2014/main" id="{B167092D-8C80-4216-A9B3-80CAAD48F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8" name="AutoShape 9" descr="+">
          <a:extLst>
            <a:ext uri="{FF2B5EF4-FFF2-40B4-BE49-F238E27FC236}">
              <a16:creationId xmlns:a16="http://schemas.microsoft.com/office/drawing/2014/main" id="{5B52214A-61AB-465E-8F23-4905F44B4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9" name="AutoShape 9" descr="+">
          <a:extLst>
            <a:ext uri="{FF2B5EF4-FFF2-40B4-BE49-F238E27FC236}">
              <a16:creationId xmlns:a16="http://schemas.microsoft.com/office/drawing/2014/main" id="{A9564131-EA38-4D01-9EA4-4D7C30C520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0" name="AutoShape 7" descr="+">
          <a:extLst>
            <a:ext uri="{FF2B5EF4-FFF2-40B4-BE49-F238E27FC236}">
              <a16:creationId xmlns:a16="http://schemas.microsoft.com/office/drawing/2014/main" id="{5C8F9CC4-B0C5-44A1-B1C7-B96E17ECA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1" name="AutoShape 7" descr="+">
          <a:extLst>
            <a:ext uri="{FF2B5EF4-FFF2-40B4-BE49-F238E27FC236}">
              <a16:creationId xmlns:a16="http://schemas.microsoft.com/office/drawing/2014/main" id="{271397FE-5136-48C5-AF65-2AD5308FEF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2" name="AutoShape 7" descr="+">
          <a:extLst>
            <a:ext uri="{FF2B5EF4-FFF2-40B4-BE49-F238E27FC236}">
              <a16:creationId xmlns:a16="http://schemas.microsoft.com/office/drawing/2014/main" id="{ED379838-E020-4F92-9630-1AB104C142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3" name="AutoShape 10" descr="+">
          <a:extLst>
            <a:ext uri="{FF2B5EF4-FFF2-40B4-BE49-F238E27FC236}">
              <a16:creationId xmlns:a16="http://schemas.microsoft.com/office/drawing/2014/main" id="{4FA5654C-F2FD-4B2C-AB61-2DF7F6E879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4" name="AutoShape 9" descr="+">
          <a:extLst>
            <a:ext uri="{FF2B5EF4-FFF2-40B4-BE49-F238E27FC236}">
              <a16:creationId xmlns:a16="http://schemas.microsoft.com/office/drawing/2014/main" id="{B6DFF9C1-6586-45A6-B1AD-72BC4F2D3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5" name="AutoShape 9" descr="+">
          <a:extLst>
            <a:ext uri="{FF2B5EF4-FFF2-40B4-BE49-F238E27FC236}">
              <a16:creationId xmlns:a16="http://schemas.microsoft.com/office/drawing/2014/main" id="{DC3FAB13-CB95-48F9-BFE9-C632C42D7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6" name="AutoShape 10" descr="+">
          <a:extLst>
            <a:ext uri="{FF2B5EF4-FFF2-40B4-BE49-F238E27FC236}">
              <a16:creationId xmlns:a16="http://schemas.microsoft.com/office/drawing/2014/main" id="{17703586-E72B-4F50-845E-41AAF95FF1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7" name="AutoShape 9" descr="+">
          <a:extLst>
            <a:ext uri="{FF2B5EF4-FFF2-40B4-BE49-F238E27FC236}">
              <a16:creationId xmlns:a16="http://schemas.microsoft.com/office/drawing/2014/main" id="{F61278BF-27EE-40EC-B744-DB6491846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8" name="AutoShape 7" descr="+">
          <a:extLst>
            <a:ext uri="{FF2B5EF4-FFF2-40B4-BE49-F238E27FC236}">
              <a16:creationId xmlns:a16="http://schemas.microsoft.com/office/drawing/2014/main" id="{12874E06-65FD-4BC2-A15F-712E2535A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9" name="AutoShape 10" descr="+">
          <a:extLst>
            <a:ext uri="{FF2B5EF4-FFF2-40B4-BE49-F238E27FC236}">
              <a16:creationId xmlns:a16="http://schemas.microsoft.com/office/drawing/2014/main" id="{5E6129FD-FD3E-4323-82A1-53BBE84EEE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0" name="AutoShape 9" descr="+">
          <a:extLst>
            <a:ext uri="{FF2B5EF4-FFF2-40B4-BE49-F238E27FC236}">
              <a16:creationId xmlns:a16="http://schemas.microsoft.com/office/drawing/2014/main" id="{2038FDA2-7D8C-40FB-8209-D548E4608D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1" name="AutoShape 9" descr="+">
          <a:extLst>
            <a:ext uri="{FF2B5EF4-FFF2-40B4-BE49-F238E27FC236}">
              <a16:creationId xmlns:a16="http://schemas.microsoft.com/office/drawing/2014/main" id="{F02A6953-8260-4E2E-A0FA-78D2F882CF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2" name="AutoShape 7" descr="+">
          <a:extLst>
            <a:ext uri="{FF2B5EF4-FFF2-40B4-BE49-F238E27FC236}">
              <a16:creationId xmlns:a16="http://schemas.microsoft.com/office/drawing/2014/main" id="{487A659A-B7E0-4B2B-8840-904FEB9AC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3" name="AutoShape 7" descr="+">
          <a:extLst>
            <a:ext uri="{FF2B5EF4-FFF2-40B4-BE49-F238E27FC236}">
              <a16:creationId xmlns:a16="http://schemas.microsoft.com/office/drawing/2014/main" id="{FCF8FC59-4845-48ED-BF0F-F5B507424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4" name="AutoShape 7" descr="+">
          <a:extLst>
            <a:ext uri="{FF2B5EF4-FFF2-40B4-BE49-F238E27FC236}">
              <a16:creationId xmlns:a16="http://schemas.microsoft.com/office/drawing/2014/main" id="{00E24D05-1C6C-4E55-81BB-E70104196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5" name="AutoShape 10" descr="+">
          <a:extLst>
            <a:ext uri="{FF2B5EF4-FFF2-40B4-BE49-F238E27FC236}">
              <a16:creationId xmlns:a16="http://schemas.microsoft.com/office/drawing/2014/main" id="{79AC0700-B233-4F29-A6C8-AE2EF6429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6" name="AutoShape 9" descr="+">
          <a:extLst>
            <a:ext uri="{FF2B5EF4-FFF2-40B4-BE49-F238E27FC236}">
              <a16:creationId xmlns:a16="http://schemas.microsoft.com/office/drawing/2014/main" id="{1C26ED80-FDF1-4B38-8E02-02EC935D3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7" name="AutoShape 9" descr="+">
          <a:extLst>
            <a:ext uri="{FF2B5EF4-FFF2-40B4-BE49-F238E27FC236}">
              <a16:creationId xmlns:a16="http://schemas.microsoft.com/office/drawing/2014/main" id="{A9FA9CB1-F4F1-46DF-88A5-E748B0C3C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8" name="AutoShape 10" descr="+">
          <a:extLst>
            <a:ext uri="{FF2B5EF4-FFF2-40B4-BE49-F238E27FC236}">
              <a16:creationId xmlns:a16="http://schemas.microsoft.com/office/drawing/2014/main" id="{28C33EB4-47AB-4631-9EE4-0C0B9A779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9" name="AutoShape 9" descr="+">
          <a:extLst>
            <a:ext uri="{FF2B5EF4-FFF2-40B4-BE49-F238E27FC236}">
              <a16:creationId xmlns:a16="http://schemas.microsoft.com/office/drawing/2014/main" id="{65008FC5-84C7-4E0A-95C0-C4C045ED8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0" name="AutoShape 7" descr="+">
          <a:extLst>
            <a:ext uri="{FF2B5EF4-FFF2-40B4-BE49-F238E27FC236}">
              <a16:creationId xmlns:a16="http://schemas.microsoft.com/office/drawing/2014/main" id="{2C85B7D8-85AC-47D6-8B4E-FE57E51C2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1" name="AutoShape 10" descr="+">
          <a:extLst>
            <a:ext uri="{FF2B5EF4-FFF2-40B4-BE49-F238E27FC236}">
              <a16:creationId xmlns:a16="http://schemas.microsoft.com/office/drawing/2014/main" id="{62F9979D-6D6F-4B3D-8F45-7E0F4E1CC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2" name="AutoShape 9" descr="+">
          <a:extLst>
            <a:ext uri="{FF2B5EF4-FFF2-40B4-BE49-F238E27FC236}">
              <a16:creationId xmlns:a16="http://schemas.microsoft.com/office/drawing/2014/main" id="{9C3E5EF7-C9C3-4E01-8298-26D053977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3" name="AutoShape 9" descr="+">
          <a:extLst>
            <a:ext uri="{FF2B5EF4-FFF2-40B4-BE49-F238E27FC236}">
              <a16:creationId xmlns:a16="http://schemas.microsoft.com/office/drawing/2014/main" id="{AE8BD096-60BE-4997-ACE4-77B467D084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4" name="AutoShape 7" descr="+">
          <a:extLst>
            <a:ext uri="{FF2B5EF4-FFF2-40B4-BE49-F238E27FC236}">
              <a16:creationId xmlns:a16="http://schemas.microsoft.com/office/drawing/2014/main" id="{679613C6-15C3-4367-BAD5-77252E101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5" name="AutoShape 7" descr="+">
          <a:extLst>
            <a:ext uri="{FF2B5EF4-FFF2-40B4-BE49-F238E27FC236}">
              <a16:creationId xmlns:a16="http://schemas.microsoft.com/office/drawing/2014/main" id="{464DD708-36F2-497E-B810-B314A5ED7D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6" name="AutoShape 7" descr="+">
          <a:extLst>
            <a:ext uri="{FF2B5EF4-FFF2-40B4-BE49-F238E27FC236}">
              <a16:creationId xmlns:a16="http://schemas.microsoft.com/office/drawing/2014/main" id="{FC6CD47F-6660-4915-B00D-54B4689848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7" name="AutoShape 10" descr="+">
          <a:extLst>
            <a:ext uri="{FF2B5EF4-FFF2-40B4-BE49-F238E27FC236}">
              <a16:creationId xmlns:a16="http://schemas.microsoft.com/office/drawing/2014/main" id="{C33FC180-7740-4A84-B0EE-46D2F7C2C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8" name="AutoShape 9" descr="+">
          <a:extLst>
            <a:ext uri="{FF2B5EF4-FFF2-40B4-BE49-F238E27FC236}">
              <a16:creationId xmlns:a16="http://schemas.microsoft.com/office/drawing/2014/main" id="{98B3D684-9792-4655-9BD5-D335B62CE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9" name="AutoShape 9" descr="+">
          <a:extLst>
            <a:ext uri="{FF2B5EF4-FFF2-40B4-BE49-F238E27FC236}">
              <a16:creationId xmlns:a16="http://schemas.microsoft.com/office/drawing/2014/main" id="{D661E040-D351-4C04-B493-C7D725128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60" name="AutoShape 7" descr="+">
          <a:extLst>
            <a:ext uri="{FF2B5EF4-FFF2-40B4-BE49-F238E27FC236}">
              <a16:creationId xmlns:a16="http://schemas.microsoft.com/office/drawing/2014/main" id="{4B83DCA5-2046-4352-83F3-DE8393944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61" name="AutoShape 7" descr="+">
          <a:extLst>
            <a:ext uri="{FF2B5EF4-FFF2-40B4-BE49-F238E27FC236}">
              <a16:creationId xmlns:a16="http://schemas.microsoft.com/office/drawing/2014/main" id="{4C53C6FC-B2E0-466F-9C47-6FF13E38D0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62" name="AutoShape 7" descr="+">
          <a:extLst>
            <a:ext uri="{FF2B5EF4-FFF2-40B4-BE49-F238E27FC236}">
              <a16:creationId xmlns:a16="http://schemas.microsoft.com/office/drawing/2014/main" id="{0F70649D-92CB-4800-B8DD-3C62A46D4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63" name="AutoShape 7" descr="+">
          <a:extLst>
            <a:ext uri="{FF2B5EF4-FFF2-40B4-BE49-F238E27FC236}">
              <a16:creationId xmlns:a16="http://schemas.microsoft.com/office/drawing/2014/main" id="{6E614B91-9ED2-4D3C-BB41-6025B309E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4" name="AutoShape 10" descr="+">
          <a:extLst>
            <a:ext uri="{FF2B5EF4-FFF2-40B4-BE49-F238E27FC236}">
              <a16:creationId xmlns:a16="http://schemas.microsoft.com/office/drawing/2014/main" id="{952F26F2-109C-4A52-8024-FEDC0A022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5" name="AutoShape 9" descr="+">
          <a:extLst>
            <a:ext uri="{FF2B5EF4-FFF2-40B4-BE49-F238E27FC236}">
              <a16:creationId xmlns:a16="http://schemas.microsoft.com/office/drawing/2014/main" id="{B7F81AC2-7547-4202-B362-E43DA907D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66" name="AutoShape 9" descr="+">
          <a:extLst>
            <a:ext uri="{FF2B5EF4-FFF2-40B4-BE49-F238E27FC236}">
              <a16:creationId xmlns:a16="http://schemas.microsoft.com/office/drawing/2014/main" id="{E1CC15B8-0E74-45D4-BB36-DFECF7FFC2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7" name="AutoShape 10" descr="+">
          <a:extLst>
            <a:ext uri="{FF2B5EF4-FFF2-40B4-BE49-F238E27FC236}">
              <a16:creationId xmlns:a16="http://schemas.microsoft.com/office/drawing/2014/main" id="{7BF1C08B-0D7B-4E52-9B79-91FD78B2C4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8" name="AutoShape 9" descr="+">
          <a:extLst>
            <a:ext uri="{FF2B5EF4-FFF2-40B4-BE49-F238E27FC236}">
              <a16:creationId xmlns:a16="http://schemas.microsoft.com/office/drawing/2014/main" id="{36F51BA4-5882-4678-A02B-2921B273F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9" name="AutoShape 7" descr="+">
          <a:extLst>
            <a:ext uri="{FF2B5EF4-FFF2-40B4-BE49-F238E27FC236}">
              <a16:creationId xmlns:a16="http://schemas.microsoft.com/office/drawing/2014/main" id="{ABD8B96D-4A7C-433C-B70C-8D6D76107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0" name="AutoShape 10" descr="+">
          <a:extLst>
            <a:ext uri="{FF2B5EF4-FFF2-40B4-BE49-F238E27FC236}">
              <a16:creationId xmlns:a16="http://schemas.microsoft.com/office/drawing/2014/main" id="{8099B1D2-C684-4D27-A84C-291100678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1" name="AutoShape 9" descr="+">
          <a:extLst>
            <a:ext uri="{FF2B5EF4-FFF2-40B4-BE49-F238E27FC236}">
              <a16:creationId xmlns:a16="http://schemas.microsoft.com/office/drawing/2014/main" id="{40E36291-7E9F-46A9-A2DB-66E7F3B5D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2" name="AutoShape 9" descr="+">
          <a:extLst>
            <a:ext uri="{FF2B5EF4-FFF2-40B4-BE49-F238E27FC236}">
              <a16:creationId xmlns:a16="http://schemas.microsoft.com/office/drawing/2014/main" id="{5149A15A-1BA5-408E-93CD-742F19433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3" name="AutoShape 7" descr="+">
          <a:extLst>
            <a:ext uri="{FF2B5EF4-FFF2-40B4-BE49-F238E27FC236}">
              <a16:creationId xmlns:a16="http://schemas.microsoft.com/office/drawing/2014/main" id="{89085601-8A45-453C-8EBE-EAECA6755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4" name="AutoShape 7" descr="+">
          <a:extLst>
            <a:ext uri="{FF2B5EF4-FFF2-40B4-BE49-F238E27FC236}">
              <a16:creationId xmlns:a16="http://schemas.microsoft.com/office/drawing/2014/main" id="{103B8510-C10F-490B-8167-206B5DC5C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5" name="AutoShape 7" descr="+">
          <a:extLst>
            <a:ext uri="{FF2B5EF4-FFF2-40B4-BE49-F238E27FC236}">
              <a16:creationId xmlns:a16="http://schemas.microsoft.com/office/drawing/2014/main" id="{7DDF2847-3B0F-4414-9637-4E80E11B7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6" name="AutoShape 10" descr="+">
          <a:extLst>
            <a:ext uri="{FF2B5EF4-FFF2-40B4-BE49-F238E27FC236}">
              <a16:creationId xmlns:a16="http://schemas.microsoft.com/office/drawing/2014/main" id="{3695DD2B-5FBD-460A-9DC8-C59EF1201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7" name="AutoShape 9" descr="+">
          <a:extLst>
            <a:ext uri="{FF2B5EF4-FFF2-40B4-BE49-F238E27FC236}">
              <a16:creationId xmlns:a16="http://schemas.microsoft.com/office/drawing/2014/main" id="{5A213BD0-E6DF-45AD-927F-8A8242149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8" name="AutoShape 9" descr="+">
          <a:extLst>
            <a:ext uri="{FF2B5EF4-FFF2-40B4-BE49-F238E27FC236}">
              <a16:creationId xmlns:a16="http://schemas.microsoft.com/office/drawing/2014/main" id="{0417CF39-ABD2-4625-85B0-ED1E246A0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9" name="AutoShape 10" descr="+">
          <a:extLst>
            <a:ext uri="{FF2B5EF4-FFF2-40B4-BE49-F238E27FC236}">
              <a16:creationId xmlns:a16="http://schemas.microsoft.com/office/drawing/2014/main" id="{1CF2C34A-9841-4027-A164-6E67617268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0" name="AutoShape 9" descr="+">
          <a:extLst>
            <a:ext uri="{FF2B5EF4-FFF2-40B4-BE49-F238E27FC236}">
              <a16:creationId xmlns:a16="http://schemas.microsoft.com/office/drawing/2014/main" id="{E676F65A-DC89-419C-AE96-83D29D6E4C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1" name="AutoShape 7" descr="+">
          <a:extLst>
            <a:ext uri="{FF2B5EF4-FFF2-40B4-BE49-F238E27FC236}">
              <a16:creationId xmlns:a16="http://schemas.microsoft.com/office/drawing/2014/main" id="{8F22B48F-6DA1-4B00-9A1C-646BF9E93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2" name="AutoShape 10" descr="+">
          <a:extLst>
            <a:ext uri="{FF2B5EF4-FFF2-40B4-BE49-F238E27FC236}">
              <a16:creationId xmlns:a16="http://schemas.microsoft.com/office/drawing/2014/main" id="{178FFE60-CF5E-47B8-BD0C-10EB063FEF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3" name="AutoShape 9" descr="+">
          <a:extLst>
            <a:ext uri="{FF2B5EF4-FFF2-40B4-BE49-F238E27FC236}">
              <a16:creationId xmlns:a16="http://schemas.microsoft.com/office/drawing/2014/main" id="{55A0C494-6D4C-463D-8854-C6F62F2F09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4" name="AutoShape 9" descr="+">
          <a:extLst>
            <a:ext uri="{FF2B5EF4-FFF2-40B4-BE49-F238E27FC236}">
              <a16:creationId xmlns:a16="http://schemas.microsoft.com/office/drawing/2014/main" id="{86A7B2DE-9560-41D7-AD06-40208766C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5" name="AutoShape 7" descr="+">
          <a:extLst>
            <a:ext uri="{FF2B5EF4-FFF2-40B4-BE49-F238E27FC236}">
              <a16:creationId xmlns:a16="http://schemas.microsoft.com/office/drawing/2014/main" id="{4267670F-BA42-45D4-9C73-D0CCFD8DEE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6" name="AutoShape 7" descr="+">
          <a:extLst>
            <a:ext uri="{FF2B5EF4-FFF2-40B4-BE49-F238E27FC236}">
              <a16:creationId xmlns:a16="http://schemas.microsoft.com/office/drawing/2014/main" id="{9A96A5BD-A336-45A4-A9C0-AE458A284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7" name="AutoShape 10" descr="+">
          <a:extLst>
            <a:ext uri="{FF2B5EF4-FFF2-40B4-BE49-F238E27FC236}">
              <a16:creationId xmlns:a16="http://schemas.microsoft.com/office/drawing/2014/main" id="{F8CFC71C-D364-48C4-B247-2C17F2F39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8" name="AutoShape 9" descr="+">
          <a:extLst>
            <a:ext uri="{FF2B5EF4-FFF2-40B4-BE49-F238E27FC236}">
              <a16:creationId xmlns:a16="http://schemas.microsoft.com/office/drawing/2014/main" id="{127D605E-B846-4C59-BF2D-1002B66FD3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9" name="AutoShape 9" descr="+">
          <a:extLst>
            <a:ext uri="{FF2B5EF4-FFF2-40B4-BE49-F238E27FC236}">
              <a16:creationId xmlns:a16="http://schemas.microsoft.com/office/drawing/2014/main" id="{125FE74D-6947-4BC8-B7B7-9127E823E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0" name="AutoShape 10" descr="+">
          <a:extLst>
            <a:ext uri="{FF2B5EF4-FFF2-40B4-BE49-F238E27FC236}">
              <a16:creationId xmlns:a16="http://schemas.microsoft.com/office/drawing/2014/main" id="{68BBC3A4-CA97-4420-9C31-292F6A895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1" name="AutoShape 9" descr="+">
          <a:extLst>
            <a:ext uri="{FF2B5EF4-FFF2-40B4-BE49-F238E27FC236}">
              <a16:creationId xmlns:a16="http://schemas.microsoft.com/office/drawing/2014/main" id="{B2AE3CC0-270D-40A5-B56C-F1E96A972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2" name="AutoShape 7" descr="+">
          <a:extLst>
            <a:ext uri="{FF2B5EF4-FFF2-40B4-BE49-F238E27FC236}">
              <a16:creationId xmlns:a16="http://schemas.microsoft.com/office/drawing/2014/main" id="{70440416-960C-4053-B7CD-00C2B6EFF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3" name="AutoShape 10" descr="+">
          <a:extLst>
            <a:ext uri="{FF2B5EF4-FFF2-40B4-BE49-F238E27FC236}">
              <a16:creationId xmlns:a16="http://schemas.microsoft.com/office/drawing/2014/main" id="{1989A13B-AA5B-4A82-8173-FB77B9042F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4" name="AutoShape 9" descr="+">
          <a:extLst>
            <a:ext uri="{FF2B5EF4-FFF2-40B4-BE49-F238E27FC236}">
              <a16:creationId xmlns:a16="http://schemas.microsoft.com/office/drawing/2014/main" id="{A82CF44C-73EE-4650-879E-4F7003695C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5" name="AutoShape 9" descr="+">
          <a:extLst>
            <a:ext uri="{FF2B5EF4-FFF2-40B4-BE49-F238E27FC236}">
              <a16:creationId xmlns:a16="http://schemas.microsoft.com/office/drawing/2014/main" id="{776FCE0F-5A98-491F-BC55-AF36CBAD5F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6" name="AutoShape 7" descr="+">
          <a:extLst>
            <a:ext uri="{FF2B5EF4-FFF2-40B4-BE49-F238E27FC236}">
              <a16:creationId xmlns:a16="http://schemas.microsoft.com/office/drawing/2014/main" id="{E799D3BE-2B54-4378-B0D0-D73B0A741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7" name="AutoShape 7" descr="+">
          <a:extLst>
            <a:ext uri="{FF2B5EF4-FFF2-40B4-BE49-F238E27FC236}">
              <a16:creationId xmlns:a16="http://schemas.microsoft.com/office/drawing/2014/main" id="{E67CE84F-2BE6-4C93-94ED-E7DA86795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8" name="AutoShape 7" descr="+">
          <a:extLst>
            <a:ext uri="{FF2B5EF4-FFF2-40B4-BE49-F238E27FC236}">
              <a16:creationId xmlns:a16="http://schemas.microsoft.com/office/drawing/2014/main" id="{3D4518E6-62DC-44C9-9344-BAC89950A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9" name="AutoShape 10" descr="+">
          <a:extLst>
            <a:ext uri="{FF2B5EF4-FFF2-40B4-BE49-F238E27FC236}">
              <a16:creationId xmlns:a16="http://schemas.microsoft.com/office/drawing/2014/main" id="{F85387D6-28AE-4CFD-B40F-E892A2E85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0" name="AutoShape 9" descr="+">
          <a:extLst>
            <a:ext uri="{FF2B5EF4-FFF2-40B4-BE49-F238E27FC236}">
              <a16:creationId xmlns:a16="http://schemas.microsoft.com/office/drawing/2014/main" id="{D544933E-A8B4-4AF4-B329-6158A2F3D8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1" name="AutoShape 9" descr="+">
          <a:extLst>
            <a:ext uri="{FF2B5EF4-FFF2-40B4-BE49-F238E27FC236}">
              <a16:creationId xmlns:a16="http://schemas.microsoft.com/office/drawing/2014/main" id="{14C1E3CC-DE55-4129-AD56-BBAD5E07F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2" name="AutoShape 10" descr="+">
          <a:extLst>
            <a:ext uri="{FF2B5EF4-FFF2-40B4-BE49-F238E27FC236}">
              <a16:creationId xmlns:a16="http://schemas.microsoft.com/office/drawing/2014/main" id="{58D36BB3-C9AF-4557-947F-DB40FAD19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3" name="AutoShape 9" descr="+">
          <a:extLst>
            <a:ext uri="{FF2B5EF4-FFF2-40B4-BE49-F238E27FC236}">
              <a16:creationId xmlns:a16="http://schemas.microsoft.com/office/drawing/2014/main" id="{F0274B5D-F9E7-448F-83EE-F6665D27D5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4" name="AutoShape 7" descr="+">
          <a:extLst>
            <a:ext uri="{FF2B5EF4-FFF2-40B4-BE49-F238E27FC236}">
              <a16:creationId xmlns:a16="http://schemas.microsoft.com/office/drawing/2014/main" id="{EF188A10-06DE-4AD0-B0D2-FC65AC441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5" name="AutoShape 10" descr="+">
          <a:extLst>
            <a:ext uri="{FF2B5EF4-FFF2-40B4-BE49-F238E27FC236}">
              <a16:creationId xmlns:a16="http://schemas.microsoft.com/office/drawing/2014/main" id="{B2618F67-8F8F-4AAE-9358-B30F7F0E0F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6" name="AutoShape 9" descr="+">
          <a:extLst>
            <a:ext uri="{FF2B5EF4-FFF2-40B4-BE49-F238E27FC236}">
              <a16:creationId xmlns:a16="http://schemas.microsoft.com/office/drawing/2014/main" id="{DC09E233-FCCD-42FB-ADD3-D2A9D79CD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7" name="AutoShape 9" descr="+">
          <a:extLst>
            <a:ext uri="{FF2B5EF4-FFF2-40B4-BE49-F238E27FC236}">
              <a16:creationId xmlns:a16="http://schemas.microsoft.com/office/drawing/2014/main" id="{CFF58545-1467-4576-B93C-0842416449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8" name="AutoShape 7" descr="+">
          <a:extLst>
            <a:ext uri="{FF2B5EF4-FFF2-40B4-BE49-F238E27FC236}">
              <a16:creationId xmlns:a16="http://schemas.microsoft.com/office/drawing/2014/main" id="{45034D0D-D997-418F-BB63-7A06FB9DBF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9" name="AutoShape 7" descr="+">
          <a:extLst>
            <a:ext uri="{FF2B5EF4-FFF2-40B4-BE49-F238E27FC236}">
              <a16:creationId xmlns:a16="http://schemas.microsoft.com/office/drawing/2014/main" id="{2CB0912F-2259-4030-B6D1-DF56FECDBB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0" name="AutoShape 7" descr="+">
          <a:extLst>
            <a:ext uri="{FF2B5EF4-FFF2-40B4-BE49-F238E27FC236}">
              <a16:creationId xmlns:a16="http://schemas.microsoft.com/office/drawing/2014/main" id="{5B8E1714-5721-4588-836A-3F39B3E45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1" name="AutoShape 10" descr="+">
          <a:extLst>
            <a:ext uri="{FF2B5EF4-FFF2-40B4-BE49-F238E27FC236}">
              <a16:creationId xmlns:a16="http://schemas.microsoft.com/office/drawing/2014/main" id="{B66FA419-7D4F-4A55-8A1A-7F89E669A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2" name="AutoShape 9" descr="+">
          <a:extLst>
            <a:ext uri="{FF2B5EF4-FFF2-40B4-BE49-F238E27FC236}">
              <a16:creationId xmlns:a16="http://schemas.microsoft.com/office/drawing/2014/main" id="{DEF2A7A6-E42E-4803-8602-E67EBABB1F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3" name="AutoShape 9" descr="+">
          <a:extLst>
            <a:ext uri="{FF2B5EF4-FFF2-40B4-BE49-F238E27FC236}">
              <a16:creationId xmlns:a16="http://schemas.microsoft.com/office/drawing/2014/main" id="{6AC45374-33F0-4B06-966A-38290D3AE3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4" name="AutoShape 10" descr="+">
          <a:extLst>
            <a:ext uri="{FF2B5EF4-FFF2-40B4-BE49-F238E27FC236}">
              <a16:creationId xmlns:a16="http://schemas.microsoft.com/office/drawing/2014/main" id="{24BB4E2E-079E-4FDC-BBCD-465E688914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5" name="AutoShape 9" descr="+">
          <a:extLst>
            <a:ext uri="{FF2B5EF4-FFF2-40B4-BE49-F238E27FC236}">
              <a16:creationId xmlns:a16="http://schemas.microsoft.com/office/drawing/2014/main" id="{1BC61405-4C0A-44DE-A7C7-F8FD6ACE55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6" name="AutoShape 7" descr="+">
          <a:extLst>
            <a:ext uri="{FF2B5EF4-FFF2-40B4-BE49-F238E27FC236}">
              <a16:creationId xmlns:a16="http://schemas.microsoft.com/office/drawing/2014/main" id="{CBEE766F-AC95-402E-B455-759D8DC01A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7" name="AutoShape 10" descr="+">
          <a:extLst>
            <a:ext uri="{FF2B5EF4-FFF2-40B4-BE49-F238E27FC236}">
              <a16:creationId xmlns:a16="http://schemas.microsoft.com/office/drawing/2014/main" id="{A4D07CBF-C4EE-44F4-B051-385FAD2AE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8" name="AutoShape 9" descr="+">
          <a:extLst>
            <a:ext uri="{FF2B5EF4-FFF2-40B4-BE49-F238E27FC236}">
              <a16:creationId xmlns:a16="http://schemas.microsoft.com/office/drawing/2014/main" id="{4A8CF4E1-E040-488A-9434-4D34F5CB5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9" name="AutoShape 9" descr="+">
          <a:extLst>
            <a:ext uri="{FF2B5EF4-FFF2-40B4-BE49-F238E27FC236}">
              <a16:creationId xmlns:a16="http://schemas.microsoft.com/office/drawing/2014/main" id="{9C3CF1B7-CAA7-490B-9ECE-BC7D118AB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0" name="AutoShape 7" descr="+">
          <a:extLst>
            <a:ext uri="{FF2B5EF4-FFF2-40B4-BE49-F238E27FC236}">
              <a16:creationId xmlns:a16="http://schemas.microsoft.com/office/drawing/2014/main" id="{F0FF8051-4551-49CF-AEC9-4079AC9B1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1" name="AutoShape 7" descr="+">
          <a:extLst>
            <a:ext uri="{FF2B5EF4-FFF2-40B4-BE49-F238E27FC236}">
              <a16:creationId xmlns:a16="http://schemas.microsoft.com/office/drawing/2014/main" id="{3727BEC8-F0D9-48AE-AE39-EE804DA11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2" name="AutoShape 7" descr="+">
          <a:extLst>
            <a:ext uri="{FF2B5EF4-FFF2-40B4-BE49-F238E27FC236}">
              <a16:creationId xmlns:a16="http://schemas.microsoft.com/office/drawing/2014/main" id="{429E5C0B-9DD7-417C-9B54-42100DA06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3" name="AutoShape 10" descr="+">
          <a:extLst>
            <a:ext uri="{FF2B5EF4-FFF2-40B4-BE49-F238E27FC236}">
              <a16:creationId xmlns:a16="http://schemas.microsoft.com/office/drawing/2014/main" id="{ED195BF2-93F7-4D8B-B25B-CE6519DEA9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4" name="AutoShape 9" descr="+">
          <a:extLst>
            <a:ext uri="{FF2B5EF4-FFF2-40B4-BE49-F238E27FC236}">
              <a16:creationId xmlns:a16="http://schemas.microsoft.com/office/drawing/2014/main" id="{4BEC15C9-3857-47CB-B1FC-4949815C6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5" name="AutoShape 7" descr="+">
          <a:extLst>
            <a:ext uri="{FF2B5EF4-FFF2-40B4-BE49-F238E27FC236}">
              <a16:creationId xmlns:a16="http://schemas.microsoft.com/office/drawing/2014/main" id="{533FC031-6B99-4DE8-9B3C-5E87A6574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6" name="AutoShape 7" descr="+">
          <a:extLst>
            <a:ext uri="{FF2B5EF4-FFF2-40B4-BE49-F238E27FC236}">
              <a16:creationId xmlns:a16="http://schemas.microsoft.com/office/drawing/2014/main" id="{320BF391-29E9-4755-A726-827FB4C8E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7" name="AutoShape 7" descr="+">
          <a:extLst>
            <a:ext uri="{FF2B5EF4-FFF2-40B4-BE49-F238E27FC236}">
              <a16:creationId xmlns:a16="http://schemas.microsoft.com/office/drawing/2014/main" id="{3BFEFA54-BE09-4F71-A517-090FC40821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8" name="AutoShape 9" descr="+">
          <a:extLst>
            <a:ext uri="{FF2B5EF4-FFF2-40B4-BE49-F238E27FC236}">
              <a16:creationId xmlns:a16="http://schemas.microsoft.com/office/drawing/2014/main" id="{6259FE61-7128-42FC-B241-3E8ABBF41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9" name="AutoShape 10" descr="+">
          <a:extLst>
            <a:ext uri="{FF2B5EF4-FFF2-40B4-BE49-F238E27FC236}">
              <a16:creationId xmlns:a16="http://schemas.microsoft.com/office/drawing/2014/main" id="{3D2EFC43-078F-41AA-958A-54E8F6124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0" name="AutoShape 9" descr="+">
          <a:extLst>
            <a:ext uri="{FF2B5EF4-FFF2-40B4-BE49-F238E27FC236}">
              <a16:creationId xmlns:a16="http://schemas.microsoft.com/office/drawing/2014/main" id="{6DFFD76C-ABA4-4986-A21B-C6345F4F0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1" name="AutoShape 9" descr="+">
          <a:extLst>
            <a:ext uri="{FF2B5EF4-FFF2-40B4-BE49-F238E27FC236}">
              <a16:creationId xmlns:a16="http://schemas.microsoft.com/office/drawing/2014/main" id="{A7BCF552-A4BA-4ECB-BB47-4B0DDEE403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2" name="AutoShape 7" descr="+">
          <a:extLst>
            <a:ext uri="{FF2B5EF4-FFF2-40B4-BE49-F238E27FC236}">
              <a16:creationId xmlns:a16="http://schemas.microsoft.com/office/drawing/2014/main" id="{DF22B646-9E53-4FD1-8663-885659AD3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3" name="AutoShape 7" descr="+">
          <a:extLst>
            <a:ext uri="{FF2B5EF4-FFF2-40B4-BE49-F238E27FC236}">
              <a16:creationId xmlns:a16="http://schemas.microsoft.com/office/drawing/2014/main" id="{5CED24D4-37F0-4876-87E1-E93488C615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4" name="AutoShape 7" descr="+">
          <a:extLst>
            <a:ext uri="{FF2B5EF4-FFF2-40B4-BE49-F238E27FC236}">
              <a16:creationId xmlns:a16="http://schemas.microsoft.com/office/drawing/2014/main" id="{22FB0F1A-8050-4630-838D-E8D2FDCB8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5" name="AutoShape 10" descr="+">
          <a:extLst>
            <a:ext uri="{FF2B5EF4-FFF2-40B4-BE49-F238E27FC236}">
              <a16:creationId xmlns:a16="http://schemas.microsoft.com/office/drawing/2014/main" id="{3F845B56-D2A5-414F-BDAF-FDB269ED81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6" name="AutoShape 7" descr="+">
          <a:extLst>
            <a:ext uri="{FF2B5EF4-FFF2-40B4-BE49-F238E27FC236}">
              <a16:creationId xmlns:a16="http://schemas.microsoft.com/office/drawing/2014/main" id="{062F72D1-770D-4964-A5DE-B7796ABF4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37" name="AutoShape 10" descr="+">
          <a:extLst>
            <a:ext uri="{FF2B5EF4-FFF2-40B4-BE49-F238E27FC236}">
              <a16:creationId xmlns:a16="http://schemas.microsoft.com/office/drawing/2014/main" id="{61DB349F-F424-435A-8111-EBCC85F15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38" name="AutoShape 9" descr="+">
          <a:extLst>
            <a:ext uri="{FF2B5EF4-FFF2-40B4-BE49-F238E27FC236}">
              <a16:creationId xmlns:a16="http://schemas.microsoft.com/office/drawing/2014/main" id="{7801AD89-5F99-4FC2-B6CB-243CFA149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39" name="AutoShape 9" descr="+">
          <a:extLst>
            <a:ext uri="{FF2B5EF4-FFF2-40B4-BE49-F238E27FC236}">
              <a16:creationId xmlns:a16="http://schemas.microsoft.com/office/drawing/2014/main" id="{985C6DA2-217F-480C-B7D9-094346267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0" name="AutoShape 10" descr="+">
          <a:extLst>
            <a:ext uri="{FF2B5EF4-FFF2-40B4-BE49-F238E27FC236}">
              <a16:creationId xmlns:a16="http://schemas.microsoft.com/office/drawing/2014/main" id="{A45CF8F5-5B6C-44C8-B17D-F9A0758BF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1" name="AutoShape 9" descr="+">
          <a:extLst>
            <a:ext uri="{FF2B5EF4-FFF2-40B4-BE49-F238E27FC236}">
              <a16:creationId xmlns:a16="http://schemas.microsoft.com/office/drawing/2014/main" id="{BAF11A8B-370E-4B26-BF17-AC8EE1F14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2" name="AutoShape 7" descr="+">
          <a:extLst>
            <a:ext uri="{FF2B5EF4-FFF2-40B4-BE49-F238E27FC236}">
              <a16:creationId xmlns:a16="http://schemas.microsoft.com/office/drawing/2014/main" id="{FD5A9E7A-CC09-40A4-841F-E4C9B6FBE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3" name="AutoShape 10" descr="+">
          <a:extLst>
            <a:ext uri="{FF2B5EF4-FFF2-40B4-BE49-F238E27FC236}">
              <a16:creationId xmlns:a16="http://schemas.microsoft.com/office/drawing/2014/main" id="{DA6E6901-0458-41D2-B0D6-16E1B8629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4" name="AutoShape 9" descr="+">
          <a:extLst>
            <a:ext uri="{FF2B5EF4-FFF2-40B4-BE49-F238E27FC236}">
              <a16:creationId xmlns:a16="http://schemas.microsoft.com/office/drawing/2014/main" id="{1E9BECED-8DA5-4090-81E2-8484D9C7D3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5" name="AutoShape 9" descr="+">
          <a:extLst>
            <a:ext uri="{FF2B5EF4-FFF2-40B4-BE49-F238E27FC236}">
              <a16:creationId xmlns:a16="http://schemas.microsoft.com/office/drawing/2014/main" id="{4098C081-2C76-4CDE-BA77-93A0FC832B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6" name="AutoShape 7" descr="+">
          <a:extLst>
            <a:ext uri="{FF2B5EF4-FFF2-40B4-BE49-F238E27FC236}">
              <a16:creationId xmlns:a16="http://schemas.microsoft.com/office/drawing/2014/main" id="{45962FE0-5181-4BF5-8965-2187B40DD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7" name="AutoShape 7" descr="+">
          <a:extLst>
            <a:ext uri="{FF2B5EF4-FFF2-40B4-BE49-F238E27FC236}">
              <a16:creationId xmlns:a16="http://schemas.microsoft.com/office/drawing/2014/main" id="{D3709D5B-FF4D-4593-A3D0-0D66C5E08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8" name="AutoShape 10" descr="+">
          <a:extLst>
            <a:ext uri="{FF2B5EF4-FFF2-40B4-BE49-F238E27FC236}">
              <a16:creationId xmlns:a16="http://schemas.microsoft.com/office/drawing/2014/main" id="{FFA2E3C4-8376-4133-9E0E-36E3B2BE5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9" name="AutoShape 9" descr="+">
          <a:extLst>
            <a:ext uri="{FF2B5EF4-FFF2-40B4-BE49-F238E27FC236}">
              <a16:creationId xmlns:a16="http://schemas.microsoft.com/office/drawing/2014/main" id="{4B40C206-D523-4B66-8B8A-6CF36A41B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0" name="AutoShape 9" descr="+">
          <a:extLst>
            <a:ext uri="{FF2B5EF4-FFF2-40B4-BE49-F238E27FC236}">
              <a16:creationId xmlns:a16="http://schemas.microsoft.com/office/drawing/2014/main" id="{DC7BF37E-8C4D-47E9-B2A8-8D9D799CB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1" name="AutoShape 10" descr="+">
          <a:extLst>
            <a:ext uri="{FF2B5EF4-FFF2-40B4-BE49-F238E27FC236}">
              <a16:creationId xmlns:a16="http://schemas.microsoft.com/office/drawing/2014/main" id="{C6B79A42-4087-4995-9F70-D05E6CEE3C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2" name="AutoShape 9" descr="+">
          <a:extLst>
            <a:ext uri="{FF2B5EF4-FFF2-40B4-BE49-F238E27FC236}">
              <a16:creationId xmlns:a16="http://schemas.microsoft.com/office/drawing/2014/main" id="{52C02C2F-CAE4-495D-A0EE-D8809CDF2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3" name="AutoShape 7" descr="+">
          <a:extLst>
            <a:ext uri="{FF2B5EF4-FFF2-40B4-BE49-F238E27FC236}">
              <a16:creationId xmlns:a16="http://schemas.microsoft.com/office/drawing/2014/main" id="{3F56B5E3-BA1E-4C7E-A61C-0D6B091EEC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4" name="AutoShape 10" descr="+">
          <a:extLst>
            <a:ext uri="{FF2B5EF4-FFF2-40B4-BE49-F238E27FC236}">
              <a16:creationId xmlns:a16="http://schemas.microsoft.com/office/drawing/2014/main" id="{2D45FF07-2BB5-418A-98EE-CB2769644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5" name="AutoShape 9" descr="+">
          <a:extLst>
            <a:ext uri="{FF2B5EF4-FFF2-40B4-BE49-F238E27FC236}">
              <a16:creationId xmlns:a16="http://schemas.microsoft.com/office/drawing/2014/main" id="{A8A4C098-4A2D-4005-9629-EE53E3797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6" name="AutoShape 9" descr="+">
          <a:extLst>
            <a:ext uri="{FF2B5EF4-FFF2-40B4-BE49-F238E27FC236}">
              <a16:creationId xmlns:a16="http://schemas.microsoft.com/office/drawing/2014/main" id="{E1E65E75-6052-4EF9-8387-55F584390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7" name="AutoShape 7" descr="+">
          <a:extLst>
            <a:ext uri="{FF2B5EF4-FFF2-40B4-BE49-F238E27FC236}">
              <a16:creationId xmlns:a16="http://schemas.microsoft.com/office/drawing/2014/main" id="{DE2C2E88-B64C-407D-96B0-A6045CC0C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8" name="AutoShape 7" descr="+">
          <a:extLst>
            <a:ext uri="{FF2B5EF4-FFF2-40B4-BE49-F238E27FC236}">
              <a16:creationId xmlns:a16="http://schemas.microsoft.com/office/drawing/2014/main" id="{D24E34E1-4680-492C-9FE5-F9E5FE8DE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9" name="AutoShape 7" descr="+">
          <a:extLst>
            <a:ext uri="{FF2B5EF4-FFF2-40B4-BE49-F238E27FC236}">
              <a16:creationId xmlns:a16="http://schemas.microsoft.com/office/drawing/2014/main" id="{38028B18-6F78-491B-B522-C68E82861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0" name="AutoShape 10" descr="+">
          <a:extLst>
            <a:ext uri="{FF2B5EF4-FFF2-40B4-BE49-F238E27FC236}">
              <a16:creationId xmlns:a16="http://schemas.microsoft.com/office/drawing/2014/main" id="{F4946786-789E-47CD-980F-DFDA707FE9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1" name="AutoShape 9" descr="+">
          <a:extLst>
            <a:ext uri="{FF2B5EF4-FFF2-40B4-BE49-F238E27FC236}">
              <a16:creationId xmlns:a16="http://schemas.microsoft.com/office/drawing/2014/main" id="{D707FCFE-6B14-4C81-A37F-80D2E1B42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2" name="AutoShape 9" descr="+">
          <a:extLst>
            <a:ext uri="{FF2B5EF4-FFF2-40B4-BE49-F238E27FC236}">
              <a16:creationId xmlns:a16="http://schemas.microsoft.com/office/drawing/2014/main" id="{4BCFADAA-6B97-45F7-B4CF-01640BD30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3" name="AutoShape 10" descr="+">
          <a:extLst>
            <a:ext uri="{FF2B5EF4-FFF2-40B4-BE49-F238E27FC236}">
              <a16:creationId xmlns:a16="http://schemas.microsoft.com/office/drawing/2014/main" id="{61B0B838-1C3A-4FE5-B85B-C20CF671D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4" name="AutoShape 9" descr="+">
          <a:extLst>
            <a:ext uri="{FF2B5EF4-FFF2-40B4-BE49-F238E27FC236}">
              <a16:creationId xmlns:a16="http://schemas.microsoft.com/office/drawing/2014/main" id="{602F94C8-91D0-4944-8922-3CD45CC03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5" name="AutoShape 7" descr="+">
          <a:extLst>
            <a:ext uri="{FF2B5EF4-FFF2-40B4-BE49-F238E27FC236}">
              <a16:creationId xmlns:a16="http://schemas.microsoft.com/office/drawing/2014/main" id="{89B9631B-6FDE-4096-963C-580E1618B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6" name="AutoShape 10" descr="+">
          <a:extLst>
            <a:ext uri="{FF2B5EF4-FFF2-40B4-BE49-F238E27FC236}">
              <a16:creationId xmlns:a16="http://schemas.microsoft.com/office/drawing/2014/main" id="{E2A0A9D1-A9DD-44F5-988B-2E67C46D8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7" name="AutoShape 9" descr="+">
          <a:extLst>
            <a:ext uri="{FF2B5EF4-FFF2-40B4-BE49-F238E27FC236}">
              <a16:creationId xmlns:a16="http://schemas.microsoft.com/office/drawing/2014/main" id="{7E9DFF6B-AB52-4F97-93B8-819817838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8" name="AutoShape 9" descr="+">
          <a:extLst>
            <a:ext uri="{FF2B5EF4-FFF2-40B4-BE49-F238E27FC236}">
              <a16:creationId xmlns:a16="http://schemas.microsoft.com/office/drawing/2014/main" id="{45C117C7-BF03-4BF9-85DA-0DB34146E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9" name="AutoShape 7" descr="+">
          <a:extLst>
            <a:ext uri="{FF2B5EF4-FFF2-40B4-BE49-F238E27FC236}">
              <a16:creationId xmlns:a16="http://schemas.microsoft.com/office/drawing/2014/main" id="{9A250738-700C-4CB6-944F-631215031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0" name="AutoShape 7" descr="+">
          <a:extLst>
            <a:ext uri="{FF2B5EF4-FFF2-40B4-BE49-F238E27FC236}">
              <a16:creationId xmlns:a16="http://schemas.microsoft.com/office/drawing/2014/main" id="{B04DBB85-D04C-47F0-B122-BB0C636165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1" name="AutoShape 7" descr="+">
          <a:extLst>
            <a:ext uri="{FF2B5EF4-FFF2-40B4-BE49-F238E27FC236}">
              <a16:creationId xmlns:a16="http://schemas.microsoft.com/office/drawing/2014/main" id="{6AA51823-64EC-43CD-B4A2-1B1421FB27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2" name="AutoShape 10" descr="+">
          <a:extLst>
            <a:ext uri="{FF2B5EF4-FFF2-40B4-BE49-F238E27FC236}">
              <a16:creationId xmlns:a16="http://schemas.microsoft.com/office/drawing/2014/main" id="{C321D3E9-BC62-4644-9377-8A99F8B55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3" name="AutoShape 9" descr="+">
          <a:extLst>
            <a:ext uri="{FF2B5EF4-FFF2-40B4-BE49-F238E27FC236}">
              <a16:creationId xmlns:a16="http://schemas.microsoft.com/office/drawing/2014/main" id="{57EA62D4-F12A-44D3-8DB0-D9F4EBF6A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4" name="AutoShape 9" descr="+">
          <a:extLst>
            <a:ext uri="{FF2B5EF4-FFF2-40B4-BE49-F238E27FC236}">
              <a16:creationId xmlns:a16="http://schemas.microsoft.com/office/drawing/2014/main" id="{F1E50751-FCFB-4B5B-9079-25230B4652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5" name="AutoShape 10" descr="+">
          <a:extLst>
            <a:ext uri="{FF2B5EF4-FFF2-40B4-BE49-F238E27FC236}">
              <a16:creationId xmlns:a16="http://schemas.microsoft.com/office/drawing/2014/main" id="{35867BD6-5508-477B-83D5-FF4FA8A44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6" name="AutoShape 9" descr="+">
          <a:extLst>
            <a:ext uri="{FF2B5EF4-FFF2-40B4-BE49-F238E27FC236}">
              <a16:creationId xmlns:a16="http://schemas.microsoft.com/office/drawing/2014/main" id="{689F62EE-5F03-480F-80C2-59DA3ABDC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7" name="AutoShape 7" descr="+">
          <a:extLst>
            <a:ext uri="{FF2B5EF4-FFF2-40B4-BE49-F238E27FC236}">
              <a16:creationId xmlns:a16="http://schemas.microsoft.com/office/drawing/2014/main" id="{D9D19200-9019-4FC2-B002-52A4676E3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8" name="AutoShape 10" descr="+">
          <a:extLst>
            <a:ext uri="{FF2B5EF4-FFF2-40B4-BE49-F238E27FC236}">
              <a16:creationId xmlns:a16="http://schemas.microsoft.com/office/drawing/2014/main" id="{D58C939E-D4B8-418A-9D4F-D8A2BD0903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9" name="AutoShape 9" descr="+">
          <a:extLst>
            <a:ext uri="{FF2B5EF4-FFF2-40B4-BE49-F238E27FC236}">
              <a16:creationId xmlns:a16="http://schemas.microsoft.com/office/drawing/2014/main" id="{6CF81D90-1F89-454A-BCB0-E75F9FCA2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0" name="AutoShape 9" descr="+">
          <a:extLst>
            <a:ext uri="{FF2B5EF4-FFF2-40B4-BE49-F238E27FC236}">
              <a16:creationId xmlns:a16="http://schemas.microsoft.com/office/drawing/2014/main" id="{258AB0A5-95E7-4CE5-B704-1FD355BC03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1" name="AutoShape 7" descr="+">
          <a:extLst>
            <a:ext uri="{FF2B5EF4-FFF2-40B4-BE49-F238E27FC236}">
              <a16:creationId xmlns:a16="http://schemas.microsoft.com/office/drawing/2014/main" id="{3AE6DCCB-7391-42DD-AE2B-A68E188435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2" name="AutoShape 7" descr="+">
          <a:extLst>
            <a:ext uri="{FF2B5EF4-FFF2-40B4-BE49-F238E27FC236}">
              <a16:creationId xmlns:a16="http://schemas.microsoft.com/office/drawing/2014/main" id="{593B9B00-0B72-4DC3-AAB6-94403D351A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3" name="AutoShape 7" descr="+">
          <a:extLst>
            <a:ext uri="{FF2B5EF4-FFF2-40B4-BE49-F238E27FC236}">
              <a16:creationId xmlns:a16="http://schemas.microsoft.com/office/drawing/2014/main" id="{365A0906-117C-4C29-99C2-B82625A65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4" name="AutoShape 10" descr="+">
          <a:extLst>
            <a:ext uri="{FF2B5EF4-FFF2-40B4-BE49-F238E27FC236}">
              <a16:creationId xmlns:a16="http://schemas.microsoft.com/office/drawing/2014/main" id="{3148B9FF-FF7E-43FC-A5F3-155E3C06E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5" name="AutoShape 9" descr="+">
          <a:extLst>
            <a:ext uri="{FF2B5EF4-FFF2-40B4-BE49-F238E27FC236}">
              <a16:creationId xmlns:a16="http://schemas.microsoft.com/office/drawing/2014/main" id="{6CC696C1-D7F8-4D5A-8501-36DF42DBD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6" name="AutoShape 9" descr="+">
          <a:extLst>
            <a:ext uri="{FF2B5EF4-FFF2-40B4-BE49-F238E27FC236}">
              <a16:creationId xmlns:a16="http://schemas.microsoft.com/office/drawing/2014/main" id="{3E21A94C-C4C0-4EF9-B7EF-BD961BD212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7" name="AutoShape 7" descr="+">
          <a:extLst>
            <a:ext uri="{FF2B5EF4-FFF2-40B4-BE49-F238E27FC236}">
              <a16:creationId xmlns:a16="http://schemas.microsoft.com/office/drawing/2014/main" id="{1366D79B-97F6-445F-A33E-1D4A68AA4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8" name="AutoShape 7" descr="+">
          <a:extLst>
            <a:ext uri="{FF2B5EF4-FFF2-40B4-BE49-F238E27FC236}">
              <a16:creationId xmlns:a16="http://schemas.microsoft.com/office/drawing/2014/main" id="{FA4EB37F-F5F7-491D-92BF-F8155F321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9" name="AutoShape 7" descr="+">
          <a:extLst>
            <a:ext uri="{FF2B5EF4-FFF2-40B4-BE49-F238E27FC236}">
              <a16:creationId xmlns:a16="http://schemas.microsoft.com/office/drawing/2014/main" id="{D7B8E826-6BAD-4353-99B7-AB58EF35F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90" name="AutoShape 7" descr="+">
          <a:extLst>
            <a:ext uri="{FF2B5EF4-FFF2-40B4-BE49-F238E27FC236}">
              <a16:creationId xmlns:a16="http://schemas.microsoft.com/office/drawing/2014/main" id="{CE3B5058-A312-4A71-91AC-F035154E55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1" name="AutoShape 10" descr="+">
          <a:extLst>
            <a:ext uri="{FF2B5EF4-FFF2-40B4-BE49-F238E27FC236}">
              <a16:creationId xmlns:a16="http://schemas.microsoft.com/office/drawing/2014/main" id="{5CF13C02-7CD2-417B-9A67-54C0103A1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2" name="AutoShape 9" descr="+">
          <a:extLst>
            <a:ext uri="{FF2B5EF4-FFF2-40B4-BE49-F238E27FC236}">
              <a16:creationId xmlns:a16="http://schemas.microsoft.com/office/drawing/2014/main" id="{494D3F7D-7E60-4D67-9BC6-52E588EAE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3" name="AutoShape 9" descr="+">
          <a:extLst>
            <a:ext uri="{FF2B5EF4-FFF2-40B4-BE49-F238E27FC236}">
              <a16:creationId xmlns:a16="http://schemas.microsoft.com/office/drawing/2014/main" id="{24717C1D-1F92-4FE8-8753-6D575633F7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4" name="AutoShape 10" descr="+">
          <a:extLst>
            <a:ext uri="{FF2B5EF4-FFF2-40B4-BE49-F238E27FC236}">
              <a16:creationId xmlns:a16="http://schemas.microsoft.com/office/drawing/2014/main" id="{48682D3D-1369-42B8-812B-4C27BDF12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5" name="AutoShape 9" descr="+">
          <a:extLst>
            <a:ext uri="{FF2B5EF4-FFF2-40B4-BE49-F238E27FC236}">
              <a16:creationId xmlns:a16="http://schemas.microsoft.com/office/drawing/2014/main" id="{B7C27ACA-CC41-408B-A5F8-F34714F1D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6" name="AutoShape 7" descr="+">
          <a:extLst>
            <a:ext uri="{FF2B5EF4-FFF2-40B4-BE49-F238E27FC236}">
              <a16:creationId xmlns:a16="http://schemas.microsoft.com/office/drawing/2014/main" id="{259F4D49-6245-4A28-87DC-F954BAB099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7" name="AutoShape 10" descr="+">
          <a:extLst>
            <a:ext uri="{FF2B5EF4-FFF2-40B4-BE49-F238E27FC236}">
              <a16:creationId xmlns:a16="http://schemas.microsoft.com/office/drawing/2014/main" id="{96F0DBCB-3E72-4F6B-B5E2-F74198E966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8" name="AutoShape 9" descr="+">
          <a:extLst>
            <a:ext uri="{FF2B5EF4-FFF2-40B4-BE49-F238E27FC236}">
              <a16:creationId xmlns:a16="http://schemas.microsoft.com/office/drawing/2014/main" id="{F067CF72-7376-4262-BD9C-7BF88556C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9" name="AutoShape 9" descr="+">
          <a:extLst>
            <a:ext uri="{FF2B5EF4-FFF2-40B4-BE49-F238E27FC236}">
              <a16:creationId xmlns:a16="http://schemas.microsoft.com/office/drawing/2014/main" id="{FF4DB542-AE97-4AFE-97F8-2C1A272280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00" name="AutoShape 7" descr="+">
          <a:extLst>
            <a:ext uri="{FF2B5EF4-FFF2-40B4-BE49-F238E27FC236}">
              <a16:creationId xmlns:a16="http://schemas.microsoft.com/office/drawing/2014/main" id="{D67C8B58-12B2-4CB5-9688-8020EC1ABB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01" name="AutoShape 7" descr="+">
          <a:extLst>
            <a:ext uri="{FF2B5EF4-FFF2-40B4-BE49-F238E27FC236}">
              <a16:creationId xmlns:a16="http://schemas.microsoft.com/office/drawing/2014/main" id="{2194998B-168A-4DE8-BD76-BC9B6C599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02" name="AutoShape 7" descr="+">
          <a:extLst>
            <a:ext uri="{FF2B5EF4-FFF2-40B4-BE49-F238E27FC236}">
              <a16:creationId xmlns:a16="http://schemas.microsoft.com/office/drawing/2014/main" id="{0056BCFA-914F-4C69-8CD7-9FD1BAA17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3" name="AutoShape 10" descr="+">
          <a:extLst>
            <a:ext uri="{FF2B5EF4-FFF2-40B4-BE49-F238E27FC236}">
              <a16:creationId xmlns:a16="http://schemas.microsoft.com/office/drawing/2014/main" id="{0E7FBF91-F65F-4456-8D73-7EA8DFFC99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4" name="AutoShape 9" descr="+">
          <a:extLst>
            <a:ext uri="{FF2B5EF4-FFF2-40B4-BE49-F238E27FC236}">
              <a16:creationId xmlns:a16="http://schemas.microsoft.com/office/drawing/2014/main" id="{888BF0CA-C0B8-4189-A870-AAA212D58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5" name="AutoShape 9" descr="+">
          <a:extLst>
            <a:ext uri="{FF2B5EF4-FFF2-40B4-BE49-F238E27FC236}">
              <a16:creationId xmlns:a16="http://schemas.microsoft.com/office/drawing/2014/main" id="{E5DAC8E7-703A-40F1-8480-6CCA532880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6" name="AutoShape 10" descr="+">
          <a:extLst>
            <a:ext uri="{FF2B5EF4-FFF2-40B4-BE49-F238E27FC236}">
              <a16:creationId xmlns:a16="http://schemas.microsoft.com/office/drawing/2014/main" id="{3322F590-17B5-4289-9C26-98495B5D4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7" name="AutoShape 9" descr="+">
          <a:extLst>
            <a:ext uri="{FF2B5EF4-FFF2-40B4-BE49-F238E27FC236}">
              <a16:creationId xmlns:a16="http://schemas.microsoft.com/office/drawing/2014/main" id="{3B0D0D52-0869-435F-9799-C34991674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8" name="AutoShape 7" descr="+">
          <a:extLst>
            <a:ext uri="{FF2B5EF4-FFF2-40B4-BE49-F238E27FC236}">
              <a16:creationId xmlns:a16="http://schemas.microsoft.com/office/drawing/2014/main" id="{E6846754-3D9C-432D-9B6F-DE15AC112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9" name="AutoShape 10" descr="+">
          <a:extLst>
            <a:ext uri="{FF2B5EF4-FFF2-40B4-BE49-F238E27FC236}">
              <a16:creationId xmlns:a16="http://schemas.microsoft.com/office/drawing/2014/main" id="{71B989B6-39EA-491B-987D-E982F072AC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0" name="AutoShape 9" descr="+">
          <a:extLst>
            <a:ext uri="{FF2B5EF4-FFF2-40B4-BE49-F238E27FC236}">
              <a16:creationId xmlns:a16="http://schemas.microsoft.com/office/drawing/2014/main" id="{F3546ACF-18E1-4857-85E4-92E471635D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1" name="AutoShape 9" descr="+">
          <a:extLst>
            <a:ext uri="{FF2B5EF4-FFF2-40B4-BE49-F238E27FC236}">
              <a16:creationId xmlns:a16="http://schemas.microsoft.com/office/drawing/2014/main" id="{2F2C6167-8C30-4EDE-AD7A-A69D4C193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2" name="AutoShape 7" descr="+">
          <a:extLst>
            <a:ext uri="{FF2B5EF4-FFF2-40B4-BE49-F238E27FC236}">
              <a16:creationId xmlns:a16="http://schemas.microsoft.com/office/drawing/2014/main" id="{0DB4B783-6E29-462C-B1E6-63779CA3C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3" name="AutoShape 7" descr="+">
          <a:extLst>
            <a:ext uri="{FF2B5EF4-FFF2-40B4-BE49-F238E27FC236}">
              <a16:creationId xmlns:a16="http://schemas.microsoft.com/office/drawing/2014/main" id="{764005D0-CAB6-49BB-B594-42CC4A772C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4" name="AutoShape 10" descr="+">
          <a:extLst>
            <a:ext uri="{FF2B5EF4-FFF2-40B4-BE49-F238E27FC236}">
              <a16:creationId xmlns:a16="http://schemas.microsoft.com/office/drawing/2014/main" id="{976BB9C6-F26C-4B9D-8190-B6FAF8FF1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5" name="AutoShape 9" descr="+">
          <a:extLst>
            <a:ext uri="{FF2B5EF4-FFF2-40B4-BE49-F238E27FC236}">
              <a16:creationId xmlns:a16="http://schemas.microsoft.com/office/drawing/2014/main" id="{C11321D0-7941-4EB7-9ADF-270D6C815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6" name="AutoShape 9" descr="+">
          <a:extLst>
            <a:ext uri="{FF2B5EF4-FFF2-40B4-BE49-F238E27FC236}">
              <a16:creationId xmlns:a16="http://schemas.microsoft.com/office/drawing/2014/main" id="{F0A7635F-75FE-402A-8FE1-16A999648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7" name="AutoShape 10" descr="+">
          <a:extLst>
            <a:ext uri="{FF2B5EF4-FFF2-40B4-BE49-F238E27FC236}">
              <a16:creationId xmlns:a16="http://schemas.microsoft.com/office/drawing/2014/main" id="{B62A4FF2-9E9D-4AC5-89C9-50C643B46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8" name="AutoShape 9" descr="+">
          <a:extLst>
            <a:ext uri="{FF2B5EF4-FFF2-40B4-BE49-F238E27FC236}">
              <a16:creationId xmlns:a16="http://schemas.microsoft.com/office/drawing/2014/main" id="{341CD337-0BBF-4F8C-BE72-ECF57A140B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9" name="AutoShape 7" descr="+">
          <a:extLst>
            <a:ext uri="{FF2B5EF4-FFF2-40B4-BE49-F238E27FC236}">
              <a16:creationId xmlns:a16="http://schemas.microsoft.com/office/drawing/2014/main" id="{BC05B511-C64D-4031-B508-7243B62701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0" name="AutoShape 10" descr="+">
          <a:extLst>
            <a:ext uri="{FF2B5EF4-FFF2-40B4-BE49-F238E27FC236}">
              <a16:creationId xmlns:a16="http://schemas.microsoft.com/office/drawing/2014/main" id="{9FC47544-393E-45C9-930F-9DC374B07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1" name="AutoShape 9" descr="+">
          <a:extLst>
            <a:ext uri="{FF2B5EF4-FFF2-40B4-BE49-F238E27FC236}">
              <a16:creationId xmlns:a16="http://schemas.microsoft.com/office/drawing/2014/main" id="{DADE6C47-F8EF-4927-AD92-1960AD032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2" name="AutoShape 9" descr="+">
          <a:extLst>
            <a:ext uri="{FF2B5EF4-FFF2-40B4-BE49-F238E27FC236}">
              <a16:creationId xmlns:a16="http://schemas.microsoft.com/office/drawing/2014/main" id="{63DFCC63-2895-4DF9-A18B-B6828B5790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3" name="AutoShape 7" descr="+">
          <a:extLst>
            <a:ext uri="{FF2B5EF4-FFF2-40B4-BE49-F238E27FC236}">
              <a16:creationId xmlns:a16="http://schemas.microsoft.com/office/drawing/2014/main" id="{E0875C64-31C2-49CF-9076-6448174D5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4" name="AutoShape 7" descr="+">
          <a:extLst>
            <a:ext uri="{FF2B5EF4-FFF2-40B4-BE49-F238E27FC236}">
              <a16:creationId xmlns:a16="http://schemas.microsoft.com/office/drawing/2014/main" id="{F9657546-529C-415E-B96C-FEF5D18E6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5" name="AutoShape 7" descr="+">
          <a:extLst>
            <a:ext uri="{FF2B5EF4-FFF2-40B4-BE49-F238E27FC236}">
              <a16:creationId xmlns:a16="http://schemas.microsoft.com/office/drawing/2014/main" id="{A2BA11E5-E16A-4900-8359-767DAA34AC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6" name="AutoShape 10" descr="+">
          <a:extLst>
            <a:ext uri="{FF2B5EF4-FFF2-40B4-BE49-F238E27FC236}">
              <a16:creationId xmlns:a16="http://schemas.microsoft.com/office/drawing/2014/main" id="{D5EBA714-FD1A-4424-A5DD-75EF7E95B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7" name="AutoShape 9" descr="+">
          <a:extLst>
            <a:ext uri="{FF2B5EF4-FFF2-40B4-BE49-F238E27FC236}">
              <a16:creationId xmlns:a16="http://schemas.microsoft.com/office/drawing/2014/main" id="{119E5109-C640-4313-BF82-401D6611E2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8" name="AutoShape 9" descr="+">
          <a:extLst>
            <a:ext uri="{FF2B5EF4-FFF2-40B4-BE49-F238E27FC236}">
              <a16:creationId xmlns:a16="http://schemas.microsoft.com/office/drawing/2014/main" id="{A7EB723F-3FCA-41A3-B08F-B1C4440F27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9" name="AutoShape 10" descr="+">
          <a:extLst>
            <a:ext uri="{FF2B5EF4-FFF2-40B4-BE49-F238E27FC236}">
              <a16:creationId xmlns:a16="http://schemas.microsoft.com/office/drawing/2014/main" id="{2DAD00FF-1E56-4FD0-A5A1-E11B9A517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0" name="AutoShape 9" descr="+">
          <a:extLst>
            <a:ext uri="{FF2B5EF4-FFF2-40B4-BE49-F238E27FC236}">
              <a16:creationId xmlns:a16="http://schemas.microsoft.com/office/drawing/2014/main" id="{DAF63F8C-2558-493B-8125-3A16C8715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1" name="AutoShape 7" descr="+">
          <a:extLst>
            <a:ext uri="{FF2B5EF4-FFF2-40B4-BE49-F238E27FC236}">
              <a16:creationId xmlns:a16="http://schemas.microsoft.com/office/drawing/2014/main" id="{FDB61D5C-30BF-4421-AABE-6FD1CBFA6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2" name="AutoShape 10" descr="+">
          <a:extLst>
            <a:ext uri="{FF2B5EF4-FFF2-40B4-BE49-F238E27FC236}">
              <a16:creationId xmlns:a16="http://schemas.microsoft.com/office/drawing/2014/main" id="{1F6877DA-387E-4751-8374-3C5BB1861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3" name="AutoShape 9" descr="+">
          <a:extLst>
            <a:ext uri="{FF2B5EF4-FFF2-40B4-BE49-F238E27FC236}">
              <a16:creationId xmlns:a16="http://schemas.microsoft.com/office/drawing/2014/main" id="{CD743B06-11E9-4FD7-9446-2729F2407A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4" name="AutoShape 9" descr="+">
          <a:extLst>
            <a:ext uri="{FF2B5EF4-FFF2-40B4-BE49-F238E27FC236}">
              <a16:creationId xmlns:a16="http://schemas.microsoft.com/office/drawing/2014/main" id="{4C0D1577-9F8A-48A0-A492-2760CE3ED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5" name="AutoShape 7" descr="+">
          <a:extLst>
            <a:ext uri="{FF2B5EF4-FFF2-40B4-BE49-F238E27FC236}">
              <a16:creationId xmlns:a16="http://schemas.microsoft.com/office/drawing/2014/main" id="{DFDDB9D6-2E49-4EEA-94E8-E47B63E15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6" name="AutoShape 7" descr="+">
          <a:extLst>
            <a:ext uri="{FF2B5EF4-FFF2-40B4-BE49-F238E27FC236}">
              <a16:creationId xmlns:a16="http://schemas.microsoft.com/office/drawing/2014/main" id="{DFD9B0C0-6337-46DE-8875-3F94FAF02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7" name="AutoShape 7" descr="+">
          <a:extLst>
            <a:ext uri="{FF2B5EF4-FFF2-40B4-BE49-F238E27FC236}">
              <a16:creationId xmlns:a16="http://schemas.microsoft.com/office/drawing/2014/main" id="{BBB91E53-5E98-49FF-8B48-4AD782510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8" name="AutoShape 10" descr="+">
          <a:extLst>
            <a:ext uri="{FF2B5EF4-FFF2-40B4-BE49-F238E27FC236}">
              <a16:creationId xmlns:a16="http://schemas.microsoft.com/office/drawing/2014/main" id="{74486261-6576-4240-93B9-48A1EF7E3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9" name="AutoShape 9" descr="+">
          <a:extLst>
            <a:ext uri="{FF2B5EF4-FFF2-40B4-BE49-F238E27FC236}">
              <a16:creationId xmlns:a16="http://schemas.microsoft.com/office/drawing/2014/main" id="{2F11BA55-2A79-41FA-9474-81CC0DCF4C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0" name="AutoShape 9" descr="+">
          <a:extLst>
            <a:ext uri="{FF2B5EF4-FFF2-40B4-BE49-F238E27FC236}">
              <a16:creationId xmlns:a16="http://schemas.microsoft.com/office/drawing/2014/main" id="{65C823BE-4167-4694-9FBB-51DA1495D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1" name="AutoShape 10" descr="+">
          <a:extLst>
            <a:ext uri="{FF2B5EF4-FFF2-40B4-BE49-F238E27FC236}">
              <a16:creationId xmlns:a16="http://schemas.microsoft.com/office/drawing/2014/main" id="{06B4FDC7-7801-4199-B4C3-85CCA8970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2" name="AutoShape 9" descr="+">
          <a:extLst>
            <a:ext uri="{FF2B5EF4-FFF2-40B4-BE49-F238E27FC236}">
              <a16:creationId xmlns:a16="http://schemas.microsoft.com/office/drawing/2014/main" id="{E1D932A4-6228-41DB-9F23-CD77AC729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3" name="AutoShape 7" descr="+">
          <a:extLst>
            <a:ext uri="{FF2B5EF4-FFF2-40B4-BE49-F238E27FC236}">
              <a16:creationId xmlns:a16="http://schemas.microsoft.com/office/drawing/2014/main" id="{6927CAD1-D393-4543-B0D2-137E44087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4" name="AutoShape 10" descr="+">
          <a:extLst>
            <a:ext uri="{FF2B5EF4-FFF2-40B4-BE49-F238E27FC236}">
              <a16:creationId xmlns:a16="http://schemas.microsoft.com/office/drawing/2014/main" id="{F9625E7C-0A19-43E9-AEF3-E30D94735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5" name="AutoShape 9" descr="+">
          <a:extLst>
            <a:ext uri="{FF2B5EF4-FFF2-40B4-BE49-F238E27FC236}">
              <a16:creationId xmlns:a16="http://schemas.microsoft.com/office/drawing/2014/main" id="{B88B7E67-8149-425E-9FC4-FBC6138947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6" name="AutoShape 9" descr="+">
          <a:extLst>
            <a:ext uri="{FF2B5EF4-FFF2-40B4-BE49-F238E27FC236}">
              <a16:creationId xmlns:a16="http://schemas.microsoft.com/office/drawing/2014/main" id="{299AA0B2-6A80-4AE3-8EC9-690A99730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7" name="AutoShape 7" descr="+">
          <a:extLst>
            <a:ext uri="{FF2B5EF4-FFF2-40B4-BE49-F238E27FC236}">
              <a16:creationId xmlns:a16="http://schemas.microsoft.com/office/drawing/2014/main" id="{5393D3AF-314E-4ED8-9AD9-B82F52C54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8" name="AutoShape 7" descr="+">
          <a:extLst>
            <a:ext uri="{FF2B5EF4-FFF2-40B4-BE49-F238E27FC236}">
              <a16:creationId xmlns:a16="http://schemas.microsoft.com/office/drawing/2014/main" id="{1DF52A68-F5CC-437A-8425-3EA41A7789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9" name="AutoShape 7" descr="+">
          <a:extLst>
            <a:ext uri="{FF2B5EF4-FFF2-40B4-BE49-F238E27FC236}">
              <a16:creationId xmlns:a16="http://schemas.microsoft.com/office/drawing/2014/main" id="{39ECBE18-2600-4860-84D4-FDE5FBFC3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0" name="AutoShape 10" descr="+">
          <a:extLst>
            <a:ext uri="{FF2B5EF4-FFF2-40B4-BE49-F238E27FC236}">
              <a16:creationId xmlns:a16="http://schemas.microsoft.com/office/drawing/2014/main" id="{498FEA70-222C-415A-B74E-EBA42C6FAE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1" name="AutoShape 9" descr="+">
          <a:extLst>
            <a:ext uri="{FF2B5EF4-FFF2-40B4-BE49-F238E27FC236}">
              <a16:creationId xmlns:a16="http://schemas.microsoft.com/office/drawing/2014/main" id="{DFE8E0CA-37F5-4C75-93DE-B4E114D35D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2" name="AutoShape 7" descr="+">
          <a:extLst>
            <a:ext uri="{FF2B5EF4-FFF2-40B4-BE49-F238E27FC236}">
              <a16:creationId xmlns:a16="http://schemas.microsoft.com/office/drawing/2014/main" id="{17026230-8C38-453D-B5A1-D525127709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3" name="AutoShape 7" descr="+">
          <a:extLst>
            <a:ext uri="{FF2B5EF4-FFF2-40B4-BE49-F238E27FC236}">
              <a16:creationId xmlns:a16="http://schemas.microsoft.com/office/drawing/2014/main" id="{BE400143-68D0-4FCD-BC3B-2E057B64D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4" name="AutoShape 7" descr="+">
          <a:extLst>
            <a:ext uri="{FF2B5EF4-FFF2-40B4-BE49-F238E27FC236}">
              <a16:creationId xmlns:a16="http://schemas.microsoft.com/office/drawing/2014/main" id="{53A47912-DABB-47B6-89B5-631F6D561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5" name="AutoShape 9" descr="+">
          <a:extLst>
            <a:ext uri="{FF2B5EF4-FFF2-40B4-BE49-F238E27FC236}">
              <a16:creationId xmlns:a16="http://schemas.microsoft.com/office/drawing/2014/main" id="{24C3F45A-2E0D-401D-AED3-080CE90B43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6" name="AutoShape 10" descr="+">
          <a:extLst>
            <a:ext uri="{FF2B5EF4-FFF2-40B4-BE49-F238E27FC236}">
              <a16:creationId xmlns:a16="http://schemas.microsoft.com/office/drawing/2014/main" id="{CD9E6667-2E02-46E1-A427-A368452181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7" name="AutoShape 9" descr="+">
          <a:extLst>
            <a:ext uri="{FF2B5EF4-FFF2-40B4-BE49-F238E27FC236}">
              <a16:creationId xmlns:a16="http://schemas.microsoft.com/office/drawing/2014/main" id="{32C9F4CE-CBFB-4367-9163-C31E6662F8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8" name="AutoShape 9" descr="+">
          <a:extLst>
            <a:ext uri="{FF2B5EF4-FFF2-40B4-BE49-F238E27FC236}">
              <a16:creationId xmlns:a16="http://schemas.microsoft.com/office/drawing/2014/main" id="{327B1E49-886B-4164-B395-69151CEC1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9" name="AutoShape 7" descr="+">
          <a:extLst>
            <a:ext uri="{FF2B5EF4-FFF2-40B4-BE49-F238E27FC236}">
              <a16:creationId xmlns:a16="http://schemas.microsoft.com/office/drawing/2014/main" id="{13243DF7-27A6-4244-837D-744467BC0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0" name="AutoShape 7" descr="+">
          <a:extLst>
            <a:ext uri="{FF2B5EF4-FFF2-40B4-BE49-F238E27FC236}">
              <a16:creationId xmlns:a16="http://schemas.microsoft.com/office/drawing/2014/main" id="{9413EBB5-86E0-4F0C-81FD-A2A382948E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1" name="AutoShape 7" descr="+">
          <a:extLst>
            <a:ext uri="{FF2B5EF4-FFF2-40B4-BE49-F238E27FC236}">
              <a16:creationId xmlns:a16="http://schemas.microsoft.com/office/drawing/2014/main" id="{D1A82D35-A0A7-4B38-8B65-7182C66B4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2" name="AutoShape 10" descr="+">
          <a:extLst>
            <a:ext uri="{FF2B5EF4-FFF2-40B4-BE49-F238E27FC236}">
              <a16:creationId xmlns:a16="http://schemas.microsoft.com/office/drawing/2014/main" id="{782787BF-FA2B-4993-8A91-F2A995860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3" name="AutoShape 7" descr="+">
          <a:extLst>
            <a:ext uri="{FF2B5EF4-FFF2-40B4-BE49-F238E27FC236}">
              <a16:creationId xmlns:a16="http://schemas.microsoft.com/office/drawing/2014/main" id="{66CE8B9B-2921-4B21-B5EE-9FAF54FF4F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4" name="AutoShape 10" descr="+">
          <a:extLst>
            <a:ext uri="{FF2B5EF4-FFF2-40B4-BE49-F238E27FC236}">
              <a16:creationId xmlns:a16="http://schemas.microsoft.com/office/drawing/2014/main" id="{0503D10A-C3FB-45A8-88F3-E31A93E24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5" name="AutoShape 9" descr="+">
          <a:extLst>
            <a:ext uri="{FF2B5EF4-FFF2-40B4-BE49-F238E27FC236}">
              <a16:creationId xmlns:a16="http://schemas.microsoft.com/office/drawing/2014/main" id="{D9A90159-690D-432F-AFA7-4D442BE01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6" name="AutoShape 9" descr="+">
          <a:extLst>
            <a:ext uri="{FF2B5EF4-FFF2-40B4-BE49-F238E27FC236}">
              <a16:creationId xmlns:a16="http://schemas.microsoft.com/office/drawing/2014/main" id="{38AE29B3-EADC-4DA2-B0F2-F84037CD61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7" name="AutoShape 10" descr="+">
          <a:extLst>
            <a:ext uri="{FF2B5EF4-FFF2-40B4-BE49-F238E27FC236}">
              <a16:creationId xmlns:a16="http://schemas.microsoft.com/office/drawing/2014/main" id="{570F82A3-36DB-4334-817F-AE319B5FB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8" name="AutoShape 9" descr="+">
          <a:extLst>
            <a:ext uri="{FF2B5EF4-FFF2-40B4-BE49-F238E27FC236}">
              <a16:creationId xmlns:a16="http://schemas.microsoft.com/office/drawing/2014/main" id="{9619FF38-3633-4B87-A318-A5C7371B6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9" name="AutoShape 7" descr="+">
          <a:extLst>
            <a:ext uri="{FF2B5EF4-FFF2-40B4-BE49-F238E27FC236}">
              <a16:creationId xmlns:a16="http://schemas.microsoft.com/office/drawing/2014/main" id="{D7F9A15F-DBA2-4B2C-88A1-81F93BDB0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0" name="AutoShape 10" descr="+">
          <a:extLst>
            <a:ext uri="{FF2B5EF4-FFF2-40B4-BE49-F238E27FC236}">
              <a16:creationId xmlns:a16="http://schemas.microsoft.com/office/drawing/2014/main" id="{0DD9274F-E6B5-4AF5-A4B0-408167D5E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1" name="AutoShape 9" descr="+">
          <a:extLst>
            <a:ext uri="{FF2B5EF4-FFF2-40B4-BE49-F238E27FC236}">
              <a16:creationId xmlns:a16="http://schemas.microsoft.com/office/drawing/2014/main" id="{F0AE8E81-5150-4BEA-9B31-00D599C4C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2" name="AutoShape 9" descr="+">
          <a:extLst>
            <a:ext uri="{FF2B5EF4-FFF2-40B4-BE49-F238E27FC236}">
              <a16:creationId xmlns:a16="http://schemas.microsoft.com/office/drawing/2014/main" id="{053E0865-75DF-455A-9037-E607EEC6D8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3" name="AutoShape 7" descr="+">
          <a:extLst>
            <a:ext uri="{FF2B5EF4-FFF2-40B4-BE49-F238E27FC236}">
              <a16:creationId xmlns:a16="http://schemas.microsoft.com/office/drawing/2014/main" id="{34AFD049-8708-4D94-A3C0-C442189A2D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4" name="AutoShape 7" descr="+">
          <a:extLst>
            <a:ext uri="{FF2B5EF4-FFF2-40B4-BE49-F238E27FC236}">
              <a16:creationId xmlns:a16="http://schemas.microsoft.com/office/drawing/2014/main" id="{0F6DF959-BEC1-4E2A-9FB5-7B4DDFE1D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5" name="AutoShape 10" descr="+">
          <a:extLst>
            <a:ext uri="{FF2B5EF4-FFF2-40B4-BE49-F238E27FC236}">
              <a16:creationId xmlns:a16="http://schemas.microsoft.com/office/drawing/2014/main" id="{5827ED2A-270C-4A83-90AC-C356CC19E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6" name="AutoShape 9" descr="+">
          <a:extLst>
            <a:ext uri="{FF2B5EF4-FFF2-40B4-BE49-F238E27FC236}">
              <a16:creationId xmlns:a16="http://schemas.microsoft.com/office/drawing/2014/main" id="{C057B2C0-CFC4-4BB1-93A7-91EA654B0C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7" name="AutoShape 9" descr="+">
          <a:extLst>
            <a:ext uri="{FF2B5EF4-FFF2-40B4-BE49-F238E27FC236}">
              <a16:creationId xmlns:a16="http://schemas.microsoft.com/office/drawing/2014/main" id="{D4A5D3B2-2231-47F5-98AC-FF877B1337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8" name="AutoShape 10" descr="+">
          <a:extLst>
            <a:ext uri="{FF2B5EF4-FFF2-40B4-BE49-F238E27FC236}">
              <a16:creationId xmlns:a16="http://schemas.microsoft.com/office/drawing/2014/main" id="{05F9AE39-E742-4C22-A597-C23CDF4AE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9" name="AutoShape 9" descr="+">
          <a:extLst>
            <a:ext uri="{FF2B5EF4-FFF2-40B4-BE49-F238E27FC236}">
              <a16:creationId xmlns:a16="http://schemas.microsoft.com/office/drawing/2014/main" id="{685E8674-BD23-4B20-90AC-10DEDA898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0" name="AutoShape 7" descr="+">
          <a:extLst>
            <a:ext uri="{FF2B5EF4-FFF2-40B4-BE49-F238E27FC236}">
              <a16:creationId xmlns:a16="http://schemas.microsoft.com/office/drawing/2014/main" id="{ED34E93C-045C-4F91-BB67-D22D88D03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1" name="AutoShape 10" descr="+">
          <a:extLst>
            <a:ext uri="{FF2B5EF4-FFF2-40B4-BE49-F238E27FC236}">
              <a16:creationId xmlns:a16="http://schemas.microsoft.com/office/drawing/2014/main" id="{3339720E-294F-4628-8934-64D1213D1B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2" name="AutoShape 9" descr="+">
          <a:extLst>
            <a:ext uri="{FF2B5EF4-FFF2-40B4-BE49-F238E27FC236}">
              <a16:creationId xmlns:a16="http://schemas.microsoft.com/office/drawing/2014/main" id="{C3199FD4-AE82-417D-968C-5AA845700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3" name="AutoShape 9" descr="+">
          <a:extLst>
            <a:ext uri="{FF2B5EF4-FFF2-40B4-BE49-F238E27FC236}">
              <a16:creationId xmlns:a16="http://schemas.microsoft.com/office/drawing/2014/main" id="{8EBEDE3E-67D0-4E7D-A5DF-133C50F5E7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4" name="AutoShape 7" descr="+">
          <a:extLst>
            <a:ext uri="{FF2B5EF4-FFF2-40B4-BE49-F238E27FC236}">
              <a16:creationId xmlns:a16="http://schemas.microsoft.com/office/drawing/2014/main" id="{BE83FC7A-3F22-4BE4-A7DD-AB4349209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5" name="AutoShape 7" descr="+">
          <a:extLst>
            <a:ext uri="{FF2B5EF4-FFF2-40B4-BE49-F238E27FC236}">
              <a16:creationId xmlns:a16="http://schemas.microsoft.com/office/drawing/2014/main" id="{3A3AF14C-89FD-49C0-A207-496C6426CA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6" name="AutoShape 7" descr="+">
          <a:extLst>
            <a:ext uri="{FF2B5EF4-FFF2-40B4-BE49-F238E27FC236}">
              <a16:creationId xmlns:a16="http://schemas.microsoft.com/office/drawing/2014/main" id="{405DA727-B8FD-4E5B-B9AE-AAF938D93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7" name="AutoShape 10" descr="+">
          <a:extLst>
            <a:ext uri="{FF2B5EF4-FFF2-40B4-BE49-F238E27FC236}">
              <a16:creationId xmlns:a16="http://schemas.microsoft.com/office/drawing/2014/main" id="{025FCA32-4236-455C-8263-3DAB48514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8" name="AutoShape 9" descr="+">
          <a:extLst>
            <a:ext uri="{FF2B5EF4-FFF2-40B4-BE49-F238E27FC236}">
              <a16:creationId xmlns:a16="http://schemas.microsoft.com/office/drawing/2014/main" id="{71EEFC6C-2130-4673-A7CA-87BA103BA6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9" name="AutoShape 9" descr="+">
          <a:extLst>
            <a:ext uri="{FF2B5EF4-FFF2-40B4-BE49-F238E27FC236}">
              <a16:creationId xmlns:a16="http://schemas.microsoft.com/office/drawing/2014/main" id="{B7A8E87C-5599-4119-9C1C-6AA90AD2B9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0" name="AutoShape 10" descr="+">
          <a:extLst>
            <a:ext uri="{FF2B5EF4-FFF2-40B4-BE49-F238E27FC236}">
              <a16:creationId xmlns:a16="http://schemas.microsoft.com/office/drawing/2014/main" id="{448EF574-B451-43A3-96EF-844C89C80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1" name="AutoShape 9" descr="+">
          <a:extLst>
            <a:ext uri="{FF2B5EF4-FFF2-40B4-BE49-F238E27FC236}">
              <a16:creationId xmlns:a16="http://schemas.microsoft.com/office/drawing/2014/main" id="{30D5F4F0-F6C1-4B82-A897-B2DCF2ACE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2" name="AutoShape 7" descr="+">
          <a:extLst>
            <a:ext uri="{FF2B5EF4-FFF2-40B4-BE49-F238E27FC236}">
              <a16:creationId xmlns:a16="http://schemas.microsoft.com/office/drawing/2014/main" id="{FF1F0FE6-4343-4404-915C-D4E2483D6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3" name="AutoShape 10" descr="+">
          <a:extLst>
            <a:ext uri="{FF2B5EF4-FFF2-40B4-BE49-F238E27FC236}">
              <a16:creationId xmlns:a16="http://schemas.microsoft.com/office/drawing/2014/main" id="{E9C2D1EA-BF0E-46B5-A07D-2B717835C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4" name="AutoShape 9" descr="+">
          <a:extLst>
            <a:ext uri="{FF2B5EF4-FFF2-40B4-BE49-F238E27FC236}">
              <a16:creationId xmlns:a16="http://schemas.microsoft.com/office/drawing/2014/main" id="{41AAB33B-2540-4CEB-AAE8-F435201CE3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5" name="AutoShape 9" descr="+">
          <a:extLst>
            <a:ext uri="{FF2B5EF4-FFF2-40B4-BE49-F238E27FC236}">
              <a16:creationId xmlns:a16="http://schemas.microsoft.com/office/drawing/2014/main" id="{1904D34E-0A42-48C5-B811-07296BB5F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6" name="AutoShape 7" descr="+">
          <a:extLst>
            <a:ext uri="{FF2B5EF4-FFF2-40B4-BE49-F238E27FC236}">
              <a16:creationId xmlns:a16="http://schemas.microsoft.com/office/drawing/2014/main" id="{C1D1240A-4F0A-42A2-B497-AD6CAA0637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7" name="AutoShape 7" descr="+">
          <a:extLst>
            <a:ext uri="{FF2B5EF4-FFF2-40B4-BE49-F238E27FC236}">
              <a16:creationId xmlns:a16="http://schemas.microsoft.com/office/drawing/2014/main" id="{30FF4592-30CC-4E42-83A2-B51DCCF710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8" name="AutoShape 7" descr="+">
          <a:extLst>
            <a:ext uri="{FF2B5EF4-FFF2-40B4-BE49-F238E27FC236}">
              <a16:creationId xmlns:a16="http://schemas.microsoft.com/office/drawing/2014/main" id="{9738E5E6-94DF-47B5-9B36-9A0DF25E4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9" name="AutoShape 10" descr="+">
          <a:extLst>
            <a:ext uri="{FF2B5EF4-FFF2-40B4-BE49-F238E27FC236}">
              <a16:creationId xmlns:a16="http://schemas.microsoft.com/office/drawing/2014/main" id="{02343E61-4D27-421B-9751-705C84045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0" name="AutoShape 9" descr="+">
          <a:extLst>
            <a:ext uri="{FF2B5EF4-FFF2-40B4-BE49-F238E27FC236}">
              <a16:creationId xmlns:a16="http://schemas.microsoft.com/office/drawing/2014/main" id="{5F7C3943-0884-46FD-90E1-803CAC246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1" name="AutoShape 9" descr="+">
          <a:extLst>
            <a:ext uri="{FF2B5EF4-FFF2-40B4-BE49-F238E27FC236}">
              <a16:creationId xmlns:a16="http://schemas.microsoft.com/office/drawing/2014/main" id="{F5EF02DF-1352-482B-B352-790DD4E357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2" name="AutoShape 10" descr="+">
          <a:extLst>
            <a:ext uri="{FF2B5EF4-FFF2-40B4-BE49-F238E27FC236}">
              <a16:creationId xmlns:a16="http://schemas.microsoft.com/office/drawing/2014/main" id="{F823FCA1-2FA4-4F9E-9EED-A296BC96BF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3" name="AutoShape 9" descr="+">
          <a:extLst>
            <a:ext uri="{FF2B5EF4-FFF2-40B4-BE49-F238E27FC236}">
              <a16:creationId xmlns:a16="http://schemas.microsoft.com/office/drawing/2014/main" id="{26FA98B5-BDCF-4949-8573-E4CE4AB05E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4" name="AutoShape 7" descr="+">
          <a:extLst>
            <a:ext uri="{FF2B5EF4-FFF2-40B4-BE49-F238E27FC236}">
              <a16:creationId xmlns:a16="http://schemas.microsoft.com/office/drawing/2014/main" id="{1BA6F48F-A057-42B8-8253-8289E8199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5" name="AutoShape 10" descr="+">
          <a:extLst>
            <a:ext uri="{FF2B5EF4-FFF2-40B4-BE49-F238E27FC236}">
              <a16:creationId xmlns:a16="http://schemas.microsoft.com/office/drawing/2014/main" id="{6E2FD980-C7BB-4FDD-91FD-B24CB90EC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6" name="AutoShape 9" descr="+">
          <a:extLst>
            <a:ext uri="{FF2B5EF4-FFF2-40B4-BE49-F238E27FC236}">
              <a16:creationId xmlns:a16="http://schemas.microsoft.com/office/drawing/2014/main" id="{304CF799-F1BF-4FC4-A07E-9CDE13F9C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7" name="AutoShape 9" descr="+">
          <a:extLst>
            <a:ext uri="{FF2B5EF4-FFF2-40B4-BE49-F238E27FC236}">
              <a16:creationId xmlns:a16="http://schemas.microsoft.com/office/drawing/2014/main" id="{67701B08-87E1-4B44-ABD6-A701B3390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8" name="AutoShape 7" descr="+">
          <a:extLst>
            <a:ext uri="{FF2B5EF4-FFF2-40B4-BE49-F238E27FC236}">
              <a16:creationId xmlns:a16="http://schemas.microsoft.com/office/drawing/2014/main" id="{C27E0321-7AD2-4A8F-A369-B3E313A5AA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9" name="AutoShape 7" descr="+">
          <a:extLst>
            <a:ext uri="{FF2B5EF4-FFF2-40B4-BE49-F238E27FC236}">
              <a16:creationId xmlns:a16="http://schemas.microsoft.com/office/drawing/2014/main" id="{ED97397A-0509-46CC-8EFF-64E4E0E1D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0" name="AutoShape 7" descr="+">
          <a:extLst>
            <a:ext uri="{FF2B5EF4-FFF2-40B4-BE49-F238E27FC236}">
              <a16:creationId xmlns:a16="http://schemas.microsoft.com/office/drawing/2014/main" id="{CBAC145D-F57A-434C-8DFB-822E1BEAC3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1" name="AutoShape 10" descr="+">
          <a:extLst>
            <a:ext uri="{FF2B5EF4-FFF2-40B4-BE49-F238E27FC236}">
              <a16:creationId xmlns:a16="http://schemas.microsoft.com/office/drawing/2014/main" id="{0C41DED6-4747-4E5E-80A1-7EE11C929F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2" name="AutoShape 9" descr="+">
          <a:extLst>
            <a:ext uri="{FF2B5EF4-FFF2-40B4-BE49-F238E27FC236}">
              <a16:creationId xmlns:a16="http://schemas.microsoft.com/office/drawing/2014/main" id="{1F59FE4C-0CA8-4F78-8D45-5D58C2A47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3" name="AutoShape 9" descr="+">
          <a:extLst>
            <a:ext uri="{FF2B5EF4-FFF2-40B4-BE49-F238E27FC236}">
              <a16:creationId xmlns:a16="http://schemas.microsoft.com/office/drawing/2014/main" id="{043158B5-9533-49DB-BBFB-75014DEA4E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4" name="AutoShape 7" descr="+">
          <a:extLst>
            <a:ext uri="{FF2B5EF4-FFF2-40B4-BE49-F238E27FC236}">
              <a16:creationId xmlns:a16="http://schemas.microsoft.com/office/drawing/2014/main" id="{8CF907D8-8A8C-4E97-A9D3-4C7DD77B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5" name="AutoShape 7" descr="+">
          <a:extLst>
            <a:ext uri="{FF2B5EF4-FFF2-40B4-BE49-F238E27FC236}">
              <a16:creationId xmlns:a16="http://schemas.microsoft.com/office/drawing/2014/main" id="{309CF5CD-787C-47E2-8891-79F1E711D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6" name="AutoShape 7" descr="+">
          <a:extLst>
            <a:ext uri="{FF2B5EF4-FFF2-40B4-BE49-F238E27FC236}">
              <a16:creationId xmlns:a16="http://schemas.microsoft.com/office/drawing/2014/main" id="{B373B1A4-9BAE-4479-91D9-1BB62FA3F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717" name="AutoShape 7" descr="+">
          <a:extLst>
            <a:ext uri="{FF2B5EF4-FFF2-40B4-BE49-F238E27FC236}">
              <a16:creationId xmlns:a16="http://schemas.microsoft.com/office/drawing/2014/main" id="{2A0FDE23-9537-40F9-8051-C4D8DE503B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18" name="AutoShape 10" descr="+">
          <a:extLst>
            <a:ext uri="{FF2B5EF4-FFF2-40B4-BE49-F238E27FC236}">
              <a16:creationId xmlns:a16="http://schemas.microsoft.com/office/drawing/2014/main" id="{31570994-A5D6-4C71-B6DD-973F560B2F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19" name="AutoShape 9" descr="+">
          <a:extLst>
            <a:ext uri="{FF2B5EF4-FFF2-40B4-BE49-F238E27FC236}">
              <a16:creationId xmlns:a16="http://schemas.microsoft.com/office/drawing/2014/main" id="{25F7168C-4093-4A6C-8458-60884E792A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0" name="AutoShape 9" descr="+">
          <a:extLst>
            <a:ext uri="{FF2B5EF4-FFF2-40B4-BE49-F238E27FC236}">
              <a16:creationId xmlns:a16="http://schemas.microsoft.com/office/drawing/2014/main" id="{BD1CEAEC-3D68-446D-9D08-16E37DA59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21" name="AutoShape 10" descr="+">
          <a:extLst>
            <a:ext uri="{FF2B5EF4-FFF2-40B4-BE49-F238E27FC236}">
              <a16:creationId xmlns:a16="http://schemas.microsoft.com/office/drawing/2014/main" id="{884ED809-EBD2-4F38-A3CA-61A57B318B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22" name="AutoShape 9" descr="+">
          <a:extLst>
            <a:ext uri="{FF2B5EF4-FFF2-40B4-BE49-F238E27FC236}">
              <a16:creationId xmlns:a16="http://schemas.microsoft.com/office/drawing/2014/main" id="{8D97BB2D-F74A-40EA-8E2A-06BB64F433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23" name="AutoShape 7" descr="+">
          <a:extLst>
            <a:ext uri="{FF2B5EF4-FFF2-40B4-BE49-F238E27FC236}">
              <a16:creationId xmlns:a16="http://schemas.microsoft.com/office/drawing/2014/main" id="{6ECA80FA-58D9-4D8C-98FF-E66670B9E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4" name="AutoShape 10" descr="+">
          <a:extLst>
            <a:ext uri="{FF2B5EF4-FFF2-40B4-BE49-F238E27FC236}">
              <a16:creationId xmlns:a16="http://schemas.microsoft.com/office/drawing/2014/main" id="{9CC273D4-76F7-4EBB-96C9-87E750F9EB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5" name="AutoShape 9" descr="+">
          <a:extLst>
            <a:ext uri="{FF2B5EF4-FFF2-40B4-BE49-F238E27FC236}">
              <a16:creationId xmlns:a16="http://schemas.microsoft.com/office/drawing/2014/main" id="{FE7E7F42-0926-4312-B6A1-276BF80AFC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6" name="AutoShape 9" descr="+">
          <a:extLst>
            <a:ext uri="{FF2B5EF4-FFF2-40B4-BE49-F238E27FC236}">
              <a16:creationId xmlns:a16="http://schemas.microsoft.com/office/drawing/2014/main" id="{B5233517-8FCA-44AC-924C-69C23BAD2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7" name="AutoShape 7" descr="+">
          <a:extLst>
            <a:ext uri="{FF2B5EF4-FFF2-40B4-BE49-F238E27FC236}">
              <a16:creationId xmlns:a16="http://schemas.microsoft.com/office/drawing/2014/main" id="{72409C8F-D8CC-40A8-8403-1320F894A6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8" name="AutoShape 7" descr="+">
          <a:extLst>
            <a:ext uri="{FF2B5EF4-FFF2-40B4-BE49-F238E27FC236}">
              <a16:creationId xmlns:a16="http://schemas.microsoft.com/office/drawing/2014/main" id="{77E1494B-FD31-4C89-97F0-4BC9C55C0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9" name="AutoShape 7" descr="+">
          <a:extLst>
            <a:ext uri="{FF2B5EF4-FFF2-40B4-BE49-F238E27FC236}">
              <a16:creationId xmlns:a16="http://schemas.microsoft.com/office/drawing/2014/main" id="{DAFD1A0E-24D3-455E-876C-43E5BF78E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0" name="AutoShape 10" descr="+">
          <a:extLst>
            <a:ext uri="{FF2B5EF4-FFF2-40B4-BE49-F238E27FC236}">
              <a16:creationId xmlns:a16="http://schemas.microsoft.com/office/drawing/2014/main" id="{5F3A8CE7-0ECB-4864-B90E-F329420B73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1" name="AutoShape 9" descr="+">
          <a:extLst>
            <a:ext uri="{FF2B5EF4-FFF2-40B4-BE49-F238E27FC236}">
              <a16:creationId xmlns:a16="http://schemas.microsoft.com/office/drawing/2014/main" id="{08878B0F-2955-4FBC-BC33-ADB5028D1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2" name="AutoShape 9" descr="+">
          <a:extLst>
            <a:ext uri="{FF2B5EF4-FFF2-40B4-BE49-F238E27FC236}">
              <a16:creationId xmlns:a16="http://schemas.microsoft.com/office/drawing/2014/main" id="{57216D7A-0F10-4D8F-A42A-138C77706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3" name="AutoShape 10" descr="+">
          <a:extLst>
            <a:ext uri="{FF2B5EF4-FFF2-40B4-BE49-F238E27FC236}">
              <a16:creationId xmlns:a16="http://schemas.microsoft.com/office/drawing/2014/main" id="{20A7DCDE-3F2B-4FEC-A8F5-68E10195F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4" name="AutoShape 9" descr="+">
          <a:extLst>
            <a:ext uri="{FF2B5EF4-FFF2-40B4-BE49-F238E27FC236}">
              <a16:creationId xmlns:a16="http://schemas.microsoft.com/office/drawing/2014/main" id="{88AA73B0-1292-48B8-BC9A-A3EC055AA1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5" name="AutoShape 7" descr="+">
          <a:extLst>
            <a:ext uri="{FF2B5EF4-FFF2-40B4-BE49-F238E27FC236}">
              <a16:creationId xmlns:a16="http://schemas.microsoft.com/office/drawing/2014/main" id="{32B84677-6F73-4880-8F0C-F44B6B3A9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6" name="AutoShape 10" descr="+">
          <a:extLst>
            <a:ext uri="{FF2B5EF4-FFF2-40B4-BE49-F238E27FC236}">
              <a16:creationId xmlns:a16="http://schemas.microsoft.com/office/drawing/2014/main" id="{AAA2E120-E9A9-4CE8-B838-19C2B5F86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7" name="AutoShape 9" descr="+">
          <a:extLst>
            <a:ext uri="{FF2B5EF4-FFF2-40B4-BE49-F238E27FC236}">
              <a16:creationId xmlns:a16="http://schemas.microsoft.com/office/drawing/2014/main" id="{A69C7C7C-9FC9-46D0-A99B-868EB1CA5D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8" name="AutoShape 9" descr="+">
          <a:extLst>
            <a:ext uri="{FF2B5EF4-FFF2-40B4-BE49-F238E27FC236}">
              <a16:creationId xmlns:a16="http://schemas.microsoft.com/office/drawing/2014/main" id="{830D2C45-743A-40F2-8B2A-FE8F1B5D3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9" name="AutoShape 7" descr="+">
          <a:extLst>
            <a:ext uri="{FF2B5EF4-FFF2-40B4-BE49-F238E27FC236}">
              <a16:creationId xmlns:a16="http://schemas.microsoft.com/office/drawing/2014/main" id="{521785BE-308C-4B19-B345-CF479493C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0" name="AutoShape 7" descr="+">
          <a:extLst>
            <a:ext uri="{FF2B5EF4-FFF2-40B4-BE49-F238E27FC236}">
              <a16:creationId xmlns:a16="http://schemas.microsoft.com/office/drawing/2014/main" id="{FF7BA5AA-C488-417F-8EF7-D270818EA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1" name="AutoShape 10" descr="+">
          <a:extLst>
            <a:ext uri="{FF2B5EF4-FFF2-40B4-BE49-F238E27FC236}">
              <a16:creationId xmlns:a16="http://schemas.microsoft.com/office/drawing/2014/main" id="{0A05CDC3-D18F-4670-966B-34C376ED1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2" name="AutoShape 9" descr="+">
          <a:extLst>
            <a:ext uri="{FF2B5EF4-FFF2-40B4-BE49-F238E27FC236}">
              <a16:creationId xmlns:a16="http://schemas.microsoft.com/office/drawing/2014/main" id="{A2207B93-17EF-4233-AED6-6C02F83A8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3" name="AutoShape 9" descr="+">
          <a:extLst>
            <a:ext uri="{FF2B5EF4-FFF2-40B4-BE49-F238E27FC236}">
              <a16:creationId xmlns:a16="http://schemas.microsoft.com/office/drawing/2014/main" id="{34830771-5EAC-4AB7-931B-45ED283FC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4" name="AutoShape 10" descr="+">
          <a:extLst>
            <a:ext uri="{FF2B5EF4-FFF2-40B4-BE49-F238E27FC236}">
              <a16:creationId xmlns:a16="http://schemas.microsoft.com/office/drawing/2014/main" id="{3436FF08-7BA9-4111-8496-A5D6A178E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5" name="AutoShape 9" descr="+">
          <a:extLst>
            <a:ext uri="{FF2B5EF4-FFF2-40B4-BE49-F238E27FC236}">
              <a16:creationId xmlns:a16="http://schemas.microsoft.com/office/drawing/2014/main" id="{CB2EC60F-0B24-4473-9410-F25387D5D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6" name="AutoShape 7" descr="+">
          <a:extLst>
            <a:ext uri="{FF2B5EF4-FFF2-40B4-BE49-F238E27FC236}">
              <a16:creationId xmlns:a16="http://schemas.microsoft.com/office/drawing/2014/main" id="{D73AD2CF-6F75-42DE-9D52-3F128A2E8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7" name="AutoShape 10" descr="+">
          <a:extLst>
            <a:ext uri="{FF2B5EF4-FFF2-40B4-BE49-F238E27FC236}">
              <a16:creationId xmlns:a16="http://schemas.microsoft.com/office/drawing/2014/main" id="{3988E2F2-ADCD-4A52-BFD3-FF9CFE0911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8" name="AutoShape 9" descr="+">
          <a:extLst>
            <a:ext uri="{FF2B5EF4-FFF2-40B4-BE49-F238E27FC236}">
              <a16:creationId xmlns:a16="http://schemas.microsoft.com/office/drawing/2014/main" id="{CACF11F6-1717-4FC2-9ED2-68FE37A76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9" name="AutoShape 9" descr="+">
          <a:extLst>
            <a:ext uri="{FF2B5EF4-FFF2-40B4-BE49-F238E27FC236}">
              <a16:creationId xmlns:a16="http://schemas.microsoft.com/office/drawing/2014/main" id="{E4040B90-5EDC-45D2-A029-3092DC5106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0" name="AutoShape 7" descr="+">
          <a:extLst>
            <a:ext uri="{FF2B5EF4-FFF2-40B4-BE49-F238E27FC236}">
              <a16:creationId xmlns:a16="http://schemas.microsoft.com/office/drawing/2014/main" id="{C9127DC8-E1D0-4C9F-B680-3233713E1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1" name="AutoShape 7" descr="+">
          <a:extLst>
            <a:ext uri="{FF2B5EF4-FFF2-40B4-BE49-F238E27FC236}">
              <a16:creationId xmlns:a16="http://schemas.microsoft.com/office/drawing/2014/main" id="{AD5B61AB-F1FE-430A-B2ED-0891179B6F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2" name="AutoShape 7" descr="+">
          <a:extLst>
            <a:ext uri="{FF2B5EF4-FFF2-40B4-BE49-F238E27FC236}">
              <a16:creationId xmlns:a16="http://schemas.microsoft.com/office/drawing/2014/main" id="{02BE1E52-4763-44F4-8D78-5CBEA6AF6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3" name="AutoShape 10" descr="+">
          <a:extLst>
            <a:ext uri="{FF2B5EF4-FFF2-40B4-BE49-F238E27FC236}">
              <a16:creationId xmlns:a16="http://schemas.microsoft.com/office/drawing/2014/main" id="{BD09B532-2944-4620-AFFE-148CDCC64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4" name="AutoShape 9" descr="+">
          <a:extLst>
            <a:ext uri="{FF2B5EF4-FFF2-40B4-BE49-F238E27FC236}">
              <a16:creationId xmlns:a16="http://schemas.microsoft.com/office/drawing/2014/main" id="{8A9E18D9-88BA-4912-92B3-8E3F75C96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5" name="AutoShape 9" descr="+">
          <a:extLst>
            <a:ext uri="{FF2B5EF4-FFF2-40B4-BE49-F238E27FC236}">
              <a16:creationId xmlns:a16="http://schemas.microsoft.com/office/drawing/2014/main" id="{6C07CCC1-F8F9-4C22-A165-FB3C764FAA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6" name="AutoShape 10" descr="+">
          <a:extLst>
            <a:ext uri="{FF2B5EF4-FFF2-40B4-BE49-F238E27FC236}">
              <a16:creationId xmlns:a16="http://schemas.microsoft.com/office/drawing/2014/main" id="{63012DF5-F7DF-4CF0-BE8A-6664E679A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7" name="AutoShape 9" descr="+">
          <a:extLst>
            <a:ext uri="{FF2B5EF4-FFF2-40B4-BE49-F238E27FC236}">
              <a16:creationId xmlns:a16="http://schemas.microsoft.com/office/drawing/2014/main" id="{6E99751C-42E4-4105-999F-A25699678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8" name="AutoShape 7" descr="+">
          <a:extLst>
            <a:ext uri="{FF2B5EF4-FFF2-40B4-BE49-F238E27FC236}">
              <a16:creationId xmlns:a16="http://schemas.microsoft.com/office/drawing/2014/main" id="{ADE16979-987B-4869-90F1-95C074AEDE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9" name="AutoShape 10" descr="+">
          <a:extLst>
            <a:ext uri="{FF2B5EF4-FFF2-40B4-BE49-F238E27FC236}">
              <a16:creationId xmlns:a16="http://schemas.microsoft.com/office/drawing/2014/main" id="{D466448B-2A3C-4AE8-A7EA-459D4AFD2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0" name="AutoShape 9" descr="+">
          <a:extLst>
            <a:ext uri="{FF2B5EF4-FFF2-40B4-BE49-F238E27FC236}">
              <a16:creationId xmlns:a16="http://schemas.microsoft.com/office/drawing/2014/main" id="{181F64EB-6B83-4534-B90A-9DD4C9A58F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1" name="AutoShape 9" descr="+">
          <a:extLst>
            <a:ext uri="{FF2B5EF4-FFF2-40B4-BE49-F238E27FC236}">
              <a16:creationId xmlns:a16="http://schemas.microsoft.com/office/drawing/2014/main" id="{36E0998D-22D7-430F-A1B5-D18A5D4DBC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2" name="AutoShape 7" descr="+">
          <a:extLst>
            <a:ext uri="{FF2B5EF4-FFF2-40B4-BE49-F238E27FC236}">
              <a16:creationId xmlns:a16="http://schemas.microsoft.com/office/drawing/2014/main" id="{C4A17EFE-FE87-4119-8E76-CEBAEDDD6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3" name="AutoShape 7" descr="+">
          <a:extLst>
            <a:ext uri="{FF2B5EF4-FFF2-40B4-BE49-F238E27FC236}">
              <a16:creationId xmlns:a16="http://schemas.microsoft.com/office/drawing/2014/main" id="{B87D394D-3C82-47F8-A873-0A0C6EA89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4" name="AutoShape 7" descr="+">
          <a:extLst>
            <a:ext uri="{FF2B5EF4-FFF2-40B4-BE49-F238E27FC236}">
              <a16:creationId xmlns:a16="http://schemas.microsoft.com/office/drawing/2014/main" id="{570DD863-4036-4A0B-A952-95538F9D2D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5" name="AutoShape 10" descr="+">
          <a:extLst>
            <a:ext uri="{FF2B5EF4-FFF2-40B4-BE49-F238E27FC236}">
              <a16:creationId xmlns:a16="http://schemas.microsoft.com/office/drawing/2014/main" id="{294D77CD-D387-4806-A442-2A204EA4B0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6" name="AutoShape 9" descr="+">
          <a:extLst>
            <a:ext uri="{FF2B5EF4-FFF2-40B4-BE49-F238E27FC236}">
              <a16:creationId xmlns:a16="http://schemas.microsoft.com/office/drawing/2014/main" id="{F9C4F877-78E0-4585-B237-A54A45D79B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7" name="AutoShape 9" descr="+">
          <a:extLst>
            <a:ext uri="{FF2B5EF4-FFF2-40B4-BE49-F238E27FC236}">
              <a16:creationId xmlns:a16="http://schemas.microsoft.com/office/drawing/2014/main" id="{E5557818-6355-4634-8061-DF2AA88DE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8" name="AutoShape 10" descr="+">
          <a:extLst>
            <a:ext uri="{FF2B5EF4-FFF2-40B4-BE49-F238E27FC236}">
              <a16:creationId xmlns:a16="http://schemas.microsoft.com/office/drawing/2014/main" id="{C2C11E47-B117-4AF1-8E3D-D8DD3B990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9" name="AutoShape 9" descr="+">
          <a:extLst>
            <a:ext uri="{FF2B5EF4-FFF2-40B4-BE49-F238E27FC236}">
              <a16:creationId xmlns:a16="http://schemas.microsoft.com/office/drawing/2014/main" id="{3655B048-169E-44D6-A9A1-16453DDD5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0" name="AutoShape 7" descr="+">
          <a:extLst>
            <a:ext uri="{FF2B5EF4-FFF2-40B4-BE49-F238E27FC236}">
              <a16:creationId xmlns:a16="http://schemas.microsoft.com/office/drawing/2014/main" id="{E76C3DF0-F72C-4969-99CF-601A37809F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1" name="AutoShape 10" descr="+">
          <a:extLst>
            <a:ext uri="{FF2B5EF4-FFF2-40B4-BE49-F238E27FC236}">
              <a16:creationId xmlns:a16="http://schemas.microsoft.com/office/drawing/2014/main" id="{49618C7E-3797-4C7A-888D-D762353EA8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2" name="AutoShape 9" descr="+">
          <a:extLst>
            <a:ext uri="{FF2B5EF4-FFF2-40B4-BE49-F238E27FC236}">
              <a16:creationId xmlns:a16="http://schemas.microsoft.com/office/drawing/2014/main" id="{9FADA234-E744-415B-B8F8-F53AB553E2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3" name="AutoShape 9" descr="+">
          <a:extLst>
            <a:ext uri="{FF2B5EF4-FFF2-40B4-BE49-F238E27FC236}">
              <a16:creationId xmlns:a16="http://schemas.microsoft.com/office/drawing/2014/main" id="{ADFB99A1-D7BB-41E2-9111-27B3DF80C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4" name="AutoShape 7" descr="+">
          <a:extLst>
            <a:ext uri="{FF2B5EF4-FFF2-40B4-BE49-F238E27FC236}">
              <a16:creationId xmlns:a16="http://schemas.microsoft.com/office/drawing/2014/main" id="{0BB8E334-374E-4F59-B6E8-68E3EBB1CE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5" name="AutoShape 7" descr="+">
          <a:extLst>
            <a:ext uri="{FF2B5EF4-FFF2-40B4-BE49-F238E27FC236}">
              <a16:creationId xmlns:a16="http://schemas.microsoft.com/office/drawing/2014/main" id="{69BF18CA-BEBB-484D-A8E8-F3C5F0FA9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6" name="AutoShape 7" descr="+">
          <a:extLst>
            <a:ext uri="{FF2B5EF4-FFF2-40B4-BE49-F238E27FC236}">
              <a16:creationId xmlns:a16="http://schemas.microsoft.com/office/drawing/2014/main" id="{DC52613B-DDDD-4149-B75D-614542680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7" name="AutoShape 10" descr="+">
          <a:extLst>
            <a:ext uri="{FF2B5EF4-FFF2-40B4-BE49-F238E27FC236}">
              <a16:creationId xmlns:a16="http://schemas.microsoft.com/office/drawing/2014/main" id="{C423DDA9-706B-42DA-AA46-79041468AF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8" name="AutoShape 9" descr="+">
          <a:extLst>
            <a:ext uri="{FF2B5EF4-FFF2-40B4-BE49-F238E27FC236}">
              <a16:creationId xmlns:a16="http://schemas.microsoft.com/office/drawing/2014/main" id="{B7280165-FCCF-494D-A2C0-7F10D1135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9" name="AutoShape 7" descr="+">
          <a:extLst>
            <a:ext uri="{FF2B5EF4-FFF2-40B4-BE49-F238E27FC236}">
              <a16:creationId xmlns:a16="http://schemas.microsoft.com/office/drawing/2014/main" id="{970B5FF9-1E8B-4BBC-875D-6B21D0F59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0" name="AutoShape 7" descr="+">
          <a:extLst>
            <a:ext uri="{FF2B5EF4-FFF2-40B4-BE49-F238E27FC236}">
              <a16:creationId xmlns:a16="http://schemas.microsoft.com/office/drawing/2014/main" id="{3AE1E31F-9C49-45FE-84E9-B8139FF06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1" name="AutoShape 7" descr="+">
          <a:extLst>
            <a:ext uri="{FF2B5EF4-FFF2-40B4-BE49-F238E27FC236}">
              <a16:creationId xmlns:a16="http://schemas.microsoft.com/office/drawing/2014/main" id="{16BC22B3-568D-4188-9F02-904D992799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2" name="AutoShape 9" descr="+">
          <a:extLst>
            <a:ext uri="{FF2B5EF4-FFF2-40B4-BE49-F238E27FC236}">
              <a16:creationId xmlns:a16="http://schemas.microsoft.com/office/drawing/2014/main" id="{3D89257E-416D-4B63-8216-CA11F66C6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3" name="AutoShape 10" descr="+">
          <a:extLst>
            <a:ext uri="{FF2B5EF4-FFF2-40B4-BE49-F238E27FC236}">
              <a16:creationId xmlns:a16="http://schemas.microsoft.com/office/drawing/2014/main" id="{7CF15E8D-663A-4363-A2E1-449046311A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4" name="AutoShape 9" descr="+">
          <a:extLst>
            <a:ext uri="{FF2B5EF4-FFF2-40B4-BE49-F238E27FC236}">
              <a16:creationId xmlns:a16="http://schemas.microsoft.com/office/drawing/2014/main" id="{8A2191A4-9B35-4012-95D0-9D17036EE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5" name="AutoShape 9" descr="+">
          <a:extLst>
            <a:ext uri="{FF2B5EF4-FFF2-40B4-BE49-F238E27FC236}">
              <a16:creationId xmlns:a16="http://schemas.microsoft.com/office/drawing/2014/main" id="{FF34A1EB-E692-4BCA-B785-4ED742B3A4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6" name="AutoShape 7" descr="+">
          <a:extLst>
            <a:ext uri="{FF2B5EF4-FFF2-40B4-BE49-F238E27FC236}">
              <a16:creationId xmlns:a16="http://schemas.microsoft.com/office/drawing/2014/main" id="{A29A9291-3C13-43CB-8ECF-23AD3B6CA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7" name="AutoShape 7" descr="+">
          <a:extLst>
            <a:ext uri="{FF2B5EF4-FFF2-40B4-BE49-F238E27FC236}">
              <a16:creationId xmlns:a16="http://schemas.microsoft.com/office/drawing/2014/main" id="{0A313102-0C21-4708-AFDF-BA516415AA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8" name="AutoShape 7" descr="+">
          <a:extLst>
            <a:ext uri="{FF2B5EF4-FFF2-40B4-BE49-F238E27FC236}">
              <a16:creationId xmlns:a16="http://schemas.microsoft.com/office/drawing/2014/main" id="{DB894866-AFB9-47F3-B15A-3F0575150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9" name="AutoShape 10" descr="+">
          <a:extLst>
            <a:ext uri="{FF2B5EF4-FFF2-40B4-BE49-F238E27FC236}">
              <a16:creationId xmlns:a16="http://schemas.microsoft.com/office/drawing/2014/main" id="{EABB185F-4043-4EAA-897D-C5DC730018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90" name="AutoShape 7" descr="+">
          <a:extLst>
            <a:ext uri="{FF2B5EF4-FFF2-40B4-BE49-F238E27FC236}">
              <a16:creationId xmlns:a16="http://schemas.microsoft.com/office/drawing/2014/main" id="{26BF8391-2D16-49E1-B3A0-AF7545584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1" name="AutoShape 10" descr="+">
          <a:extLst>
            <a:ext uri="{FF2B5EF4-FFF2-40B4-BE49-F238E27FC236}">
              <a16:creationId xmlns:a16="http://schemas.microsoft.com/office/drawing/2014/main" id="{C07B05A9-4D2A-4DD1-AA02-3D56A5CAB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2" name="AutoShape 9" descr="+">
          <a:extLst>
            <a:ext uri="{FF2B5EF4-FFF2-40B4-BE49-F238E27FC236}">
              <a16:creationId xmlns:a16="http://schemas.microsoft.com/office/drawing/2014/main" id="{482BC8C5-0011-4284-A169-1D66CC703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3" name="AutoShape 9" descr="+">
          <a:extLst>
            <a:ext uri="{FF2B5EF4-FFF2-40B4-BE49-F238E27FC236}">
              <a16:creationId xmlns:a16="http://schemas.microsoft.com/office/drawing/2014/main" id="{C195BE50-F793-41E8-97CA-5E66DF69EF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4" name="AutoShape 10" descr="+">
          <a:extLst>
            <a:ext uri="{FF2B5EF4-FFF2-40B4-BE49-F238E27FC236}">
              <a16:creationId xmlns:a16="http://schemas.microsoft.com/office/drawing/2014/main" id="{0F879E9F-D19C-4EF4-8BBB-C85D47B8C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5" name="AutoShape 9" descr="+">
          <a:extLst>
            <a:ext uri="{FF2B5EF4-FFF2-40B4-BE49-F238E27FC236}">
              <a16:creationId xmlns:a16="http://schemas.microsoft.com/office/drawing/2014/main" id="{53E153CD-2BAB-4BD2-AA5A-CB1CD319BD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6" name="AutoShape 7" descr="+">
          <a:extLst>
            <a:ext uri="{FF2B5EF4-FFF2-40B4-BE49-F238E27FC236}">
              <a16:creationId xmlns:a16="http://schemas.microsoft.com/office/drawing/2014/main" id="{E7DF6DD3-E514-4382-93CB-41A616D27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7" name="AutoShape 10" descr="+">
          <a:extLst>
            <a:ext uri="{FF2B5EF4-FFF2-40B4-BE49-F238E27FC236}">
              <a16:creationId xmlns:a16="http://schemas.microsoft.com/office/drawing/2014/main" id="{005F37F8-6715-4721-BB9F-3AF1ECA40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8" name="AutoShape 9" descr="+">
          <a:extLst>
            <a:ext uri="{FF2B5EF4-FFF2-40B4-BE49-F238E27FC236}">
              <a16:creationId xmlns:a16="http://schemas.microsoft.com/office/drawing/2014/main" id="{927C2D97-A1FD-4B51-88C7-8248C4424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9" name="AutoShape 9" descr="+">
          <a:extLst>
            <a:ext uri="{FF2B5EF4-FFF2-40B4-BE49-F238E27FC236}">
              <a16:creationId xmlns:a16="http://schemas.microsoft.com/office/drawing/2014/main" id="{1258B144-25A9-49E0-8732-679DB2144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0" name="AutoShape 7" descr="+">
          <a:extLst>
            <a:ext uri="{FF2B5EF4-FFF2-40B4-BE49-F238E27FC236}">
              <a16:creationId xmlns:a16="http://schemas.microsoft.com/office/drawing/2014/main" id="{37F08114-8E0E-4781-8D1C-9795F8EC94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1" name="AutoShape 7" descr="+">
          <a:extLst>
            <a:ext uri="{FF2B5EF4-FFF2-40B4-BE49-F238E27FC236}">
              <a16:creationId xmlns:a16="http://schemas.microsoft.com/office/drawing/2014/main" id="{85503B43-6F78-4640-8221-AF6279935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2" name="AutoShape 10" descr="+">
          <a:extLst>
            <a:ext uri="{FF2B5EF4-FFF2-40B4-BE49-F238E27FC236}">
              <a16:creationId xmlns:a16="http://schemas.microsoft.com/office/drawing/2014/main" id="{853B2234-0D02-4910-9D74-34372559F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3" name="AutoShape 9" descr="+">
          <a:extLst>
            <a:ext uri="{FF2B5EF4-FFF2-40B4-BE49-F238E27FC236}">
              <a16:creationId xmlns:a16="http://schemas.microsoft.com/office/drawing/2014/main" id="{38AA8302-B043-43DE-827C-320EC282AC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4" name="AutoShape 9" descr="+">
          <a:extLst>
            <a:ext uri="{FF2B5EF4-FFF2-40B4-BE49-F238E27FC236}">
              <a16:creationId xmlns:a16="http://schemas.microsoft.com/office/drawing/2014/main" id="{BEA258C5-149F-45B7-AE45-CBA81FD83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5" name="AutoShape 10" descr="+">
          <a:extLst>
            <a:ext uri="{FF2B5EF4-FFF2-40B4-BE49-F238E27FC236}">
              <a16:creationId xmlns:a16="http://schemas.microsoft.com/office/drawing/2014/main" id="{E292CE71-D78A-4B49-911B-992DA0E7B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6" name="AutoShape 9" descr="+">
          <a:extLst>
            <a:ext uri="{FF2B5EF4-FFF2-40B4-BE49-F238E27FC236}">
              <a16:creationId xmlns:a16="http://schemas.microsoft.com/office/drawing/2014/main" id="{A2868EED-CCFE-4C7B-88CF-A4A15D107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7" name="AutoShape 7" descr="+">
          <a:extLst>
            <a:ext uri="{FF2B5EF4-FFF2-40B4-BE49-F238E27FC236}">
              <a16:creationId xmlns:a16="http://schemas.microsoft.com/office/drawing/2014/main" id="{A24B60C5-4912-4CF6-8221-7012C5EF3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8" name="AutoShape 10" descr="+">
          <a:extLst>
            <a:ext uri="{FF2B5EF4-FFF2-40B4-BE49-F238E27FC236}">
              <a16:creationId xmlns:a16="http://schemas.microsoft.com/office/drawing/2014/main" id="{56B3690B-7B00-4F9D-96E6-3125EDF06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9" name="AutoShape 9" descr="+">
          <a:extLst>
            <a:ext uri="{FF2B5EF4-FFF2-40B4-BE49-F238E27FC236}">
              <a16:creationId xmlns:a16="http://schemas.microsoft.com/office/drawing/2014/main" id="{08CE749E-A13A-4811-A64F-FAF01B23C7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0" name="AutoShape 9" descr="+">
          <a:extLst>
            <a:ext uri="{FF2B5EF4-FFF2-40B4-BE49-F238E27FC236}">
              <a16:creationId xmlns:a16="http://schemas.microsoft.com/office/drawing/2014/main" id="{A0321994-322A-446B-B5EF-710A655EF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1" name="AutoShape 7" descr="+">
          <a:extLst>
            <a:ext uri="{FF2B5EF4-FFF2-40B4-BE49-F238E27FC236}">
              <a16:creationId xmlns:a16="http://schemas.microsoft.com/office/drawing/2014/main" id="{8260C6B7-AC82-41AB-8EE6-D3D0BFB1B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2" name="AutoShape 7" descr="+">
          <a:extLst>
            <a:ext uri="{FF2B5EF4-FFF2-40B4-BE49-F238E27FC236}">
              <a16:creationId xmlns:a16="http://schemas.microsoft.com/office/drawing/2014/main" id="{CE5E46D6-C084-459E-90A4-66934A9AE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3" name="AutoShape 7" descr="+">
          <a:extLst>
            <a:ext uri="{FF2B5EF4-FFF2-40B4-BE49-F238E27FC236}">
              <a16:creationId xmlns:a16="http://schemas.microsoft.com/office/drawing/2014/main" id="{D8581136-A2FA-4F21-83EA-FE6D950C50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4" name="AutoShape 10" descr="+">
          <a:extLst>
            <a:ext uri="{FF2B5EF4-FFF2-40B4-BE49-F238E27FC236}">
              <a16:creationId xmlns:a16="http://schemas.microsoft.com/office/drawing/2014/main" id="{58FAF85D-2354-470E-B367-4C9E3C697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5" name="AutoShape 9" descr="+">
          <a:extLst>
            <a:ext uri="{FF2B5EF4-FFF2-40B4-BE49-F238E27FC236}">
              <a16:creationId xmlns:a16="http://schemas.microsoft.com/office/drawing/2014/main" id="{C26375CE-D49D-4BBD-8BD3-8E46495561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6" name="AutoShape 9" descr="+">
          <a:extLst>
            <a:ext uri="{FF2B5EF4-FFF2-40B4-BE49-F238E27FC236}">
              <a16:creationId xmlns:a16="http://schemas.microsoft.com/office/drawing/2014/main" id="{CB2A62F8-C10B-4A16-B89C-FD9DC992A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7" name="AutoShape 10" descr="+">
          <a:extLst>
            <a:ext uri="{FF2B5EF4-FFF2-40B4-BE49-F238E27FC236}">
              <a16:creationId xmlns:a16="http://schemas.microsoft.com/office/drawing/2014/main" id="{BB0BA6B4-412A-4287-AED5-08DA9BEDA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8" name="AutoShape 9" descr="+">
          <a:extLst>
            <a:ext uri="{FF2B5EF4-FFF2-40B4-BE49-F238E27FC236}">
              <a16:creationId xmlns:a16="http://schemas.microsoft.com/office/drawing/2014/main" id="{9F38C0E7-4D09-4186-94AF-901B6F6BC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9" name="AutoShape 7" descr="+">
          <a:extLst>
            <a:ext uri="{FF2B5EF4-FFF2-40B4-BE49-F238E27FC236}">
              <a16:creationId xmlns:a16="http://schemas.microsoft.com/office/drawing/2014/main" id="{DBBD0A18-0DED-442A-B929-273331015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0" name="AutoShape 10" descr="+">
          <a:extLst>
            <a:ext uri="{FF2B5EF4-FFF2-40B4-BE49-F238E27FC236}">
              <a16:creationId xmlns:a16="http://schemas.microsoft.com/office/drawing/2014/main" id="{CC174573-77B7-4EE0-A2A2-F5AA32D2D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1" name="AutoShape 9" descr="+">
          <a:extLst>
            <a:ext uri="{FF2B5EF4-FFF2-40B4-BE49-F238E27FC236}">
              <a16:creationId xmlns:a16="http://schemas.microsoft.com/office/drawing/2014/main" id="{546BF8ED-7115-4C7C-B2D6-C11E4B6A3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2" name="AutoShape 9" descr="+">
          <a:extLst>
            <a:ext uri="{FF2B5EF4-FFF2-40B4-BE49-F238E27FC236}">
              <a16:creationId xmlns:a16="http://schemas.microsoft.com/office/drawing/2014/main" id="{85EE8F20-FE9A-494B-9A46-FB24397E81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3" name="AutoShape 7" descr="+">
          <a:extLst>
            <a:ext uri="{FF2B5EF4-FFF2-40B4-BE49-F238E27FC236}">
              <a16:creationId xmlns:a16="http://schemas.microsoft.com/office/drawing/2014/main" id="{8E0F2391-6EDC-4E80-810D-A1E6E0793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4" name="AutoShape 7" descr="+">
          <a:extLst>
            <a:ext uri="{FF2B5EF4-FFF2-40B4-BE49-F238E27FC236}">
              <a16:creationId xmlns:a16="http://schemas.microsoft.com/office/drawing/2014/main" id="{9D151262-E23B-4023-BDBA-993D24FD9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5" name="AutoShape 7" descr="+">
          <a:extLst>
            <a:ext uri="{FF2B5EF4-FFF2-40B4-BE49-F238E27FC236}">
              <a16:creationId xmlns:a16="http://schemas.microsoft.com/office/drawing/2014/main" id="{0B409F5C-01AB-44BE-962F-CB940280C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6" name="AutoShape 10" descr="+">
          <a:extLst>
            <a:ext uri="{FF2B5EF4-FFF2-40B4-BE49-F238E27FC236}">
              <a16:creationId xmlns:a16="http://schemas.microsoft.com/office/drawing/2014/main" id="{F0A7CE7D-9672-460B-B337-A872A3C407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7" name="AutoShape 9" descr="+">
          <a:extLst>
            <a:ext uri="{FF2B5EF4-FFF2-40B4-BE49-F238E27FC236}">
              <a16:creationId xmlns:a16="http://schemas.microsoft.com/office/drawing/2014/main" id="{0A095ECC-5B87-4643-8D70-A01D0B5576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8" name="AutoShape 9" descr="+">
          <a:extLst>
            <a:ext uri="{FF2B5EF4-FFF2-40B4-BE49-F238E27FC236}">
              <a16:creationId xmlns:a16="http://schemas.microsoft.com/office/drawing/2014/main" id="{A4C3A8BB-72E4-40B3-80E0-2C3897FEE5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9" name="AutoShape 10" descr="+">
          <a:extLst>
            <a:ext uri="{FF2B5EF4-FFF2-40B4-BE49-F238E27FC236}">
              <a16:creationId xmlns:a16="http://schemas.microsoft.com/office/drawing/2014/main" id="{6D855EC3-B6F7-4DA0-9BB4-253B3078E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0" name="AutoShape 9" descr="+">
          <a:extLst>
            <a:ext uri="{FF2B5EF4-FFF2-40B4-BE49-F238E27FC236}">
              <a16:creationId xmlns:a16="http://schemas.microsoft.com/office/drawing/2014/main" id="{FCEEBCFF-E27C-4BE7-8173-2CFFF1A47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1" name="AutoShape 7" descr="+">
          <a:extLst>
            <a:ext uri="{FF2B5EF4-FFF2-40B4-BE49-F238E27FC236}">
              <a16:creationId xmlns:a16="http://schemas.microsoft.com/office/drawing/2014/main" id="{B79B98BB-2F79-4CB9-9DD6-7ED0D8056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2" name="AutoShape 10" descr="+">
          <a:extLst>
            <a:ext uri="{FF2B5EF4-FFF2-40B4-BE49-F238E27FC236}">
              <a16:creationId xmlns:a16="http://schemas.microsoft.com/office/drawing/2014/main" id="{65CBC740-8987-4E8A-BBF5-A83D13B0E5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3" name="AutoShape 9" descr="+">
          <a:extLst>
            <a:ext uri="{FF2B5EF4-FFF2-40B4-BE49-F238E27FC236}">
              <a16:creationId xmlns:a16="http://schemas.microsoft.com/office/drawing/2014/main" id="{2B18FCA1-3F22-4CBE-B277-CA5AC6DC7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4" name="AutoShape 9" descr="+">
          <a:extLst>
            <a:ext uri="{FF2B5EF4-FFF2-40B4-BE49-F238E27FC236}">
              <a16:creationId xmlns:a16="http://schemas.microsoft.com/office/drawing/2014/main" id="{EDCF0791-C960-47C3-A377-C7FB46898A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5" name="AutoShape 7" descr="+">
          <a:extLst>
            <a:ext uri="{FF2B5EF4-FFF2-40B4-BE49-F238E27FC236}">
              <a16:creationId xmlns:a16="http://schemas.microsoft.com/office/drawing/2014/main" id="{BA3D5C36-C28B-4238-9E91-70D67A5D1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6" name="AutoShape 7" descr="+">
          <a:extLst>
            <a:ext uri="{FF2B5EF4-FFF2-40B4-BE49-F238E27FC236}">
              <a16:creationId xmlns:a16="http://schemas.microsoft.com/office/drawing/2014/main" id="{3DA7206E-0485-4C18-89E9-CE3216E8F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7" name="AutoShape 7" descr="+">
          <a:extLst>
            <a:ext uri="{FF2B5EF4-FFF2-40B4-BE49-F238E27FC236}">
              <a16:creationId xmlns:a16="http://schemas.microsoft.com/office/drawing/2014/main" id="{AC56C062-27DC-42BD-9BBD-873CCB268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8" name="AutoShape 10" descr="+">
          <a:extLst>
            <a:ext uri="{FF2B5EF4-FFF2-40B4-BE49-F238E27FC236}">
              <a16:creationId xmlns:a16="http://schemas.microsoft.com/office/drawing/2014/main" id="{37B2FB25-D43F-4DFF-9C66-1F850B1550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9" name="AutoShape 9" descr="+">
          <a:extLst>
            <a:ext uri="{FF2B5EF4-FFF2-40B4-BE49-F238E27FC236}">
              <a16:creationId xmlns:a16="http://schemas.microsoft.com/office/drawing/2014/main" id="{E4B74CE8-0348-4B2E-84F2-9DAE13189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0" name="AutoShape 9" descr="+">
          <a:extLst>
            <a:ext uri="{FF2B5EF4-FFF2-40B4-BE49-F238E27FC236}">
              <a16:creationId xmlns:a16="http://schemas.microsoft.com/office/drawing/2014/main" id="{6737E535-7F76-491D-9781-3DDB704A4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1" name="AutoShape 7" descr="+">
          <a:extLst>
            <a:ext uri="{FF2B5EF4-FFF2-40B4-BE49-F238E27FC236}">
              <a16:creationId xmlns:a16="http://schemas.microsoft.com/office/drawing/2014/main" id="{A1ABED67-2798-4B58-AA35-8ADB84A67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2" name="AutoShape 7" descr="+">
          <a:extLst>
            <a:ext uri="{FF2B5EF4-FFF2-40B4-BE49-F238E27FC236}">
              <a16:creationId xmlns:a16="http://schemas.microsoft.com/office/drawing/2014/main" id="{C1323454-5FD9-4B8D-9F47-BD2A06DCD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3" name="AutoShape 7" descr="+">
          <a:extLst>
            <a:ext uri="{FF2B5EF4-FFF2-40B4-BE49-F238E27FC236}">
              <a16:creationId xmlns:a16="http://schemas.microsoft.com/office/drawing/2014/main" id="{F1B24E4E-3EA4-45A4-9EEC-9E2EC8F23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844" name="AutoShape 7" descr="+">
          <a:extLst>
            <a:ext uri="{FF2B5EF4-FFF2-40B4-BE49-F238E27FC236}">
              <a16:creationId xmlns:a16="http://schemas.microsoft.com/office/drawing/2014/main" id="{0A9B4CE9-5C67-4F8E-AC46-04CA6C5EA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5" name="AutoShape 10" descr="+">
          <a:extLst>
            <a:ext uri="{FF2B5EF4-FFF2-40B4-BE49-F238E27FC236}">
              <a16:creationId xmlns:a16="http://schemas.microsoft.com/office/drawing/2014/main" id="{AC9386FE-65CD-4953-A6F5-183957599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6" name="AutoShape 9" descr="+">
          <a:extLst>
            <a:ext uri="{FF2B5EF4-FFF2-40B4-BE49-F238E27FC236}">
              <a16:creationId xmlns:a16="http://schemas.microsoft.com/office/drawing/2014/main" id="{C8FEA589-950D-447A-9BEA-2B947086F3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47" name="AutoShape 9" descr="+">
          <a:extLst>
            <a:ext uri="{FF2B5EF4-FFF2-40B4-BE49-F238E27FC236}">
              <a16:creationId xmlns:a16="http://schemas.microsoft.com/office/drawing/2014/main" id="{E2085BCC-1D07-4F20-9BD8-9CBA5810E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8" name="AutoShape 10" descr="+">
          <a:extLst>
            <a:ext uri="{FF2B5EF4-FFF2-40B4-BE49-F238E27FC236}">
              <a16:creationId xmlns:a16="http://schemas.microsoft.com/office/drawing/2014/main" id="{56D6A85A-C1C1-419C-9E0C-B47518E494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9" name="AutoShape 9" descr="+">
          <a:extLst>
            <a:ext uri="{FF2B5EF4-FFF2-40B4-BE49-F238E27FC236}">
              <a16:creationId xmlns:a16="http://schemas.microsoft.com/office/drawing/2014/main" id="{324AE573-5ACC-4DCE-A84D-FAE49FE9F9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0" name="AutoShape 7" descr="+">
          <a:extLst>
            <a:ext uri="{FF2B5EF4-FFF2-40B4-BE49-F238E27FC236}">
              <a16:creationId xmlns:a16="http://schemas.microsoft.com/office/drawing/2014/main" id="{13B19D0B-8A62-4EDE-8A2D-2D3918DF54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1" name="AutoShape 10" descr="+">
          <a:extLst>
            <a:ext uri="{FF2B5EF4-FFF2-40B4-BE49-F238E27FC236}">
              <a16:creationId xmlns:a16="http://schemas.microsoft.com/office/drawing/2014/main" id="{62DC345B-38CF-4F78-807E-3FFDC1D04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2" name="AutoShape 9" descr="+">
          <a:extLst>
            <a:ext uri="{FF2B5EF4-FFF2-40B4-BE49-F238E27FC236}">
              <a16:creationId xmlns:a16="http://schemas.microsoft.com/office/drawing/2014/main" id="{9700143F-EED3-4E7C-9160-088F9F330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3" name="AutoShape 9" descr="+">
          <a:extLst>
            <a:ext uri="{FF2B5EF4-FFF2-40B4-BE49-F238E27FC236}">
              <a16:creationId xmlns:a16="http://schemas.microsoft.com/office/drawing/2014/main" id="{E0F69AFE-664E-40E5-A157-3B062D8DA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4" name="AutoShape 7" descr="+">
          <a:extLst>
            <a:ext uri="{FF2B5EF4-FFF2-40B4-BE49-F238E27FC236}">
              <a16:creationId xmlns:a16="http://schemas.microsoft.com/office/drawing/2014/main" id="{66F8E745-47F7-4B76-8C4A-FC30F785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5" name="AutoShape 7" descr="+">
          <a:extLst>
            <a:ext uri="{FF2B5EF4-FFF2-40B4-BE49-F238E27FC236}">
              <a16:creationId xmlns:a16="http://schemas.microsoft.com/office/drawing/2014/main" id="{CE23BCE2-0694-474E-A503-2D04990F9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6" name="AutoShape 7" descr="+">
          <a:extLst>
            <a:ext uri="{FF2B5EF4-FFF2-40B4-BE49-F238E27FC236}">
              <a16:creationId xmlns:a16="http://schemas.microsoft.com/office/drawing/2014/main" id="{5B77F1CE-F0CD-4D05-ADF1-B22131313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7" name="AutoShape 10" descr="+">
          <a:extLst>
            <a:ext uri="{FF2B5EF4-FFF2-40B4-BE49-F238E27FC236}">
              <a16:creationId xmlns:a16="http://schemas.microsoft.com/office/drawing/2014/main" id="{3E3DEBD0-C940-4307-A481-6CFE96A71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8" name="AutoShape 9" descr="+">
          <a:extLst>
            <a:ext uri="{FF2B5EF4-FFF2-40B4-BE49-F238E27FC236}">
              <a16:creationId xmlns:a16="http://schemas.microsoft.com/office/drawing/2014/main" id="{5F19F218-4864-42AA-AB8F-D4820856F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9" name="AutoShape 9" descr="+">
          <a:extLst>
            <a:ext uri="{FF2B5EF4-FFF2-40B4-BE49-F238E27FC236}">
              <a16:creationId xmlns:a16="http://schemas.microsoft.com/office/drawing/2014/main" id="{42E00180-47B2-4A7F-AF81-49CEDDCEA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0" name="AutoShape 10" descr="+">
          <a:extLst>
            <a:ext uri="{FF2B5EF4-FFF2-40B4-BE49-F238E27FC236}">
              <a16:creationId xmlns:a16="http://schemas.microsoft.com/office/drawing/2014/main" id="{73F6EBD2-3E65-418C-867F-50B50D2C5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1" name="AutoShape 9" descr="+">
          <a:extLst>
            <a:ext uri="{FF2B5EF4-FFF2-40B4-BE49-F238E27FC236}">
              <a16:creationId xmlns:a16="http://schemas.microsoft.com/office/drawing/2014/main" id="{F61AAEDA-E521-4F6B-B1F4-6766FEAA3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2" name="AutoShape 7" descr="+">
          <a:extLst>
            <a:ext uri="{FF2B5EF4-FFF2-40B4-BE49-F238E27FC236}">
              <a16:creationId xmlns:a16="http://schemas.microsoft.com/office/drawing/2014/main" id="{EAD9A990-7224-4691-950A-309A6338D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3" name="AutoShape 10" descr="+">
          <a:extLst>
            <a:ext uri="{FF2B5EF4-FFF2-40B4-BE49-F238E27FC236}">
              <a16:creationId xmlns:a16="http://schemas.microsoft.com/office/drawing/2014/main" id="{473FB8B4-EEF3-4E6A-B9E2-BA5185E1B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4" name="AutoShape 9" descr="+">
          <a:extLst>
            <a:ext uri="{FF2B5EF4-FFF2-40B4-BE49-F238E27FC236}">
              <a16:creationId xmlns:a16="http://schemas.microsoft.com/office/drawing/2014/main" id="{15A17CAB-3653-49F1-80D5-68351CF5A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5" name="AutoShape 9" descr="+">
          <a:extLst>
            <a:ext uri="{FF2B5EF4-FFF2-40B4-BE49-F238E27FC236}">
              <a16:creationId xmlns:a16="http://schemas.microsoft.com/office/drawing/2014/main" id="{1F329BDA-CC0C-400B-8A39-A866ACABA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6" name="AutoShape 7" descr="+">
          <a:extLst>
            <a:ext uri="{FF2B5EF4-FFF2-40B4-BE49-F238E27FC236}">
              <a16:creationId xmlns:a16="http://schemas.microsoft.com/office/drawing/2014/main" id="{9FA8B779-0A9A-4DE0-826B-7AC9EE719C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7" name="AutoShape 7" descr="+">
          <a:extLst>
            <a:ext uri="{FF2B5EF4-FFF2-40B4-BE49-F238E27FC236}">
              <a16:creationId xmlns:a16="http://schemas.microsoft.com/office/drawing/2014/main" id="{D9875470-75FF-4D9B-8AD0-0D942E51E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8" name="AutoShape 10" descr="+">
          <a:extLst>
            <a:ext uri="{FF2B5EF4-FFF2-40B4-BE49-F238E27FC236}">
              <a16:creationId xmlns:a16="http://schemas.microsoft.com/office/drawing/2014/main" id="{C00C79B1-8D1A-4868-BF4D-491A1A4DD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9" name="AutoShape 9" descr="+">
          <a:extLst>
            <a:ext uri="{FF2B5EF4-FFF2-40B4-BE49-F238E27FC236}">
              <a16:creationId xmlns:a16="http://schemas.microsoft.com/office/drawing/2014/main" id="{038383E6-AE71-46F5-AC09-1A2E5B3433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0" name="AutoShape 9" descr="+">
          <a:extLst>
            <a:ext uri="{FF2B5EF4-FFF2-40B4-BE49-F238E27FC236}">
              <a16:creationId xmlns:a16="http://schemas.microsoft.com/office/drawing/2014/main" id="{FD145D70-70EE-4767-B1E6-76A0C56774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1" name="AutoShape 10" descr="+">
          <a:extLst>
            <a:ext uri="{FF2B5EF4-FFF2-40B4-BE49-F238E27FC236}">
              <a16:creationId xmlns:a16="http://schemas.microsoft.com/office/drawing/2014/main" id="{016FAD16-663A-486E-AE50-74DF6273FD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2" name="AutoShape 9" descr="+">
          <a:extLst>
            <a:ext uri="{FF2B5EF4-FFF2-40B4-BE49-F238E27FC236}">
              <a16:creationId xmlns:a16="http://schemas.microsoft.com/office/drawing/2014/main" id="{071CA1A4-48E1-469C-B4FA-2A570B2ED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3" name="AutoShape 7" descr="+">
          <a:extLst>
            <a:ext uri="{FF2B5EF4-FFF2-40B4-BE49-F238E27FC236}">
              <a16:creationId xmlns:a16="http://schemas.microsoft.com/office/drawing/2014/main" id="{B51AE944-D4F6-44D3-8F27-146A4E026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4" name="AutoShape 10" descr="+">
          <a:extLst>
            <a:ext uri="{FF2B5EF4-FFF2-40B4-BE49-F238E27FC236}">
              <a16:creationId xmlns:a16="http://schemas.microsoft.com/office/drawing/2014/main" id="{E53ACB7C-1A74-4AB7-BDB7-0CE5497D26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5" name="AutoShape 9" descr="+">
          <a:extLst>
            <a:ext uri="{FF2B5EF4-FFF2-40B4-BE49-F238E27FC236}">
              <a16:creationId xmlns:a16="http://schemas.microsoft.com/office/drawing/2014/main" id="{8D17340F-0F44-4C66-B06B-7C88A6581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6" name="AutoShape 9" descr="+">
          <a:extLst>
            <a:ext uri="{FF2B5EF4-FFF2-40B4-BE49-F238E27FC236}">
              <a16:creationId xmlns:a16="http://schemas.microsoft.com/office/drawing/2014/main" id="{1D3ACCA5-EF5E-4650-8132-8AB8F2687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7" name="AutoShape 7" descr="+">
          <a:extLst>
            <a:ext uri="{FF2B5EF4-FFF2-40B4-BE49-F238E27FC236}">
              <a16:creationId xmlns:a16="http://schemas.microsoft.com/office/drawing/2014/main" id="{C20CBFA4-BE9D-4B8E-BCEA-386B7A2041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8" name="AutoShape 7" descr="+">
          <a:extLst>
            <a:ext uri="{FF2B5EF4-FFF2-40B4-BE49-F238E27FC236}">
              <a16:creationId xmlns:a16="http://schemas.microsoft.com/office/drawing/2014/main" id="{07A16A83-8E45-4871-8A66-32A5C4A8B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9" name="AutoShape 7" descr="+">
          <a:extLst>
            <a:ext uri="{FF2B5EF4-FFF2-40B4-BE49-F238E27FC236}">
              <a16:creationId xmlns:a16="http://schemas.microsoft.com/office/drawing/2014/main" id="{6D3CDD9E-A0FC-4430-9C4A-56CEE34F2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0" name="AutoShape 10" descr="+">
          <a:extLst>
            <a:ext uri="{FF2B5EF4-FFF2-40B4-BE49-F238E27FC236}">
              <a16:creationId xmlns:a16="http://schemas.microsoft.com/office/drawing/2014/main" id="{3004C2F3-4071-4A4E-8332-AF089C086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1" name="AutoShape 9" descr="+">
          <a:extLst>
            <a:ext uri="{FF2B5EF4-FFF2-40B4-BE49-F238E27FC236}">
              <a16:creationId xmlns:a16="http://schemas.microsoft.com/office/drawing/2014/main" id="{66AA1911-7CE5-4660-A3B0-AB98D6C1E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2" name="AutoShape 9" descr="+">
          <a:extLst>
            <a:ext uri="{FF2B5EF4-FFF2-40B4-BE49-F238E27FC236}">
              <a16:creationId xmlns:a16="http://schemas.microsoft.com/office/drawing/2014/main" id="{F0475751-294F-4C43-BFF0-C58BB70B83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3" name="AutoShape 10" descr="+">
          <a:extLst>
            <a:ext uri="{FF2B5EF4-FFF2-40B4-BE49-F238E27FC236}">
              <a16:creationId xmlns:a16="http://schemas.microsoft.com/office/drawing/2014/main" id="{FF736914-6BFD-40BB-BE2C-D6AB4684C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4" name="AutoShape 9" descr="+">
          <a:extLst>
            <a:ext uri="{FF2B5EF4-FFF2-40B4-BE49-F238E27FC236}">
              <a16:creationId xmlns:a16="http://schemas.microsoft.com/office/drawing/2014/main" id="{0549BD66-AF73-4DDA-8267-266B829D9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5" name="AutoShape 7" descr="+">
          <a:extLst>
            <a:ext uri="{FF2B5EF4-FFF2-40B4-BE49-F238E27FC236}">
              <a16:creationId xmlns:a16="http://schemas.microsoft.com/office/drawing/2014/main" id="{2DA145A6-941D-46CB-8106-778C7A2A66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6" name="AutoShape 10" descr="+">
          <a:extLst>
            <a:ext uri="{FF2B5EF4-FFF2-40B4-BE49-F238E27FC236}">
              <a16:creationId xmlns:a16="http://schemas.microsoft.com/office/drawing/2014/main" id="{2B417C21-A595-4EF9-976A-779140F1F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7" name="AutoShape 9" descr="+">
          <a:extLst>
            <a:ext uri="{FF2B5EF4-FFF2-40B4-BE49-F238E27FC236}">
              <a16:creationId xmlns:a16="http://schemas.microsoft.com/office/drawing/2014/main" id="{40A9272D-08DD-4D81-9AE2-1279DAC017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8" name="AutoShape 9" descr="+">
          <a:extLst>
            <a:ext uri="{FF2B5EF4-FFF2-40B4-BE49-F238E27FC236}">
              <a16:creationId xmlns:a16="http://schemas.microsoft.com/office/drawing/2014/main" id="{1B8D1358-D45D-4FDF-A07E-0A652B3C7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9" name="AutoShape 7" descr="+">
          <a:extLst>
            <a:ext uri="{FF2B5EF4-FFF2-40B4-BE49-F238E27FC236}">
              <a16:creationId xmlns:a16="http://schemas.microsoft.com/office/drawing/2014/main" id="{21D33F4E-9857-4770-80E9-AD1CEB669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0" name="AutoShape 7" descr="+">
          <a:extLst>
            <a:ext uri="{FF2B5EF4-FFF2-40B4-BE49-F238E27FC236}">
              <a16:creationId xmlns:a16="http://schemas.microsoft.com/office/drawing/2014/main" id="{A3351275-423C-487D-9F8B-8F375A058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1" name="AutoShape 7" descr="+">
          <a:extLst>
            <a:ext uri="{FF2B5EF4-FFF2-40B4-BE49-F238E27FC236}">
              <a16:creationId xmlns:a16="http://schemas.microsoft.com/office/drawing/2014/main" id="{FEFF3F33-88DC-4228-ACAE-5AFFC14C8F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2" name="AutoShape 10" descr="+">
          <a:extLst>
            <a:ext uri="{FF2B5EF4-FFF2-40B4-BE49-F238E27FC236}">
              <a16:creationId xmlns:a16="http://schemas.microsoft.com/office/drawing/2014/main" id="{E9B118B4-D62A-4055-A09F-D0075124C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3" name="AutoShape 9" descr="+">
          <a:extLst>
            <a:ext uri="{FF2B5EF4-FFF2-40B4-BE49-F238E27FC236}">
              <a16:creationId xmlns:a16="http://schemas.microsoft.com/office/drawing/2014/main" id="{07AE88BD-645D-41AA-9D9A-04D115A46B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4" name="AutoShape 9" descr="+">
          <a:extLst>
            <a:ext uri="{FF2B5EF4-FFF2-40B4-BE49-F238E27FC236}">
              <a16:creationId xmlns:a16="http://schemas.microsoft.com/office/drawing/2014/main" id="{678763AE-DA79-498C-9EF0-E4737F32F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5" name="AutoShape 10" descr="+">
          <a:extLst>
            <a:ext uri="{FF2B5EF4-FFF2-40B4-BE49-F238E27FC236}">
              <a16:creationId xmlns:a16="http://schemas.microsoft.com/office/drawing/2014/main" id="{9DA355D9-6B76-43A0-9D48-F2165911D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6" name="AutoShape 9" descr="+">
          <a:extLst>
            <a:ext uri="{FF2B5EF4-FFF2-40B4-BE49-F238E27FC236}">
              <a16:creationId xmlns:a16="http://schemas.microsoft.com/office/drawing/2014/main" id="{5BA7497F-2873-4FAC-BADE-73B9F47D0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7" name="AutoShape 7" descr="+">
          <a:extLst>
            <a:ext uri="{FF2B5EF4-FFF2-40B4-BE49-F238E27FC236}">
              <a16:creationId xmlns:a16="http://schemas.microsoft.com/office/drawing/2014/main" id="{4B88E063-9E1A-42B1-8C0D-2FA4BF2D9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8" name="AutoShape 10" descr="+">
          <a:extLst>
            <a:ext uri="{FF2B5EF4-FFF2-40B4-BE49-F238E27FC236}">
              <a16:creationId xmlns:a16="http://schemas.microsoft.com/office/drawing/2014/main" id="{A35E94EC-EDA9-490A-8F2D-172BECF90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9" name="AutoShape 9" descr="+">
          <a:extLst>
            <a:ext uri="{FF2B5EF4-FFF2-40B4-BE49-F238E27FC236}">
              <a16:creationId xmlns:a16="http://schemas.microsoft.com/office/drawing/2014/main" id="{AB976780-A0D5-4260-B2D3-58FA3977B5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0" name="AutoShape 9" descr="+">
          <a:extLst>
            <a:ext uri="{FF2B5EF4-FFF2-40B4-BE49-F238E27FC236}">
              <a16:creationId xmlns:a16="http://schemas.microsoft.com/office/drawing/2014/main" id="{2D29CDAE-0450-4F52-AC02-A90A61B74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1" name="AutoShape 7" descr="+">
          <a:extLst>
            <a:ext uri="{FF2B5EF4-FFF2-40B4-BE49-F238E27FC236}">
              <a16:creationId xmlns:a16="http://schemas.microsoft.com/office/drawing/2014/main" id="{E3115F91-190E-479A-9F19-85241DC5B2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2" name="AutoShape 7" descr="+">
          <a:extLst>
            <a:ext uri="{FF2B5EF4-FFF2-40B4-BE49-F238E27FC236}">
              <a16:creationId xmlns:a16="http://schemas.microsoft.com/office/drawing/2014/main" id="{883CB52C-48A8-442C-8013-5B33344E1D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3" name="AutoShape 7" descr="+">
          <a:extLst>
            <a:ext uri="{FF2B5EF4-FFF2-40B4-BE49-F238E27FC236}">
              <a16:creationId xmlns:a16="http://schemas.microsoft.com/office/drawing/2014/main" id="{814E5BA4-0E89-4DEF-88A9-7C8EB819A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4" name="AutoShape 10" descr="+">
          <a:extLst>
            <a:ext uri="{FF2B5EF4-FFF2-40B4-BE49-F238E27FC236}">
              <a16:creationId xmlns:a16="http://schemas.microsoft.com/office/drawing/2014/main" id="{AE8AAD3A-B66A-4754-A079-5C73211F6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5" name="AutoShape 9" descr="+">
          <a:extLst>
            <a:ext uri="{FF2B5EF4-FFF2-40B4-BE49-F238E27FC236}">
              <a16:creationId xmlns:a16="http://schemas.microsoft.com/office/drawing/2014/main" id="{EFC6C7B5-BE4A-403F-B40B-ED8EB7042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6" name="AutoShape 7" descr="+">
          <a:extLst>
            <a:ext uri="{FF2B5EF4-FFF2-40B4-BE49-F238E27FC236}">
              <a16:creationId xmlns:a16="http://schemas.microsoft.com/office/drawing/2014/main" id="{F670FF1E-EA45-449C-B3DB-87BD947FA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7" name="AutoShape 7" descr="+">
          <a:extLst>
            <a:ext uri="{FF2B5EF4-FFF2-40B4-BE49-F238E27FC236}">
              <a16:creationId xmlns:a16="http://schemas.microsoft.com/office/drawing/2014/main" id="{DAC74043-57EF-4DA8-A712-2CE0DA4C51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8" name="AutoShape 7" descr="+">
          <a:extLst>
            <a:ext uri="{FF2B5EF4-FFF2-40B4-BE49-F238E27FC236}">
              <a16:creationId xmlns:a16="http://schemas.microsoft.com/office/drawing/2014/main" id="{9A50AA26-93AB-4B9B-8E0A-BBC1BC65F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9" name="AutoShape 9" descr="+">
          <a:extLst>
            <a:ext uri="{FF2B5EF4-FFF2-40B4-BE49-F238E27FC236}">
              <a16:creationId xmlns:a16="http://schemas.microsoft.com/office/drawing/2014/main" id="{1C7312D9-254C-4D6E-9CB9-6AC73D122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0" name="AutoShape 10" descr="+">
          <a:extLst>
            <a:ext uri="{FF2B5EF4-FFF2-40B4-BE49-F238E27FC236}">
              <a16:creationId xmlns:a16="http://schemas.microsoft.com/office/drawing/2014/main" id="{59071D29-7829-4170-BF15-01117BD88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1" name="AutoShape 9" descr="+">
          <a:extLst>
            <a:ext uri="{FF2B5EF4-FFF2-40B4-BE49-F238E27FC236}">
              <a16:creationId xmlns:a16="http://schemas.microsoft.com/office/drawing/2014/main" id="{12510B06-5DBC-4405-AFD2-9C822856B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2" name="AutoShape 9" descr="+">
          <a:extLst>
            <a:ext uri="{FF2B5EF4-FFF2-40B4-BE49-F238E27FC236}">
              <a16:creationId xmlns:a16="http://schemas.microsoft.com/office/drawing/2014/main" id="{97470723-77FB-42F0-8182-C3219CD0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3" name="AutoShape 7" descr="+">
          <a:extLst>
            <a:ext uri="{FF2B5EF4-FFF2-40B4-BE49-F238E27FC236}">
              <a16:creationId xmlns:a16="http://schemas.microsoft.com/office/drawing/2014/main" id="{0AA75B76-DD36-4387-9CA0-AD9B98167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4" name="AutoShape 7" descr="+">
          <a:extLst>
            <a:ext uri="{FF2B5EF4-FFF2-40B4-BE49-F238E27FC236}">
              <a16:creationId xmlns:a16="http://schemas.microsoft.com/office/drawing/2014/main" id="{63F40822-09CC-4E25-A211-DD2F4B0706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5" name="AutoShape 7" descr="+">
          <a:extLst>
            <a:ext uri="{FF2B5EF4-FFF2-40B4-BE49-F238E27FC236}">
              <a16:creationId xmlns:a16="http://schemas.microsoft.com/office/drawing/2014/main" id="{ACBF692F-2546-4F37-AF56-A76D3FB21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6" name="AutoShape 10" descr="+">
          <a:extLst>
            <a:ext uri="{FF2B5EF4-FFF2-40B4-BE49-F238E27FC236}">
              <a16:creationId xmlns:a16="http://schemas.microsoft.com/office/drawing/2014/main" id="{8C0A4658-A71D-4BF4-AE43-7ABC7423B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7" name="AutoShape 7" descr="+">
          <a:extLst>
            <a:ext uri="{FF2B5EF4-FFF2-40B4-BE49-F238E27FC236}">
              <a16:creationId xmlns:a16="http://schemas.microsoft.com/office/drawing/2014/main" id="{F1FB5259-0B39-457B-BA42-93154644D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18" name="AutoShape 10" descr="+">
          <a:extLst>
            <a:ext uri="{FF2B5EF4-FFF2-40B4-BE49-F238E27FC236}">
              <a16:creationId xmlns:a16="http://schemas.microsoft.com/office/drawing/2014/main" id="{F1A69CBB-2521-4AAE-86D0-41BC883C0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19" name="AutoShape 9" descr="+">
          <a:extLst>
            <a:ext uri="{FF2B5EF4-FFF2-40B4-BE49-F238E27FC236}">
              <a16:creationId xmlns:a16="http://schemas.microsoft.com/office/drawing/2014/main" id="{A14DDB56-155F-4CFC-AFF4-5091E4FD5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0" name="AutoShape 9" descr="+">
          <a:extLst>
            <a:ext uri="{FF2B5EF4-FFF2-40B4-BE49-F238E27FC236}">
              <a16:creationId xmlns:a16="http://schemas.microsoft.com/office/drawing/2014/main" id="{69BAA06A-1C0B-450C-8C7A-E3AFEE0AE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1" name="AutoShape 10" descr="+">
          <a:extLst>
            <a:ext uri="{FF2B5EF4-FFF2-40B4-BE49-F238E27FC236}">
              <a16:creationId xmlns:a16="http://schemas.microsoft.com/office/drawing/2014/main" id="{1F83BD07-E545-4CEB-B04C-48A85FBF3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2" name="AutoShape 9" descr="+">
          <a:extLst>
            <a:ext uri="{FF2B5EF4-FFF2-40B4-BE49-F238E27FC236}">
              <a16:creationId xmlns:a16="http://schemas.microsoft.com/office/drawing/2014/main" id="{5161B8B9-88C9-4504-9780-3607A86C1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3" name="AutoShape 7" descr="+">
          <a:extLst>
            <a:ext uri="{FF2B5EF4-FFF2-40B4-BE49-F238E27FC236}">
              <a16:creationId xmlns:a16="http://schemas.microsoft.com/office/drawing/2014/main" id="{92F9F10E-DC0C-49CB-B5AD-7F1E5A26E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4" name="AutoShape 10" descr="+">
          <a:extLst>
            <a:ext uri="{FF2B5EF4-FFF2-40B4-BE49-F238E27FC236}">
              <a16:creationId xmlns:a16="http://schemas.microsoft.com/office/drawing/2014/main" id="{693E9FE0-52AB-474D-AFD3-D9C01CDA9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5" name="AutoShape 9" descr="+">
          <a:extLst>
            <a:ext uri="{FF2B5EF4-FFF2-40B4-BE49-F238E27FC236}">
              <a16:creationId xmlns:a16="http://schemas.microsoft.com/office/drawing/2014/main" id="{5636E670-F9F4-4AD8-B2FA-93D18AF8F2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6" name="AutoShape 9" descr="+">
          <a:extLst>
            <a:ext uri="{FF2B5EF4-FFF2-40B4-BE49-F238E27FC236}">
              <a16:creationId xmlns:a16="http://schemas.microsoft.com/office/drawing/2014/main" id="{B3F8DD2B-8158-416B-A485-E4C77C966C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7" name="AutoShape 7" descr="+">
          <a:extLst>
            <a:ext uri="{FF2B5EF4-FFF2-40B4-BE49-F238E27FC236}">
              <a16:creationId xmlns:a16="http://schemas.microsoft.com/office/drawing/2014/main" id="{613464B6-28DD-49AD-91E6-4EA74B1E2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8" name="AutoShape 7" descr="+">
          <a:extLst>
            <a:ext uri="{FF2B5EF4-FFF2-40B4-BE49-F238E27FC236}">
              <a16:creationId xmlns:a16="http://schemas.microsoft.com/office/drawing/2014/main" id="{A0621D9C-83AB-4F43-8CC8-4C10E63E7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9" name="AutoShape 10" descr="+">
          <a:extLst>
            <a:ext uri="{FF2B5EF4-FFF2-40B4-BE49-F238E27FC236}">
              <a16:creationId xmlns:a16="http://schemas.microsoft.com/office/drawing/2014/main" id="{FA066EC1-CEE6-4340-8EBA-0C7C584370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0" name="AutoShape 9" descr="+">
          <a:extLst>
            <a:ext uri="{FF2B5EF4-FFF2-40B4-BE49-F238E27FC236}">
              <a16:creationId xmlns:a16="http://schemas.microsoft.com/office/drawing/2014/main" id="{E0CFAA0D-0DEF-412B-92AB-F9F8AA360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1" name="AutoShape 9" descr="+">
          <a:extLst>
            <a:ext uri="{FF2B5EF4-FFF2-40B4-BE49-F238E27FC236}">
              <a16:creationId xmlns:a16="http://schemas.microsoft.com/office/drawing/2014/main" id="{76715C0D-4C21-4037-8F4E-F707F2353B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2" name="AutoShape 10" descr="+">
          <a:extLst>
            <a:ext uri="{FF2B5EF4-FFF2-40B4-BE49-F238E27FC236}">
              <a16:creationId xmlns:a16="http://schemas.microsoft.com/office/drawing/2014/main" id="{058FBEB8-210C-4B6A-8A78-DD393CC1C6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3" name="AutoShape 9" descr="+">
          <a:extLst>
            <a:ext uri="{FF2B5EF4-FFF2-40B4-BE49-F238E27FC236}">
              <a16:creationId xmlns:a16="http://schemas.microsoft.com/office/drawing/2014/main" id="{C8F2C672-F4E3-4CC2-B33F-3713060C9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4" name="AutoShape 7" descr="+">
          <a:extLst>
            <a:ext uri="{FF2B5EF4-FFF2-40B4-BE49-F238E27FC236}">
              <a16:creationId xmlns:a16="http://schemas.microsoft.com/office/drawing/2014/main" id="{E1EB008E-195D-41B7-AD42-65510FC704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5" name="AutoShape 10" descr="+">
          <a:extLst>
            <a:ext uri="{FF2B5EF4-FFF2-40B4-BE49-F238E27FC236}">
              <a16:creationId xmlns:a16="http://schemas.microsoft.com/office/drawing/2014/main" id="{79D9CFDF-1143-4A87-BB9F-1DC651FC14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6" name="AutoShape 9" descr="+">
          <a:extLst>
            <a:ext uri="{FF2B5EF4-FFF2-40B4-BE49-F238E27FC236}">
              <a16:creationId xmlns:a16="http://schemas.microsoft.com/office/drawing/2014/main" id="{5662CAD8-D13A-4A69-8A66-DC49D1C43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7" name="AutoShape 9" descr="+">
          <a:extLst>
            <a:ext uri="{FF2B5EF4-FFF2-40B4-BE49-F238E27FC236}">
              <a16:creationId xmlns:a16="http://schemas.microsoft.com/office/drawing/2014/main" id="{7ADB991C-1CDA-4602-87FA-E614AB2752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8" name="AutoShape 7" descr="+">
          <a:extLst>
            <a:ext uri="{FF2B5EF4-FFF2-40B4-BE49-F238E27FC236}">
              <a16:creationId xmlns:a16="http://schemas.microsoft.com/office/drawing/2014/main" id="{06CA477E-C212-4B08-9E6A-6F7BCA5311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9" name="AutoShape 7" descr="+">
          <a:extLst>
            <a:ext uri="{FF2B5EF4-FFF2-40B4-BE49-F238E27FC236}">
              <a16:creationId xmlns:a16="http://schemas.microsoft.com/office/drawing/2014/main" id="{C014C952-2CF3-4B22-A0D3-8BC86F3CA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0" name="AutoShape 7" descr="+">
          <a:extLst>
            <a:ext uri="{FF2B5EF4-FFF2-40B4-BE49-F238E27FC236}">
              <a16:creationId xmlns:a16="http://schemas.microsoft.com/office/drawing/2014/main" id="{56F8FE49-DB0C-4E0A-8FE6-5AFF3639F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1" name="AutoShape 10" descr="+">
          <a:extLst>
            <a:ext uri="{FF2B5EF4-FFF2-40B4-BE49-F238E27FC236}">
              <a16:creationId xmlns:a16="http://schemas.microsoft.com/office/drawing/2014/main" id="{9C6C315F-EA8B-4E3D-99B0-1CB91DCF0D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2" name="AutoShape 9" descr="+">
          <a:extLst>
            <a:ext uri="{FF2B5EF4-FFF2-40B4-BE49-F238E27FC236}">
              <a16:creationId xmlns:a16="http://schemas.microsoft.com/office/drawing/2014/main" id="{9397B3E5-6029-4BB4-BD15-FDE6B22272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3" name="AutoShape 9" descr="+">
          <a:extLst>
            <a:ext uri="{FF2B5EF4-FFF2-40B4-BE49-F238E27FC236}">
              <a16:creationId xmlns:a16="http://schemas.microsoft.com/office/drawing/2014/main" id="{9B988A44-EB93-4E0A-97D5-38C3536E3A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4" name="AutoShape 10" descr="+">
          <a:extLst>
            <a:ext uri="{FF2B5EF4-FFF2-40B4-BE49-F238E27FC236}">
              <a16:creationId xmlns:a16="http://schemas.microsoft.com/office/drawing/2014/main" id="{CFB53E24-F5AF-46DC-A363-9F694C603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5" name="AutoShape 9" descr="+">
          <a:extLst>
            <a:ext uri="{FF2B5EF4-FFF2-40B4-BE49-F238E27FC236}">
              <a16:creationId xmlns:a16="http://schemas.microsoft.com/office/drawing/2014/main" id="{9B7A4B68-C6BF-4316-9E72-0010A729D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6" name="AutoShape 7" descr="+">
          <a:extLst>
            <a:ext uri="{FF2B5EF4-FFF2-40B4-BE49-F238E27FC236}">
              <a16:creationId xmlns:a16="http://schemas.microsoft.com/office/drawing/2014/main" id="{0D415380-3A48-4C8B-9B3F-492DBF7E8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7" name="AutoShape 10" descr="+">
          <a:extLst>
            <a:ext uri="{FF2B5EF4-FFF2-40B4-BE49-F238E27FC236}">
              <a16:creationId xmlns:a16="http://schemas.microsoft.com/office/drawing/2014/main" id="{F7E6A005-E7CF-4D76-ACAC-517AFE968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8" name="AutoShape 9" descr="+">
          <a:extLst>
            <a:ext uri="{FF2B5EF4-FFF2-40B4-BE49-F238E27FC236}">
              <a16:creationId xmlns:a16="http://schemas.microsoft.com/office/drawing/2014/main" id="{FA9883F6-C9EC-4E82-9883-932873EAD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9" name="AutoShape 9" descr="+">
          <a:extLst>
            <a:ext uri="{FF2B5EF4-FFF2-40B4-BE49-F238E27FC236}">
              <a16:creationId xmlns:a16="http://schemas.microsoft.com/office/drawing/2014/main" id="{60ACAA9C-91DD-4689-95C9-4EC8A515E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0" name="AutoShape 7" descr="+">
          <a:extLst>
            <a:ext uri="{FF2B5EF4-FFF2-40B4-BE49-F238E27FC236}">
              <a16:creationId xmlns:a16="http://schemas.microsoft.com/office/drawing/2014/main" id="{53EC312C-CEE8-486D-A0AB-6DCBB8E60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1" name="AutoShape 7" descr="+">
          <a:extLst>
            <a:ext uri="{FF2B5EF4-FFF2-40B4-BE49-F238E27FC236}">
              <a16:creationId xmlns:a16="http://schemas.microsoft.com/office/drawing/2014/main" id="{0DA6DAC9-867F-4BD9-BE26-37FCA7F13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2" name="AutoShape 7" descr="+">
          <a:extLst>
            <a:ext uri="{FF2B5EF4-FFF2-40B4-BE49-F238E27FC236}">
              <a16:creationId xmlns:a16="http://schemas.microsoft.com/office/drawing/2014/main" id="{D4AC0EC1-7BAC-4B5F-9007-235E8F9408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3" name="AutoShape 10" descr="+">
          <a:extLst>
            <a:ext uri="{FF2B5EF4-FFF2-40B4-BE49-F238E27FC236}">
              <a16:creationId xmlns:a16="http://schemas.microsoft.com/office/drawing/2014/main" id="{49598765-B230-498D-9079-46674F6D1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4" name="AutoShape 9" descr="+">
          <a:extLst>
            <a:ext uri="{FF2B5EF4-FFF2-40B4-BE49-F238E27FC236}">
              <a16:creationId xmlns:a16="http://schemas.microsoft.com/office/drawing/2014/main" id="{76218652-0290-4194-8951-C3CAB45CE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5" name="AutoShape 9" descr="+">
          <a:extLst>
            <a:ext uri="{FF2B5EF4-FFF2-40B4-BE49-F238E27FC236}">
              <a16:creationId xmlns:a16="http://schemas.microsoft.com/office/drawing/2014/main" id="{C807251F-CF75-46C4-B462-7E0137076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6" name="AutoShape 10" descr="+">
          <a:extLst>
            <a:ext uri="{FF2B5EF4-FFF2-40B4-BE49-F238E27FC236}">
              <a16:creationId xmlns:a16="http://schemas.microsoft.com/office/drawing/2014/main" id="{4D257CEF-2220-49CB-8641-0A6F77DB4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7" name="AutoShape 9" descr="+">
          <a:extLst>
            <a:ext uri="{FF2B5EF4-FFF2-40B4-BE49-F238E27FC236}">
              <a16:creationId xmlns:a16="http://schemas.microsoft.com/office/drawing/2014/main" id="{68DD17C9-D454-467D-8B45-3B5F158B2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8" name="AutoShape 7" descr="+">
          <a:extLst>
            <a:ext uri="{FF2B5EF4-FFF2-40B4-BE49-F238E27FC236}">
              <a16:creationId xmlns:a16="http://schemas.microsoft.com/office/drawing/2014/main" id="{5A22F87B-BF65-48F8-8A5D-099E45E7FE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9" name="AutoShape 10" descr="+">
          <a:extLst>
            <a:ext uri="{FF2B5EF4-FFF2-40B4-BE49-F238E27FC236}">
              <a16:creationId xmlns:a16="http://schemas.microsoft.com/office/drawing/2014/main" id="{FD082FF0-7DA2-49DA-9107-B028E9F59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0" name="AutoShape 9" descr="+">
          <a:extLst>
            <a:ext uri="{FF2B5EF4-FFF2-40B4-BE49-F238E27FC236}">
              <a16:creationId xmlns:a16="http://schemas.microsoft.com/office/drawing/2014/main" id="{A6F42C8D-4A86-452A-B408-866E4EB84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1" name="AutoShape 9" descr="+">
          <a:extLst>
            <a:ext uri="{FF2B5EF4-FFF2-40B4-BE49-F238E27FC236}">
              <a16:creationId xmlns:a16="http://schemas.microsoft.com/office/drawing/2014/main" id="{A8C1DFE6-514D-4196-A477-A478DA886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2" name="AutoShape 7" descr="+">
          <a:extLst>
            <a:ext uri="{FF2B5EF4-FFF2-40B4-BE49-F238E27FC236}">
              <a16:creationId xmlns:a16="http://schemas.microsoft.com/office/drawing/2014/main" id="{6A92F429-6235-463E-8B60-4F8A0F33AD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3" name="AutoShape 7" descr="+">
          <a:extLst>
            <a:ext uri="{FF2B5EF4-FFF2-40B4-BE49-F238E27FC236}">
              <a16:creationId xmlns:a16="http://schemas.microsoft.com/office/drawing/2014/main" id="{9A82D4E2-5BDE-4DB5-97DF-B3A4F7A55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4" name="AutoShape 7" descr="+">
          <a:extLst>
            <a:ext uri="{FF2B5EF4-FFF2-40B4-BE49-F238E27FC236}">
              <a16:creationId xmlns:a16="http://schemas.microsoft.com/office/drawing/2014/main" id="{BD99C9D3-C439-494A-8DB8-CBEA31B0E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5" name="AutoShape 10" descr="+">
          <a:extLst>
            <a:ext uri="{FF2B5EF4-FFF2-40B4-BE49-F238E27FC236}">
              <a16:creationId xmlns:a16="http://schemas.microsoft.com/office/drawing/2014/main" id="{03FBC0CC-0EEE-4CF2-B450-6288D01BB3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6" name="AutoShape 9" descr="+">
          <a:extLst>
            <a:ext uri="{FF2B5EF4-FFF2-40B4-BE49-F238E27FC236}">
              <a16:creationId xmlns:a16="http://schemas.microsoft.com/office/drawing/2014/main" id="{9F88DAEB-54FD-4368-AE27-A1708DE6D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7" name="AutoShape 9" descr="+">
          <a:extLst>
            <a:ext uri="{FF2B5EF4-FFF2-40B4-BE49-F238E27FC236}">
              <a16:creationId xmlns:a16="http://schemas.microsoft.com/office/drawing/2014/main" id="{FC96632C-836A-4B9E-A752-2A12D8ECD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8" name="AutoShape 7" descr="+">
          <a:extLst>
            <a:ext uri="{FF2B5EF4-FFF2-40B4-BE49-F238E27FC236}">
              <a16:creationId xmlns:a16="http://schemas.microsoft.com/office/drawing/2014/main" id="{BC35FA52-7C9D-4137-80AD-5359E24712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9" name="AutoShape 7" descr="+">
          <a:extLst>
            <a:ext uri="{FF2B5EF4-FFF2-40B4-BE49-F238E27FC236}">
              <a16:creationId xmlns:a16="http://schemas.microsoft.com/office/drawing/2014/main" id="{FCC29629-7308-4554-9AAA-6AA43DF84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70" name="AutoShape 7" descr="+">
          <a:extLst>
            <a:ext uri="{FF2B5EF4-FFF2-40B4-BE49-F238E27FC236}">
              <a16:creationId xmlns:a16="http://schemas.microsoft.com/office/drawing/2014/main" id="{EDCACE9E-3788-41D5-9A5E-A5C858169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71" name="AutoShape 7" descr="+">
          <a:extLst>
            <a:ext uri="{FF2B5EF4-FFF2-40B4-BE49-F238E27FC236}">
              <a16:creationId xmlns:a16="http://schemas.microsoft.com/office/drawing/2014/main" id="{3115BAA0-E307-41E2-9BB9-8E7A9CDA7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023A-5D20-473E-94C7-986D01E57FAA}">
  <dimension ref="A1:Z78"/>
  <sheetViews>
    <sheetView workbookViewId="0">
      <selection sqref="A1:A1048576"/>
    </sheetView>
  </sheetViews>
  <sheetFormatPr defaultRowHeight="14.25" x14ac:dyDescent="0.2"/>
  <cols>
    <col min="12" max="12" width="9.125" customWidth="1"/>
    <col min="26" max="26" width="9.5" customWidth="1"/>
  </cols>
  <sheetData>
    <row r="1" spans="1:26" x14ac:dyDescent="0.2">
      <c r="A1" t="s">
        <v>125</v>
      </c>
      <c r="B1" t="s">
        <v>97</v>
      </c>
      <c r="C1" t="s">
        <v>102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113</v>
      </c>
      <c r="L1" t="s">
        <v>114</v>
      </c>
      <c r="M1" t="s">
        <v>115</v>
      </c>
      <c r="N1" t="s">
        <v>116</v>
      </c>
      <c r="O1" t="s">
        <v>117</v>
      </c>
      <c r="P1" t="s">
        <v>118</v>
      </c>
      <c r="Q1" t="s">
        <v>127</v>
      </c>
      <c r="R1" t="s">
        <v>128</v>
      </c>
      <c r="S1" t="s">
        <v>119</v>
      </c>
      <c r="T1" t="s">
        <v>120</v>
      </c>
      <c r="U1" t="s">
        <v>121</v>
      </c>
      <c r="V1" t="s">
        <v>122</v>
      </c>
      <c r="W1" t="s">
        <v>110</v>
      </c>
      <c r="X1" t="s">
        <v>111</v>
      </c>
      <c r="Y1" t="s">
        <v>123</v>
      </c>
      <c r="Z1" t="s">
        <v>124</v>
      </c>
    </row>
    <row r="2" spans="1:26" x14ac:dyDescent="0.2">
      <c r="A2" t="s">
        <v>10</v>
      </c>
      <c r="B2">
        <v>4515</v>
      </c>
      <c r="C2">
        <v>6406</v>
      </c>
      <c r="D2">
        <v>710</v>
      </c>
      <c r="E2">
        <v>69</v>
      </c>
      <c r="F2">
        <v>5</v>
      </c>
      <c r="G2">
        <v>597</v>
      </c>
      <c r="H2">
        <v>66</v>
      </c>
      <c r="I2">
        <v>39</v>
      </c>
      <c r="J2">
        <v>7</v>
      </c>
      <c r="K2">
        <v>94027</v>
      </c>
      <c r="L2">
        <v>3517</v>
      </c>
      <c r="M2">
        <v>33746</v>
      </c>
      <c r="N2">
        <v>121</v>
      </c>
      <c r="O2">
        <v>11851</v>
      </c>
      <c r="P2">
        <v>191</v>
      </c>
      <c r="Q2">
        <v>3540</v>
      </c>
      <c r="R2">
        <v>199</v>
      </c>
      <c r="S2">
        <v>2027</v>
      </c>
      <c r="T2">
        <v>103</v>
      </c>
      <c r="U2">
        <v>73845</v>
      </c>
      <c r="V2">
        <v>98</v>
      </c>
      <c r="W2">
        <v>11873</v>
      </c>
      <c r="X2">
        <v>485</v>
      </c>
      <c r="Y2">
        <v>1953</v>
      </c>
      <c r="Z2">
        <v>89</v>
      </c>
    </row>
    <row r="3" spans="1:26" x14ac:dyDescent="0.2">
      <c r="A3" t="s">
        <v>17</v>
      </c>
      <c r="B3">
        <v>19770</v>
      </c>
      <c r="C3">
        <v>48193</v>
      </c>
      <c r="D3">
        <v>3454</v>
      </c>
      <c r="E3">
        <v>782</v>
      </c>
      <c r="F3">
        <v>34</v>
      </c>
      <c r="G3">
        <v>12563</v>
      </c>
      <c r="H3">
        <v>1345</v>
      </c>
      <c r="I3">
        <v>245374</v>
      </c>
      <c r="J3">
        <v>652</v>
      </c>
      <c r="K3">
        <v>908525</v>
      </c>
      <c r="L3">
        <v>15865</v>
      </c>
      <c r="M3">
        <v>5844995</v>
      </c>
      <c r="N3">
        <v>141</v>
      </c>
      <c r="O3">
        <v>87453</v>
      </c>
      <c r="P3">
        <v>1418</v>
      </c>
      <c r="Q3">
        <v>24479</v>
      </c>
      <c r="R3">
        <v>784</v>
      </c>
      <c r="S3">
        <v>31976</v>
      </c>
      <c r="T3">
        <v>211</v>
      </c>
      <c r="U3">
        <v>897017</v>
      </c>
      <c r="V3">
        <v>1438</v>
      </c>
      <c r="W3">
        <v>28940</v>
      </c>
      <c r="X3">
        <v>924</v>
      </c>
      <c r="Y3">
        <v>3586</v>
      </c>
      <c r="Z3">
        <v>136</v>
      </c>
    </row>
    <row r="4" spans="1:26" x14ac:dyDescent="0.2">
      <c r="A4" t="s">
        <v>11</v>
      </c>
      <c r="B4">
        <v>3721</v>
      </c>
      <c r="C4">
        <v>1748</v>
      </c>
      <c r="D4">
        <v>254</v>
      </c>
      <c r="E4">
        <v>0</v>
      </c>
      <c r="F4">
        <v>0</v>
      </c>
      <c r="G4">
        <v>284</v>
      </c>
      <c r="H4">
        <v>39</v>
      </c>
      <c r="I4">
        <v>2</v>
      </c>
      <c r="J4">
        <v>1</v>
      </c>
      <c r="K4">
        <v>93961</v>
      </c>
      <c r="L4">
        <v>3320</v>
      </c>
      <c r="M4">
        <v>2605</v>
      </c>
      <c r="N4">
        <v>3</v>
      </c>
      <c r="O4">
        <v>5672</v>
      </c>
      <c r="P4">
        <v>159</v>
      </c>
      <c r="Q4">
        <v>2874</v>
      </c>
      <c r="R4">
        <v>130</v>
      </c>
      <c r="S4">
        <v>669</v>
      </c>
      <c r="T4">
        <v>33</v>
      </c>
      <c r="U4">
        <v>48699</v>
      </c>
      <c r="V4">
        <v>95</v>
      </c>
      <c r="W4">
        <v>2519</v>
      </c>
      <c r="X4">
        <v>168</v>
      </c>
      <c r="Y4">
        <v>139</v>
      </c>
      <c r="Z4">
        <v>15</v>
      </c>
    </row>
    <row r="5" spans="1:26" x14ac:dyDescent="0.2">
      <c r="A5" t="s">
        <v>12</v>
      </c>
      <c r="B5">
        <v>6135</v>
      </c>
      <c r="C5">
        <v>4188</v>
      </c>
      <c r="D5">
        <v>274</v>
      </c>
      <c r="E5">
        <v>0</v>
      </c>
      <c r="F5">
        <v>0</v>
      </c>
      <c r="G5">
        <v>1277</v>
      </c>
      <c r="H5">
        <v>91</v>
      </c>
      <c r="I5">
        <v>0</v>
      </c>
      <c r="J5">
        <v>0</v>
      </c>
      <c r="K5">
        <v>359911</v>
      </c>
      <c r="L5">
        <v>5170</v>
      </c>
      <c r="M5">
        <v>234265</v>
      </c>
      <c r="N5">
        <v>72</v>
      </c>
      <c r="O5">
        <v>110816</v>
      </c>
      <c r="P5">
        <v>1451</v>
      </c>
      <c r="Q5">
        <v>16575</v>
      </c>
      <c r="R5">
        <v>466</v>
      </c>
      <c r="S5">
        <v>104668</v>
      </c>
      <c r="T5">
        <v>123</v>
      </c>
      <c r="U5">
        <v>212974</v>
      </c>
      <c r="V5">
        <v>437</v>
      </c>
      <c r="W5">
        <v>3314</v>
      </c>
      <c r="X5">
        <v>115</v>
      </c>
      <c r="Y5">
        <v>248</v>
      </c>
      <c r="Z5">
        <v>15</v>
      </c>
    </row>
    <row r="6" spans="1:26" x14ac:dyDescent="0.2">
      <c r="A6" t="s">
        <v>13</v>
      </c>
      <c r="B6">
        <v>13497</v>
      </c>
      <c r="C6">
        <v>8068</v>
      </c>
      <c r="D6">
        <v>863</v>
      </c>
      <c r="E6">
        <v>0</v>
      </c>
      <c r="F6">
        <v>0</v>
      </c>
      <c r="G6">
        <v>2712</v>
      </c>
      <c r="H6">
        <v>273</v>
      </c>
      <c r="I6">
        <v>24590</v>
      </c>
      <c r="J6">
        <v>28</v>
      </c>
      <c r="K6">
        <v>538496</v>
      </c>
      <c r="L6">
        <v>11696</v>
      </c>
      <c r="M6">
        <v>2663465</v>
      </c>
      <c r="N6">
        <v>64</v>
      </c>
      <c r="O6">
        <v>3706527</v>
      </c>
      <c r="P6">
        <v>1014</v>
      </c>
      <c r="Q6">
        <v>20094</v>
      </c>
      <c r="R6">
        <v>597</v>
      </c>
      <c r="S6">
        <v>36430</v>
      </c>
      <c r="T6">
        <v>183</v>
      </c>
      <c r="U6">
        <v>417220</v>
      </c>
      <c r="V6">
        <v>1227</v>
      </c>
      <c r="W6">
        <v>7669</v>
      </c>
      <c r="X6">
        <v>368</v>
      </c>
      <c r="Y6">
        <v>284</v>
      </c>
      <c r="Z6">
        <v>19</v>
      </c>
    </row>
    <row r="7" spans="1:26" x14ac:dyDescent="0.2">
      <c r="A7" t="s">
        <v>15</v>
      </c>
      <c r="B7">
        <v>23779</v>
      </c>
      <c r="C7">
        <v>70992</v>
      </c>
      <c r="D7">
        <v>3409</v>
      </c>
      <c r="E7">
        <v>57274</v>
      </c>
      <c r="F7">
        <v>1617</v>
      </c>
      <c r="G7">
        <v>4907</v>
      </c>
      <c r="H7">
        <v>343</v>
      </c>
      <c r="I7">
        <v>539383</v>
      </c>
      <c r="J7">
        <v>860</v>
      </c>
      <c r="K7">
        <v>790281</v>
      </c>
      <c r="L7">
        <v>18966</v>
      </c>
      <c r="M7">
        <v>35198922</v>
      </c>
      <c r="N7">
        <v>269</v>
      </c>
      <c r="O7">
        <v>208737</v>
      </c>
      <c r="P7">
        <v>972</v>
      </c>
      <c r="Q7">
        <v>29490</v>
      </c>
      <c r="R7">
        <v>1109</v>
      </c>
      <c r="S7">
        <v>214217</v>
      </c>
      <c r="T7">
        <v>192</v>
      </c>
      <c r="U7">
        <v>615407</v>
      </c>
      <c r="V7">
        <v>830</v>
      </c>
      <c r="W7">
        <v>31697</v>
      </c>
      <c r="X7">
        <v>945</v>
      </c>
      <c r="Y7">
        <v>4594</v>
      </c>
      <c r="Z7">
        <v>104</v>
      </c>
    </row>
    <row r="8" spans="1:26" x14ac:dyDescent="0.2">
      <c r="A8" t="s">
        <v>18</v>
      </c>
      <c r="B8">
        <v>15183</v>
      </c>
      <c r="C8">
        <v>28888</v>
      </c>
      <c r="D8">
        <v>1891</v>
      </c>
      <c r="E8">
        <v>123265</v>
      </c>
      <c r="F8">
        <v>3688</v>
      </c>
      <c r="G8">
        <v>9786</v>
      </c>
      <c r="H8">
        <v>694</v>
      </c>
      <c r="I8">
        <v>113228</v>
      </c>
      <c r="J8">
        <v>127</v>
      </c>
      <c r="K8">
        <v>404197</v>
      </c>
      <c r="L8">
        <v>9723</v>
      </c>
      <c r="M8">
        <v>24735844</v>
      </c>
      <c r="N8">
        <v>157</v>
      </c>
      <c r="O8">
        <v>2347426</v>
      </c>
      <c r="P8">
        <v>666</v>
      </c>
      <c r="Q8">
        <v>6828</v>
      </c>
      <c r="R8">
        <v>334</v>
      </c>
      <c r="S8">
        <v>649268</v>
      </c>
      <c r="T8">
        <v>101</v>
      </c>
      <c r="U8">
        <v>114396</v>
      </c>
      <c r="V8">
        <v>450</v>
      </c>
      <c r="W8">
        <v>22588</v>
      </c>
      <c r="X8">
        <v>686</v>
      </c>
      <c r="Y8">
        <v>2455</v>
      </c>
      <c r="Z8">
        <v>65</v>
      </c>
    </row>
    <row r="9" spans="1:26" x14ac:dyDescent="0.2">
      <c r="A9" t="s">
        <v>16</v>
      </c>
      <c r="B9">
        <v>4167</v>
      </c>
      <c r="C9">
        <v>2903</v>
      </c>
      <c r="D9">
        <v>363</v>
      </c>
      <c r="E9">
        <v>56</v>
      </c>
      <c r="F9">
        <v>2</v>
      </c>
      <c r="G9">
        <v>449</v>
      </c>
      <c r="H9">
        <v>78</v>
      </c>
      <c r="I9">
        <v>17971</v>
      </c>
      <c r="J9">
        <v>162</v>
      </c>
      <c r="K9">
        <v>153629</v>
      </c>
      <c r="L9">
        <v>3453</v>
      </c>
      <c r="M9">
        <v>1778035</v>
      </c>
      <c r="N9">
        <v>34</v>
      </c>
      <c r="O9">
        <v>51838</v>
      </c>
      <c r="P9">
        <v>244</v>
      </c>
      <c r="Q9">
        <v>3503</v>
      </c>
      <c r="R9">
        <v>173</v>
      </c>
      <c r="S9">
        <v>574</v>
      </c>
      <c r="T9">
        <v>23</v>
      </c>
      <c r="U9">
        <v>82232</v>
      </c>
      <c r="V9">
        <v>283</v>
      </c>
      <c r="W9">
        <v>7037</v>
      </c>
      <c r="X9">
        <v>190</v>
      </c>
      <c r="Y9">
        <v>196</v>
      </c>
      <c r="Z9">
        <v>12</v>
      </c>
    </row>
    <row r="10" spans="1:26" x14ac:dyDescent="0.2">
      <c r="A10" t="s">
        <v>14</v>
      </c>
      <c r="B10">
        <v>14839</v>
      </c>
      <c r="C10">
        <v>11597</v>
      </c>
      <c r="D10">
        <v>1385</v>
      </c>
      <c r="E10">
        <v>0</v>
      </c>
      <c r="F10">
        <v>0</v>
      </c>
      <c r="G10">
        <v>941</v>
      </c>
      <c r="H10">
        <v>92</v>
      </c>
      <c r="I10">
        <v>78779</v>
      </c>
      <c r="J10">
        <v>532</v>
      </c>
      <c r="K10">
        <v>844302</v>
      </c>
      <c r="L10">
        <v>12954</v>
      </c>
      <c r="M10">
        <v>1321933</v>
      </c>
      <c r="N10">
        <v>29</v>
      </c>
      <c r="O10">
        <v>1585851</v>
      </c>
      <c r="P10">
        <v>542</v>
      </c>
      <c r="Q10">
        <v>21792</v>
      </c>
      <c r="R10">
        <v>590</v>
      </c>
      <c r="S10">
        <v>4357</v>
      </c>
      <c r="T10">
        <v>40</v>
      </c>
      <c r="U10">
        <v>1475534</v>
      </c>
      <c r="V10">
        <v>1405</v>
      </c>
      <c r="W10">
        <v>5014</v>
      </c>
      <c r="X10">
        <v>222</v>
      </c>
      <c r="Y10">
        <v>776</v>
      </c>
      <c r="Z10">
        <v>18</v>
      </c>
    </row>
    <row r="11" spans="1:26" x14ac:dyDescent="0.2">
      <c r="A11" t="s">
        <v>22</v>
      </c>
      <c r="B11">
        <v>8723</v>
      </c>
      <c r="C11">
        <v>2610</v>
      </c>
      <c r="D11">
        <v>269</v>
      </c>
      <c r="E11">
        <v>3431</v>
      </c>
      <c r="F11">
        <v>63</v>
      </c>
      <c r="G11">
        <v>543</v>
      </c>
      <c r="H11">
        <v>46</v>
      </c>
      <c r="I11">
        <v>80345</v>
      </c>
      <c r="J11">
        <v>107</v>
      </c>
      <c r="K11">
        <v>244068</v>
      </c>
      <c r="L11">
        <v>7533</v>
      </c>
      <c r="M11">
        <v>3570680</v>
      </c>
      <c r="N11">
        <v>238</v>
      </c>
      <c r="O11">
        <v>705089</v>
      </c>
      <c r="P11">
        <v>520</v>
      </c>
      <c r="Q11">
        <v>4158</v>
      </c>
      <c r="R11">
        <v>186</v>
      </c>
      <c r="S11">
        <v>14080</v>
      </c>
      <c r="T11">
        <v>136</v>
      </c>
      <c r="U11">
        <v>14497</v>
      </c>
      <c r="V11">
        <v>121</v>
      </c>
      <c r="W11">
        <v>294</v>
      </c>
      <c r="X11">
        <v>19</v>
      </c>
      <c r="Y11">
        <v>128</v>
      </c>
      <c r="Z11">
        <v>8</v>
      </c>
    </row>
    <row r="12" spans="1:26" x14ac:dyDescent="0.2">
      <c r="A12" t="s">
        <v>24</v>
      </c>
      <c r="B12">
        <v>15265</v>
      </c>
      <c r="C12">
        <v>21948</v>
      </c>
      <c r="D12">
        <v>2475</v>
      </c>
      <c r="E12">
        <v>138</v>
      </c>
      <c r="F12">
        <v>5</v>
      </c>
      <c r="G12">
        <v>3718</v>
      </c>
      <c r="H12">
        <v>337</v>
      </c>
      <c r="I12">
        <v>293444</v>
      </c>
      <c r="J12">
        <v>217</v>
      </c>
      <c r="K12">
        <v>376468</v>
      </c>
      <c r="L12">
        <v>11748</v>
      </c>
      <c r="M12">
        <v>4423720</v>
      </c>
      <c r="N12">
        <v>253</v>
      </c>
      <c r="O12">
        <v>8100744</v>
      </c>
      <c r="P12">
        <v>745</v>
      </c>
      <c r="Q12">
        <v>22869</v>
      </c>
      <c r="R12">
        <v>859</v>
      </c>
      <c r="S12">
        <v>675423</v>
      </c>
      <c r="T12">
        <v>555</v>
      </c>
      <c r="U12">
        <v>200752</v>
      </c>
      <c r="V12">
        <v>1322</v>
      </c>
      <c r="W12">
        <v>6491</v>
      </c>
      <c r="X12">
        <v>327</v>
      </c>
      <c r="Y12">
        <v>2431</v>
      </c>
      <c r="Z12">
        <v>94</v>
      </c>
    </row>
    <row r="13" spans="1:26" x14ac:dyDescent="0.2">
      <c r="A13" t="s">
        <v>20</v>
      </c>
      <c r="B13">
        <v>12344</v>
      </c>
      <c r="C13">
        <v>19276</v>
      </c>
      <c r="D13">
        <v>1444</v>
      </c>
      <c r="E13">
        <v>859</v>
      </c>
      <c r="F13">
        <v>34</v>
      </c>
      <c r="G13">
        <v>10133</v>
      </c>
      <c r="H13">
        <v>936</v>
      </c>
      <c r="I13">
        <v>347741</v>
      </c>
      <c r="J13">
        <v>160</v>
      </c>
      <c r="K13">
        <v>443830</v>
      </c>
      <c r="L13">
        <v>10256</v>
      </c>
      <c r="M13">
        <v>34484014</v>
      </c>
      <c r="N13">
        <v>345</v>
      </c>
      <c r="O13">
        <v>5955188</v>
      </c>
      <c r="P13">
        <v>495</v>
      </c>
      <c r="Q13">
        <v>18921</v>
      </c>
      <c r="R13">
        <v>314</v>
      </c>
      <c r="S13">
        <v>187604</v>
      </c>
      <c r="T13">
        <v>83</v>
      </c>
      <c r="U13">
        <v>161943</v>
      </c>
      <c r="V13">
        <v>177</v>
      </c>
      <c r="W13">
        <v>6403</v>
      </c>
      <c r="X13">
        <v>303</v>
      </c>
      <c r="Y13">
        <v>2318</v>
      </c>
      <c r="Z13">
        <v>94</v>
      </c>
    </row>
    <row r="14" spans="1:26" x14ac:dyDescent="0.2">
      <c r="A14" t="s">
        <v>23</v>
      </c>
      <c r="B14">
        <v>3766</v>
      </c>
      <c r="C14">
        <v>1206</v>
      </c>
      <c r="D14">
        <v>110</v>
      </c>
      <c r="E14">
        <v>0</v>
      </c>
      <c r="F14">
        <v>0</v>
      </c>
      <c r="G14">
        <v>453</v>
      </c>
      <c r="H14">
        <v>47</v>
      </c>
      <c r="I14">
        <v>83070</v>
      </c>
      <c r="J14">
        <v>61</v>
      </c>
      <c r="K14">
        <v>83630</v>
      </c>
      <c r="L14">
        <v>3303</v>
      </c>
      <c r="M14">
        <v>406513</v>
      </c>
      <c r="N14">
        <v>8</v>
      </c>
      <c r="O14">
        <v>28980</v>
      </c>
      <c r="P14">
        <v>48</v>
      </c>
      <c r="Q14">
        <v>678</v>
      </c>
      <c r="R14">
        <v>30</v>
      </c>
      <c r="S14">
        <v>265</v>
      </c>
      <c r="T14">
        <v>13</v>
      </c>
      <c r="U14">
        <v>6254</v>
      </c>
      <c r="V14">
        <v>29</v>
      </c>
      <c r="W14">
        <v>378</v>
      </c>
      <c r="X14">
        <v>18</v>
      </c>
      <c r="Y14">
        <v>64</v>
      </c>
      <c r="Z14">
        <v>3</v>
      </c>
    </row>
    <row r="15" spans="1:26" x14ac:dyDescent="0.2">
      <c r="A15" t="s">
        <v>26</v>
      </c>
      <c r="B15">
        <v>9625</v>
      </c>
      <c r="C15">
        <v>11444</v>
      </c>
      <c r="D15">
        <v>945</v>
      </c>
      <c r="E15">
        <v>24</v>
      </c>
      <c r="F15">
        <v>1</v>
      </c>
      <c r="G15">
        <v>13683</v>
      </c>
      <c r="H15">
        <v>1044</v>
      </c>
      <c r="I15">
        <v>88734</v>
      </c>
      <c r="J15">
        <v>53</v>
      </c>
      <c r="K15">
        <v>295065</v>
      </c>
      <c r="L15">
        <v>7758</v>
      </c>
      <c r="M15">
        <v>2639224</v>
      </c>
      <c r="N15">
        <v>236</v>
      </c>
      <c r="O15">
        <v>8363873</v>
      </c>
      <c r="P15">
        <v>771</v>
      </c>
      <c r="Q15">
        <v>19739</v>
      </c>
      <c r="R15">
        <v>624</v>
      </c>
      <c r="S15">
        <v>587393</v>
      </c>
      <c r="T15">
        <v>277</v>
      </c>
      <c r="U15">
        <v>59417</v>
      </c>
      <c r="V15">
        <v>321</v>
      </c>
      <c r="W15">
        <v>3203</v>
      </c>
      <c r="X15">
        <v>125</v>
      </c>
      <c r="Y15">
        <v>1053</v>
      </c>
      <c r="Z15">
        <v>25</v>
      </c>
    </row>
    <row r="16" spans="1:26" x14ac:dyDescent="0.2">
      <c r="A16" t="s">
        <v>25</v>
      </c>
      <c r="B16">
        <v>18271</v>
      </c>
      <c r="C16">
        <v>17942</v>
      </c>
      <c r="D16">
        <v>1859</v>
      </c>
      <c r="E16">
        <v>171</v>
      </c>
      <c r="F16">
        <v>2</v>
      </c>
      <c r="G16">
        <v>11787</v>
      </c>
      <c r="H16">
        <v>940</v>
      </c>
      <c r="I16">
        <v>346915</v>
      </c>
      <c r="J16">
        <v>506</v>
      </c>
      <c r="K16">
        <v>631113</v>
      </c>
      <c r="L16">
        <v>15691</v>
      </c>
      <c r="M16">
        <v>26857085</v>
      </c>
      <c r="N16">
        <v>630</v>
      </c>
      <c r="O16">
        <v>2250841</v>
      </c>
      <c r="P16">
        <v>665</v>
      </c>
      <c r="Q16">
        <v>40113</v>
      </c>
      <c r="R16">
        <v>659</v>
      </c>
      <c r="S16">
        <v>1075882</v>
      </c>
      <c r="T16">
        <v>149</v>
      </c>
      <c r="U16">
        <v>50254</v>
      </c>
      <c r="V16">
        <v>384</v>
      </c>
      <c r="W16">
        <v>1715</v>
      </c>
      <c r="X16">
        <v>94</v>
      </c>
      <c r="Y16">
        <v>761</v>
      </c>
      <c r="Z16">
        <v>32</v>
      </c>
    </row>
    <row r="17" spans="1:26" x14ac:dyDescent="0.2">
      <c r="A17" t="s">
        <v>21</v>
      </c>
      <c r="B17">
        <v>9841</v>
      </c>
      <c r="C17">
        <v>14154</v>
      </c>
      <c r="D17">
        <v>1443</v>
      </c>
      <c r="E17">
        <v>1</v>
      </c>
      <c r="F17">
        <v>1</v>
      </c>
      <c r="G17">
        <v>1138</v>
      </c>
      <c r="H17">
        <v>122</v>
      </c>
      <c r="I17">
        <v>141157</v>
      </c>
      <c r="J17">
        <v>107</v>
      </c>
      <c r="K17">
        <v>447764</v>
      </c>
      <c r="L17">
        <v>8579</v>
      </c>
      <c r="M17">
        <v>3647543</v>
      </c>
      <c r="N17">
        <v>143</v>
      </c>
      <c r="O17">
        <v>377189</v>
      </c>
      <c r="P17">
        <v>340</v>
      </c>
      <c r="Q17">
        <v>5611</v>
      </c>
      <c r="R17">
        <v>171</v>
      </c>
      <c r="S17">
        <v>340632</v>
      </c>
      <c r="T17">
        <v>58</v>
      </c>
      <c r="U17">
        <v>12206</v>
      </c>
      <c r="V17">
        <v>120</v>
      </c>
      <c r="W17">
        <v>953</v>
      </c>
      <c r="X17">
        <v>45</v>
      </c>
      <c r="Y17">
        <v>245</v>
      </c>
      <c r="Z17">
        <v>8</v>
      </c>
    </row>
    <row r="18" spans="1:26" x14ac:dyDescent="0.2">
      <c r="A18" t="s">
        <v>19</v>
      </c>
      <c r="B18">
        <v>2123</v>
      </c>
      <c r="C18">
        <v>957</v>
      </c>
      <c r="D18">
        <v>56</v>
      </c>
      <c r="E18">
        <v>0</v>
      </c>
      <c r="F18">
        <v>0</v>
      </c>
      <c r="G18">
        <v>84</v>
      </c>
      <c r="H18">
        <v>14</v>
      </c>
      <c r="I18">
        <v>0</v>
      </c>
      <c r="J18">
        <v>0</v>
      </c>
      <c r="K18">
        <v>48658</v>
      </c>
      <c r="L18">
        <v>1852</v>
      </c>
      <c r="M18">
        <v>226</v>
      </c>
      <c r="N18">
        <v>12</v>
      </c>
      <c r="O18">
        <v>2643</v>
      </c>
      <c r="P18">
        <v>86</v>
      </c>
      <c r="Q18">
        <v>1720</v>
      </c>
      <c r="R18">
        <v>139</v>
      </c>
      <c r="S18">
        <v>1279</v>
      </c>
      <c r="T18">
        <v>84</v>
      </c>
      <c r="U18">
        <v>5548</v>
      </c>
      <c r="V18">
        <v>179</v>
      </c>
      <c r="W18">
        <v>369</v>
      </c>
      <c r="X18">
        <v>29</v>
      </c>
      <c r="Y18">
        <v>423</v>
      </c>
      <c r="Z18">
        <v>12</v>
      </c>
    </row>
    <row r="19" spans="1:26" x14ac:dyDescent="0.2">
      <c r="A19" t="s">
        <v>27</v>
      </c>
      <c r="B19">
        <v>33111</v>
      </c>
      <c r="C19">
        <v>89779</v>
      </c>
      <c r="D19">
        <v>9223</v>
      </c>
      <c r="E19">
        <v>20789</v>
      </c>
      <c r="F19">
        <v>433</v>
      </c>
      <c r="G19">
        <v>13128</v>
      </c>
      <c r="H19">
        <v>1175</v>
      </c>
      <c r="I19">
        <v>36841</v>
      </c>
      <c r="J19">
        <v>769</v>
      </c>
      <c r="K19">
        <v>1156319</v>
      </c>
      <c r="L19">
        <v>29063</v>
      </c>
      <c r="M19">
        <v>211985</v>
      </c>
      <c r="N19">
        <v>611</v>
      </c>
      <c r="O19">
        <v>329425</v>
      </c>
      <c r="P19">
        <v>2503</v>
      </c>
      <c r="Q19">
        <v>72667</v>
      </c>
      <c r="R19">
        <v>3296</v>
      </c>
      <c r="S19">
        <v>228894</v>
      </c>
      <c r="T19">
        <v>359</v>
      </c>
      <c r="U19">
        <v>23831</v>
      </c>
      <c r="V19">
        <v>793</v>
      </c>
      <c r="W19">
        <v>11978</v>
      </c>
      <c r="X19">
        <v>504</v>
      </c>
      <c r="Y19">
        <v>861</v>
      </c>
      <c r="Z19">
        <v>34</v>
      </c>
    </row>
    <row r="20" spans="1:26" x14ac:dyDescent="0.2">
      <c r="A20" t="s">
        <v>34</v>
      </c>
      <c r="B20">
        <v>76952</v>
      </c>
      <c r="C20">
        <v>108257</v>
      </c>
      <c r="D20">
        <v>15666</v>
      </c>
      <c r="E20">
        <v>6759</v>
      </c>
      <c r="F20">
        <v>203</v>
      </c>
      <c r="G20">
        <v>19372</v>
      </c>
      <c r="H20">
        <v>3012</v>
      </c>
      <c r="I20">
        <v>194666</v>
      </c>
      <c r="J20">
        <v>2612</v>
      </c>
      <c r="K20">
        <v>2611083</v>
      </c>
      <c r="L20">
        <v>70267</v>
      </c>
      <c r="M20">
        <v>4956577</v>
      </c>
      <c r="N20">
        <v>266</v>
      </c>
      <c r="O20">
        <v>1234159</v>
      </c>
      <c r="P20">
        <v>2002</v>
      </c>
      <c r="Q20">
        <v>148320</v>
      </c>
      <c r="R20">
        <v>7691</v>
      </c>
      <c r="S20">
        <v>202559</v>
      </c>
      <c r="T20">
        <v>542</v>
      </c>
      <c r="U20">
        <v>267850</v>
      </c>
      <c r="V20">
        <v>1544</v>
      </c>
      <c r="W20">
        <v>20457</v>
      </c>
      <c r="X20">
        <v>870</v>
      </c>
      <c r="Y20">
        <v>1391</v>
      </c>
      <c r="Z20">
        <v>63</v>
      </c>
    </row>
    <row r="21" spans="1:26" x14ac:dyDescent="0.2">
      <c r="A21" t="s">
        <v>28</v>
      </c>
      <c r="B21">
        <v>186093</v>
      </c>
      <c r="C21">
        <v>529432</v>
      </c>
      <c r="D21">
        <v>66386</v>
      </c>
      <c r="E21">
        <v>97711</v>
      </c>
      <c r="F21">
        <v>2901</v>
      </c>
      <c r="G21">
        <v>87690</v>
      </c>
      <c r="H21">
        <v>12588</v>
      </c>
      <c r="I21">
        <v>343876</v>
      </c>
      <c r="J21">
        <v>5755</v>
      </c>
      <c r="K21">
        <v>5109701</v>
      </c>
      <c r="L21">
        <v>152589</v>
      </c>
      <c r="M21">
        <v>23032694</v>
      </c>
      <c r="N21">
        <v>2197</v>
      </c>
      <c r="O21">
        <v>941403</v>
      </c>
      <c r="P21">
        <v>8279</v>
      </c>
      <c r="Q21">
        <v>142232</v>
      </c>
      <c r="R21">
        <v>8154</v>
      </c>
      <c r="S21">
        <v>303598</v>
      </c>
      <c r="T21">
        <v>2348</v>
      </c>
      <c r="U21">
        <v>636053</v>
      </c>
      <c r="V21">
        <v>5700</v>
      </c>
      <c r="W21">
        <v>103626</v>
      </c>
      <c r="X21">
        <v>3982</v>
      </c>
      <c r="Y21">
        <v>4982</v>
      </c>
      <c r="Z21">
        <v>168</v>
      </c>
    </row>
    <row r="22" spans="1:26" x14ac:dyDescent="0.2">
      <c r="A22" t="s">
        <v>29</v>
      </c>
      <c r="B22">
        <v>148619</v>
      </c>
      <c r="C22">
        <v>512612</v>
      </c>
      <c r="D22">
        <v>78509</v>
      </c>
      <c r="E22">
        <v>4437</v>
      </c>
      <c r="F22">
        <v>114</v>
      </c>
      <c r="G22">
        <v>151219</v>
      </c>
      <c r="H22">
        <v>25415</v>
      </c>
      <c r="I22">
        <v>187231</v>
      </c>
      <c r="J22">
        <v>8504</v>
      </c>
      <c r="K22">
        <v>5187841</v>
      </c>
      <c r="L22">
        <v>112077</v>
      </c>
      <c r="M22">
        <v>6587526</v>
      </c>
      <c r="N22">
        <v>935</v>
      </c>
      <c r="O22">
        <v>220413</v>
      </c>
      <c r="P22">
        <v>4964</v>
      </c>
      <c r="Q22">
        <v>164062</v>
      </c>
      <c r="R22">
        <v>9525</v>
      </c>
      <c r="S22">
        <v>61180</v>
      </c>
      <c r="T22">
        <v>774</v>
      </c>
      <c r="U22">
        <v>239214</v>
      </c>
      <c r="V22">
        <v>5042</v>
      </c>
      <c r="W22">
        <v>16389</v>
      </c>
      <c r="X22">
        <v>907</v>
      </c>
      <c r="Y22">
        <v>1587</v>
      </c>
      <c r="Z22">
        <v>96</v>
      </c>
    </row>
    <row r="23" spans="1:26" x14ac:dyDescent="0.2">
      <c r="A23" t="s">
        <v>33</v>
      </c>
      <c r="B23">
        <v>46595</v>
      </c>
      <c r="C23">
        <v>148511</v>
      </c>
      <c r="D23">
        <v>31331</v>
      </c>
      <c r="E23">
        <v>0</v>
      </c>
      <c r="F23">
        <v>0</v>
      </c>
      <c r="G23">
        <v>26050</v>
      </c>
      <c r="H23">
        <v>6005</v>
      </c>
      <c r="I23">
        <v>52179</v>
      </c>
      <c r="J23">
        <v>845</v>
      </c>
      <c r="K23">
        <v>1220790</v>
      </c>
      <c r="L23">
        <v>32483</v>
      </c>
      <c r="M23">
        <v>304978</v>
      </c>
      <c r="N23">
        <v>129</v>
      </c>
      <c r="O23">
        <v>18359</v>
      </c>
      <c r="P23">
        <v>786</v>
      </c>
      <c r="Q23">
        <v>93482</v>
      </c>
      <c r="R23">
        <v>4435</v>
      </c>
      <c r="S23">
        <v>14862</v>
      </c>
      <c r="T23">
        <v>133</v>
      </c>
      <c r="U23">
        <v>21470</v>
      </c>
      <c r="V23">
        <v>455</v>
      </c>
      <c r="W23">
        <v>431</v>
      </c>
      <c r="X23">
        <v>48</v>
      </c>
      <c r="Y23">
        <v>29</v>
      </c>
      <c r="Z23">
        <v>2</v>
      </c>
    </row>
    <row r="24" spans="1:26" x14ac:dyDescent="0.2">
      <c r="A24" t="s">
        <v>31</v>
      </c>
      <c r="B24">
        <v>138540</v>
      </c>
      <c r="C24">
        <v>489973</v>
      </c>
      <c r="D24">
        <v>97178</v>
      </c>
      <c r="E24">
        <v>3318</v>
      </c>
      <c r="F24">
        <v>111</v>
      </c>
      <c r="G24">
        <v>88928</v>
      </c>
      <c r="H24">
        <v>20912</v>
      </c>
      <c r="I24">
        <v>128805</v>
      </c>
      <c r="J24">
        <v>4004</v>
      </c>
      <c r="K24">
        <v>2981234</v>
      </c>
      <c r="L24">
        <v>88342</v>
      </c>
      <c r="M24">
        <v>1092111</v>
      </c>
      <c r="N24">
        <v>1561</v>
      </c>
      <c r="O24">
        <v>71425</v>
      </c>
      <c r="P24">
        <v>2246</v>
      </c>
      <c r="Q24">
        <v>245010</v>
      </c>
      <c r="R24">
        <v>15996</v>
      </c>
      <c r="S24">
        <v>29536</v>
      </c>
      <c r="T24">
        <v>1797</v>
      </c>
      <c r="U24">
        <v>67697</v>
      </c>
      <c r="V24">
        <v>1911</v>
      </c>
      <c r="W24">
        <v>3991</v>
      </c>
      <c r="X24">
        <v>249</v>
      </c>
      <c r="Y24">
        <v>652</v>
      </c>
      <c r="Z24">
        <v>18</v>
      </c>
    </row>
    <row r="25" spans="1:26" x14ac:dyDescent="0.2">
      <c r="A25" t="s">
        <v>30</v>
      </c>
      <c r="B25">
        <v>165307</v>
      </c>
      <c r="C25">
        <v>619599</v>
      </c>
      <c r="D25">
        <v>108277</v>
      </c>
      <c r="E25">
        <v>501</v>
      </c>
      <c r="F25">
        <v>18</v>
      </c>
      <c r="G25">
        <v>156085</v>
      </c>
      <c r="H25">
        <v>31717</v>
      </c>
      <c r="I25">
        <v>137351</v>
      </c>
      <c r="J25">
        <v>7353</v>
      </c>
      <c r="K25">
        <v>4099861</v>
      </c>
      <c r="L25">
        <v>111715</v>
      </c>
      <c r="M25">
        <v>651895</v>
      </c>
      <c r="N25">
        <v>280</v>
      </c>
      <c r="O25">
        <v>255113</v>
      </c>
      <c r="P25">
        <v>3443</v>
      </c>
      <c r="Q25">
        <v>249344</v>
      </c>
      <c r="R25">
        <v>13657</v>
      </c>
      <c r="S25">
        <v>44130</v>
      </c>
      <c r="T25">
        <v>838</v>
      </c>
      <c r="U25">
        <v>202693</v>
      </c>
      <c r="V25">
        <v>5676</v>
      </c>
      <c r="W25">
        <v>2769</v>
      </c>
      <c r="X25">
        <v>192</v>
      </c>
      <c r="Y25">
        <v>365</v>
      </c>
      <c r="Z25">
        <v>22</v>
      </c>
    </row>
    <row r="26" spans="1:26" x14ac:dyDescent="0.2">
      <c r="A26" t="s">
        <v>35</v>
      </c>
      <c r="B26">
        <v>36642</v>
      </c>
      <c r="C26">
        <v>113269</v>
      </c>
      <c r="D26">
        <v>26282</v>
      </c>
      <c r="E26">
        <v>0</v>
      </c>
      <c r="F26">
        <v>0</v>
      </c>
      <c r="G26">
        <v>17297</v>
      </c>
      <c r="H26">
        <v>4259</v>
      </c>
      <c r="I26">
        <v>52612</v>
      </c>
      <c r="J26">
        <v>895</v>
      </c>
      <c r="K26">
        <v>1215525</v>
      </c>
      <c r="L26">
        <v>26543</v>
      </c>
      <c r="M26">
        <v>408039</v>
      </c>
      <c r="N26">
        <v>57</v>
      </c>
      <c r="O26">
        <v>37581</v>
      </c>
      <c r="P26">
        <v>1276</v>
      </c>
      <c r="Q26">
        <v>40707</v>
      </c>
      <c r="R26">
        <v>2629</v>
      </c>
      <c r="S26">
        <v>3240</v>
      </c>
      <c r="T26">
        <v>127</v>
      </c>
      <c r="U26">
        <v>15751</v>
      </c>
      <c r="V26">
        <v>158</v>
      </c>
      <c r="W26">
        <v>1376</v>
      </c>
      <c r="X26">
        <v>86</v>
      </c>
      <c r="Y26">
        <v>163</v>
      </c>
      <c r="Z26">
        <v>7</v>
      </c>
    </row>
    <row r="27" spans="1:26" x14ac:dyDescent="0.2">
      <c r="A27" t="s">
        <v>32</v>
      </c>
      <c r="B27">
        <v>176643</v>
      </c>
      <c r="C27">
        <v>537479</v>
      </c>
      <c r="D27">
        <v>115834</v>
      </c>
      <c r="E27">
        <v>140</v>
      </c>
      <c r="F27">
        <v>7</v>
      </c>
      <c r="G27">
        <v>136181</v>
      </c>
      <c r="H27">
        <v>34707</v>
      </c>
      <c r="I27">
        <v>157711</v>
      </c>
      <c r="J27">
        <v>4959</v>
      </c>
      <c r="K27">
        <v>4052383</v>
      </c>
      <c r="L27">
        <v>105667</v>
      </c>
      <c r="M27">
        <v>2431277</v>
      </c>
      <c r="N27">
        <v>924</v>
      </c>
      <c r="O27">
        <v>750689</v>
      </c>
      <c r="P27">
        <v>4549</v>
      </c>
      <c r="Q27">
        <v>331961</v>
      </c>
      <c r="R27">
        <v>16258</v>
      </c>
      <c r="S27">
        <v>27732</v>
      </c>
      <c r="T27">
        <v>786</v>
      </c>
      <c r="U27">
        <v>80519</v>
      </c>
      <c r="V27">
        <v>1055</v>
      </c>
      <c r="W27">
        <v>5595</v>
      </c>
      <c r="X27">
        <v>438</v>
      </c>
      <c r="Y27">
        <v>196</v>
      </c>
      <c r="Z27">
        <v>24</v>
      </c>
    </row>
    <row r="28" spans="1:26" x14ac:dyDescent="0.2">
      <c r="A28" t="s">
        <v>40</v>
      </c>
      <c r="B28">
        <v>39260</v>
      </c>
      <c r="C28">
        <v>46121</v>
      </c>
      <c r="D28">
        <v>4989</v>
      </c>
      <c r="E28">
        <v>5471</v>
      </c>
      <c r="F28">
        <v>62</v>
      </c>
      <c r="G28">
        <v>15093</v>
      </c>
      <c r="H28">
        <v>1783</v>
      </c>
      <c r="I28">
        <v>62738</v>
      </c>
      <c r="J28">
        <v>1047</v>
      </c>
      <c r="K28">
        <v>1395045</v>
      </c>
      <c r="L28">
        <v>35552</v>
      </c>
      <c r="M28">
        <v>132766</v>
      </c>
      <c r="N28">
        <v>66</v>
      </c>
      <c r="O28">
        <v>69617</v>
      </c>
      <c r="P28">
        <v>640</v>
      </c>
      <c r="Q28">
        <v>180185</v>
      </c>
      <c r="R28">
        <v>7990</v>
      </c>
      <c r="S28">
        <v>2954</v>
      </c>
      <c r="T28">
        <v>68</v>
      </c>
      <c r="U28">
        <v>16218</v>
      </c>
      <c r="V28">
        <v>126</v>
      </c>
      <c r="W28">
        <v>4015</v>
      </c>
      <c r="X28">
        <v>147</v>
      </c>
      <c r="Y28">
        <v>98</v>
      </c>
      <c r="Z28">
        <v>10</v>
      </c>
    </row>
    <row r="29" spans="1:26" x14ac:dyDescent="0.2">
      <c r="A29" t="s">
        <v>44</v>
      </c>
      <c r="B29">
        <v>83890</v>
      </c>
      <c r="C29">
        <v>153781</v>
      </c>
      <c r="D29">
        <v>31022</v>
      </c>
      <c r="E29">
        <v>286</v>
      </c>
      <c r="F29">
        <v>13</v>
      </c>
      <c r="G29">
        <v>43989</v>
      </c>
      <c r="H29">
        <v>8743</v>
      </c>
      <c r="I29">
        <v>83704</v>
      </c>
      <c r="J29">
        <v>3444</v>
      </c>
      <c r="K29">
        <v>2498288</v>
      </c>
      <c r="L29">
        <v>71534</v>
      </c>
      <c r="M29">
        <v>649513</v>
      </c>
      <c r="N29">
        <v>40</v>
      </c>
      <c r="O29">
        <v>107130</v>
      </c>
      <c r="P29">
        <v>22</v>
      </c>
      <c r="Q29">
        <v>164886</v>
      </c>
      <c r="R29">
        <v>8730</v>
      </c>
      <c r="S29">
        <v>500</v>
      </c>
      <c r="T29">
        <v>2</v>
      </c>
      <c r="U29">
        <v>99335</v>
      </c>
      <c r="V29">
        <v>39</v>
      </c>
      <c r="W29">
        <v>2253</v>
      </c>
      <c r="X29">
        <v>145</v>
      </c>
      <c r="Y29">
        <v>47</v>
      </c>
      <c r="Z29">
        <v>8</v>
      </c>
    </row>
    <row r="30" spans="1:26" x14ac:dyDescent="0.2">
      <c r="A30" t="s">
        <v>38</v>
      </c>
      <c r="B30">
        <v>98307</v>
      </c>
      <c r="C30">
        <v>288319</v>
      </c>
      <c r="D30">
        <v>51540</v>
      </c>
      <c r="E30">
        <v>32788</v>
      </c>
      <c r="F30">
        <v>858</v>
      </c>
      <c r="G30">
        <v>42884</v>
      </c>
      <c r="H30">
        <v>8215</v>
      </c>
      <c r="I30">
        <v>138015</v>
      </c>
      <c r="J30">
        <v>3453</v>
      </c>
      <c r="K30">
        <v>3330435</v>
      </c>
      <c r="L30">
        <v>68092</v>
      </c>
      <c r="M30">
        <v>2263696</v>
      </c>
      <c r="N30">
        <v>1607</v>
      </c>
      <c r="O30">
        <v>1053359</v>
      </c>
      <c r="P30">
        <v>3561</v>
      </c>
      <c r="Q30">
        <v>220471</v>
      </c>
      <c r="R30">
        <v>9090</v>
      </c>
      <c r="S30">
        <v>108430</v>
      </c>
      <c r="T30">
        <v>1971</v>
      </c>
      <c r="U30">
        <v>248869</v>
      </c>
      <c r="V30">
        <v>1814</v>
      </c>
      <c r="W30">
        <v>10306</v>
      </c>
      <c r="X30">
        <v>499</v>
      </c>
      <c r="Y30">
        <v>223</v>
      </c>
      <c r="Z30">
        <v>12</v>
      </c>
    </row>
    <row r="31" spans="1:26" x14ac:dyDescent="0.2">
      <c r="A31" t="s">
        <v>46</v>
      </c>
      <c r="B31">
        <v>69136</v>
      </c>
      <c r="C31">
        <v>155384</v>
      </c>
      <c r="D31">
        <v>30869</v>
      </c>
      <c r="E31">
        <v>0</v>
      </c>
      <c r="F31">
        <v>0</v>
      </c>
      <c r="G31">
        <v>83153</v>
      </c>
      <c r="H31">
        <v>14854</v>
      </c>
      <c r="I31">
        <v>127696</v>
      </c>
      <c r="J31">
        <v>3411</v>
      </c>
      <c r="K31">
        <v>1758308</v>
      </c>
      <c r="L31">
        <v>50380</v>
      </c>
      <c r="M31">
        <v>18025</v>
      </c>
      <c r="N31">
        <v>409</v>
      </c>
      <c r="O31">
        <v>397930</v>
      </c>
      <c r="P31">
        <v>2505</v>
      </c>
      <c r="Q31">
        <v>100436</v>
      </c>
      <c r="R31">
        <v>5706</v>
      </c>
      <c r="S31">
        <v>9048</v>
      </c>
      <c r="T31">
        <v>357</v>
      </c>
      <c r="U31">
        <v>45521</v>
      </c>
      <c r="V31">
        <v>267</v>
      </c>
      <c r="W31">
        <v>5867</v>
      </c>
      <c r="X31">
        <v>326</v>
      </c>
      <c r="Y31">
        <v>0</v>
      </c>
      <c r="Z31">
        <v>0</v>
      </c>
    </row>
    <row r="32" spans="1:26" x14ac:dyDescent="0.2">
      <c r="A32" t="s">
        <v>36</v>
      </c>
      <c r="B32">
        <v>24131</v>
      </c>
      <c r="C32">
        <v>48291</v>
      </c>
      <c r="D32">
        <v>6397</v>
      </c>
      <c r="E32">
        <v>1564</v>
      </c>
      <c r="F32">
        <v>2</v>
      </c>
      <c r="G32">
        <v>24427</v>
      </c>
      <c r="H32">
        <v>3010</v>
      </c>
      <c r="I32">
        <v>29490</v>
      </c>
      <c r="J32">
        <v>1114</v>
      </c>
      <c r="K32">
        <v>1466393</v>
      </c>
      <c r="L32">
        <v>19867</v>
      </c>
      <c r="M32">
        <v>13102</v>
      </c>
      <c r="N32">
        <v>105</v>
      </c>
      <c r="O32">
        <v>56605</v>
      </c>
      <c r="P32">
        <v>753</v>
      </c>
      <c r="Q32">
        <v>160787</v>
      </c>
      <c r="R32">
        <v>4455</v>
      </c>
      <c r="S32">
        <v>8714</v>
      </c>
      <c r="T32">
        <v>112</v>
      </c>
      <c r="U32">
        <v>24990</v>
      </c>
      <c r="V32">
        <v>125</v>
      </c>
      <c r="W32">
        <v>3584</v>
      </c>
      <c r="X32">
        <v>164</v>
      </c>
      <c r="Y32">
        <v>177</v>
      </c>
      <c r="Z32">
        <v>5</v>
      </c>
    </row>
    <row r="33" spans="1:26" x14ac:dyDescent="0.2">
      <c r="A33" t="s">
        <v>42</v>
      </c>
      <c r="B33">
        <v>97070</v>
      </c>
      <c r="C33">
        <v>344535</v>
      </c>
      <c r="D33">
        <v>63727</v>
      </c>
      <c r="E33">
        <v>7114</v>
      </c>
      <c r="F33">
        <v>215</v>
      </c>
      <c r="G33">
        <v>71437</v>
      </c>
      <c r="H33">
        <v>14018</v>
      </c>
      <c r="I33">
        <v>131749</v>
      </c>
      <c r="J33">
        <v>2775</v>
      </c>
      <c r="K33">
        <v>3483690</v>
      </c>
      <c r="L33">
        <v>76776</v>
      </c>
      <c r="M33">
        <v>605526</v>
      </c>
      <c r="N33">
        <v>1224</v>
      </c>
      <c r="O33">
        <v>611808</v>
      </c>
      <c r="P33">
        <v>3515</v>
      </c>
      <c r="Q33">
        <v>172520</v>
      </c>
      <c r="R33">
        <v>8265</v>
      </c>
      <c r="S33">
        <v>68148</v>
      </c>
      <c r="T33">
        <v>2548</v>
      </c>
      <c r="U33">
        <v>162155</v>
      </c>
      <c r="V33">
        <v>2285</v>
      </c>
      <c r="W33">
        <v>4278</v>
      </c>
      <c r="X33">
        <v>182</v>
      </c>
      <c r="Y33">
        <v>516</v>
      </c>
      <c r="Z33">
        <v>12</v>
      </c>
    </row>
    <row r="34" spans="1:26" x14ac:dyDescent="0.2">
      <c r="A34" t="s">
        <v>47</v>
      </c>
      <c r="B34">
        <v>26076</v>
      </c>
      <c r="C34">
        <v>82742</v>
      </c>
      <c r="D34">
        <v>17964</v>
      </c>
      <c r="E34">
        <v>0</v>
      </c>
      <c r="F34">
        <v>0</v>
      </c>
      <c r="G34">
        <v>18483</v>
      </c>
      <c r="H34">
        <v>3947</v>
      </c>
      <c r="I34">
        <v>34916</v>
      </c>
      <c r="J34">
        <v>1233</v>
      </c>
      <c r="K34">
        <v>787198</v>
      </c>
      <c r="L34">
        <v>18199</v>
      </c>
      <c r="M34">
        <v>163836</v>
      </c>
      <c r="N34">
        <v>110</v>
      </c>
      <c r="O34">
        <v>15999</v>
      </c>
      <c r="P34">
        <v>406</v>
      </c>
      <c r="Q34">
        <v>26139</v>
      </c>
      <c r="R34">
        <v>1489</v>
      </c>
      <c r="S34">
        <v>3312</v>
      </c>
      <c r="T34">
        <v>101</v>
      </c>
      <c r="U34">
        <v>4651</v>
      </c>
      <c r="V34">
        <v>144</v>
      </c>
      <c r="W34">
        <v>1673</v>
      </c>
      <c r="X34">
        <v>114</v>
      </c>
      <c r="Y34">
        <v>33</v>
      </c>
      <c r="Z34">
        <v>2</v>
      </c>
    </row>
    <row r="35" spans="1:26" x14ac:dyDescent="0.2">
      <c r="A35" t="s">
        <v>43</v>
      </c>
      <c r="B35">
        <v>132770</v>
      </c>
      <c r="C35">
        <v>423000</v>
      </c>
      <c r="D35">
        <v>88306</v>
      </c>
      <c r="E35">
        <v>384</v>
      </c>
      <c r="F35">
        <v>14</v>
      </c>
      <c r="G35">
        <v>76912</v>
      </c>
      <c r="H35">
        <v>19397</v>
      </c>
      <c r="I35">
        <v>151367</v>
      </c>
      <c r="J35">
        <v>4321</v>
      </c>
      <c r="K35">
        <v>2952887</v>
      </c>
      <c r="L35">
        <v>92960</v>
      </c>
      <c r="M35">
        <v>158152</v>
      </c>
      <c r="N35">
        <v>1060</v>
      </c>
      <c r="O35">
        <v>924814</v>
      </c>
      <c r="P35">
        <v>7441</v>
      </c>
      <c r="Q35">
        <v>267338</v>
      </c>
      <c r="R35">
        <v>17539</v>
      </c>
      <c r="S35">
        <v>81245</v>
      </c>
      <c r="T35">
        <v>1982</v>
      </c>
      <c r="U35">
        <v>264975</v>
      </c>
      <c r="V35">
        <v>3637</v>
      </c>
      <c r="W35">
        <v>3632</v>
      </c>
      <c r="X35">
        <v>199</v>
      </c>
      <c r="Y35">
        <v>339</v>
      </c>
      <c r="Z35">
        <v>23</v>
      </c>
    </row>
    <row r="36" spans="1:26" x14ac:dyDescent="0.2">
      <c r="A36" t="s">
        <v>45</v>
      </c>
      <c r="B36">
        <v>98567</v>
      </c>
      <c r="C36">
        <v>261400</v>
      </c>
      <c r="D36">
        <v>50891</v>
      </c>
      <c r="E36">
        <v>3456</v>
      </c>
      <c r="F36">
        <v>135</v>
      </c>
      <c r="G36">
        <v>90205</v>
      </c>
      <c r="H36">
        <v>16763</v>
      </c>
      <c r="I36">
        <v>107282</v>
      </c>
      <c r="J36">
        <v>3802</v>
      </c>
      <c r="K36">
        <v>2181516</v>
      </c>
      <c r="L36">
        <v>70150</v>
      </c>
      <c r="M36">
        <v>170368</v>
      </c>
      <c r="N36">
        <v>381</v>
      </c>
      <c r="O36">
        <v>130593</v>
      </c>
      <c r="P36">
        <v>1862</v>
      </c>
      <c r="Q36">
        <v>191785</v>
      </c>
      <c r="R36">
        <v>12475</v>
      </c>
      <c r="S36">
        <v>10345</v>
      </c>
      <c r="T36">
        <v>310</v>
      </c>
      <c r="U36">
        <v>30656</v>
      </c>
      <c r="V36">
        <v>547</v>
      </c>
      <c r="W36">
        <v>3790</v>
      </c>
      <c r="X36">
        <v>252</v>
      </c>
      <c r="Y36">
        <v>270</v>
      </c>
      <c r="Z36">
        <v>21</v>
      </c>
    </row>
    <row r="37" spans="1:26" x14ac:dyDescent="0.2">
      <c r="A37" t="s">
        <v>41</v>
      </c>
      <c r="B37">
        <v>30082</v>
      </c>
      <c r="C37">
        <v>65608</v>
      </c>
      <c r="D37">
        <v>9323</v>
      </c>
      <c r="E37">
        <v>0</v>
      </c>
      <c r="F37">
        <v>0</v>
      </c>
      <c r="G37">
        <v>17697</v>
      </c>
      <c r="H37">
        <v>2774</v>
      </c>
      <c r="I37">
        <v>122853</v>
      </c>
      <c r="J37">
        <v>1210</v>
      </c>
      <c r="K37">
        <v>1189065</v>
      </c>
      <c r="L37">
        <v>26642</v>
      </c>
      <c r="M37">
        <v>13297</v>
      </c>
      <c r="N37">
        <v>81</v>
      </c>
      <c r="O37">
        <v>690269</v>
      </c>
      <c r="P37">
        <v>830</v>
      </c>
      <c r="Q37">
        <v>117743</v>
      </c>
      <c r="R37">
        <v>5648</v>
      </c>
      <c r="S37">
        <v>7383</v>
      </c>
      <c r="T37">
        <v>174</v>
      </c>
      <c r="U37">
        <v>20887</v>
      </c>
      <c r="V37">
        <v>275</v>
      </c>
      <c r="W37">
        <v>4802</v>
      </c>
      <c r="X37">
        <v>198</v>
      </c>
      <c r="Y37">
        <v>137</v>
      </c>
      <c r="Z37">
        <v>9</v>
      </c>
    </row>
    <row r="38" spans="1:26" x14ac:dyDescent="0.2">
      <c r="A38" t="s">
        <v>37</v>
      </c>
      <c r="B38">
        <v>30242</v>
      </c>
      <c r="C38">
        <v>58224</v>
      </c>
      <c r="D38">
        <v>8675</v>
      </c>
      <c r="E38">
        <v>1687</v>
      </c>
      <c r="F38">
        <v>35</v>
      </c>
      <c r="G38">
        <v>21043</v>
      </c>
      <c r="H38">
        <v>3264</v>
      </c>
      <c r="I38">
        <v>95227</v>
      </c>
      <c r="J38">
        <v>1507</v>
      </c>
      <c r="K38">
        <v>1364670</v>
      </c>
      <c r="L38">
        <v>26304</v>
      </c>
      <c r="M38">
        <v>306899</v>
      </c>
      <c r="N38">
        <v>161</v>
      </c>
      <c r="O38">
        <v>54166</v>
      </c>
      <c r="P38">
        <v>493</v>
      </c>
      <c r="Q38">
        <v>148459</v>
      </c>
      <c r="R38">
        <v>6652</v>
      </c>
      <c r="S38">
        <v>10262</v>
      </c>
      <c r="T38">
        <v>103</v>
      </c>
      <c r="U38">
        <v>33018</v>
      </c>
      <c r="V38">
        <v>305</v>
      </c>
      <c r="W38">
        <v>8605</v>
      </c>
      <c r="X38">
        <v>360</v>
      </c>
      <c r="Y38">
        <v>181</v>
      </c>
      <c r="Z38">
        <v>6</v>
      </c>
    </row>
    <row r="39" spans="1:26" x14ac:dyDescent="0.2">
      <c r="A39" t="s">
        <v>39</v>
      </c>
      <c r="B39">
        <v>102397</v>
      </c>
      <c r="C39">
        <v>192626</v>
      </c>
      <c r="D39">
        <v>32308</v>
      </c>
      <c r="E39">
        <v>5764</v>
      </c>
      <c r="F39">
        <v>134</v>
      </c>
      <c r="G39">
        <v>73472</v>
      </c>
      <c r="H39">
        <v>13826</v>
      </c>
      <c r="I39">
        <v>248193</v>
      </c>
      <c r="J39">
        <v>2814</v>
      </c>
      <c r="K39">
        <v>4011394</v>
      </c>
      <c r="L39">
        <v>88739</v>
      </c>
      <c r="M39">
        <v>203056</v>
      </c>
      <c r="N39">
        <v>606</v>
      </c>
      <c r="O39">
        <v>185699</v>
      </c>
      <c r="P39">
        <v>3264</v>
      </c>
      <c r="Q39">
        <v>309381</v>
      </c>
      <c r="R39">
        <v>13862</v>
      </c>
      <c r="S39">
        <v>14034</v>
      </c>
      <c r="T39">
        <v>409</v>
      </c>
      <c r="U39">
        <v>62587</v>
      </c>
      <c r="V39">
        <v>1078</v>
      </c>
      <c r="W39">
        <v>6916</v>
      </c>
      <c r="X39">
        <v>314</v>
      </c>
      <c r="Y39">
        <v>212</v>
      </c>
      <c r="Z39">
        <v>13</v>
      </c>
    </row>
    <row r="40" spans="1:26" x14ac:dyDescent="0.2">
      <c r="A40" t="s">
        <v>48</v>
      </c>
      <c r="B40">
        <v>72433</v>
      </c>
      <c r="C40">
        <v>175287</v>
      </c>
      <c r="D40">
        <v>16615</v>
      </c>
      <c r="E40">
        <v>42566</v>
      </c>
      <c r="F40">
        <v>694</v>
      </c>
      <c r="G40">
        <v>57050</v>
      </c>
      <c r="H40">
        <v>5725</v>
      </c>
      <c r="I40">
        <v>301012</v>
      </c>
      <c r="J40">
        <v>11244</v>
      </c>
      <c r="K40">
        <v>2562419</v>
      </c>
      <c r="L40">
        <v>61003</v>
      </c>
      <c r="M40">
        <v>1396121</v>
      </c>
      <c r="N40">
        <v>578</v>
      </c>
      <c r="O40">
        <v>2574649</v>
      </c>
      <c r="P40">
        <v>1872</v>
      </c>
      <c r="Q40">
        <v>22006</v>
      </c>
      <c r="R40">
        <v>980</v>
      </c>
      <c r="S40">
        <v>6285</v>
      </c>
      <c r="T40">
        <v>186</v>
      </c>
      <c r="U40">
        <v>48714</v>
      </c>
      <c r="V40">
        <v>598</v>
      </c>
      <c r="W40">
        <v>4442</v>
      </c>
      <c r="X40">
        <v>251</v>
      </c>
      <c r="Y40">
        <v>758</v>
      </c>
      <c r="Z40">
        <v>46</v>
      </c>
    </row>
    <row r="41" spans="1:26" x14ac:dyDescent="0.2">
      <c r="A41" t="s">
        <v>54</v>
      </c>
      <c r="B41">
        <v>75838</v>
      </c>
      <c r="C41">
        <v>62507</v>
      </c>
      <c r="D41">
        <v>7560</v>
      </c>
      <c r="E41">
        <v>2362</v>
      </c>
      <c r="F41">
        <v>69</v>
      </c>
      <c r="G41">
        <v>19985</v>
      </c>
      <c r="H41">
        <v>2334</v>
      </c>
      <c r="I41">
        <v>91670</v>
      </c>
      <c r="J41">
        <v>3576</v>
      </c>
      <c r="K41">
        <v>4259455</v>
      </c>
      <c r="L41">
        <v>72337</v>
      </c>
      <c r="M41">
        <v>575931</v>
      </c>
      <c r="N41">
        <v>68</v>
      </c>
      <c r="O41">
        <v>1546877</v>
      </c>
      <c r="P41">
        <v>2412</v>
      </c>
      <c r="Q41">
        <v>86971</v>
      </c>
      <c r="R41">
        <v>3669</v>
      </c>
      <c r="S41">
        <v>6359</v>
      </c>
      <c r="T41">
        <v>149</v>
      </c>
      <c r="U41">
        <v>56530</v>
      </c>
      <c r="V41">
        <v>917</v>
      </c>
      <c r="W41">
        <v>4943</v>
      </c>
      <c r="X41">
        <v>231</v>
      </c>
      <c r="Y41">
        <v>1093</v>
      </c>
      <c r="Z41">
        <v>31</v>
      </c>
    </row>
    <row r="42" spans="1:26" x14ac:dyDescent="0.2">
      <c r="A42" t="s">
        <v>51</v>
      </c>
      <c r="B42">
        <v>28444</v>
      </c>
      <c r="C42">
        <v>51572</v>
      </c>
      <c r="D42">
        <v>5171</v>
      </c>
      <c r="E42">
        <v>156</v>
      </c>
      <c r="F42">
        <v>12</v>
      </c>
      <c r="G42">
        <v>14249</v>
      </c>
      <c r="H42">
        <v>1482</v>
      </c>
      <c r="I42">
        <v>52601</v>
      </c>
      <c r="J42">
        <v>1364</v>
      </c>
      <c r="K42">
        <v>1260746</v>
      </c>
      <c r="L42">
        <v>24989</v>
      </c>
      <c r="M42">
        <v>113344</v>
      </c>
      <c r="N42">
        <v>115</v>
      </c>
      <c r="O42">
        <v>348886</v>
      </c>
      <c r="P42">
        <v>697</v>
      </c>
      <c r="Q42">
        <v>18791</v>
      </c>
      <c r="R42">
        <v>677</v>
      </c>
      <c r="S42">
        <v>2972</v>
      </c>
      <c r="T42">
        <v>74</v>
      </c>
      <c r="U42">
        <v>7034</v>
      </c>
      <c r="V42">
        <v>95</v>
      </c>
      <c r="W42">
        <v>812</v>
      </c>
      <c r="X42">
        <v>42</v>
      </c>
      <c r="Y42">
        <v>83</v>
      </c>
      <c r="Z42">
        <v>5</v>
      </c>
    </row>
    <row r="43" spans="1:26" x14ac:dyDescent="0.2">
      <c r="A43" t="s">
        <v>55</v>
      </c>
      <c r="B43">
        <v>22798</v>
      </c>
      <c r="C43">
        <v>82284</v>
      </c>
      <c r="D43">
        <v>8375</v>
      </c>
      <c r="E43">
        <v>0</v>
      </c>
      <c r="F43">
        <v>0</v>
      </c>
      <c r="G43">
        <v>44833</v>
      </c>
      <c r="H43">
        <v>5220</v>
      </c>
      <c r="I43">
        <v>49636</v>
      </c>
      <c r="J43">
        <v>9627</v>
      </c>
      <c r="K43">
        <v>676406</v>
      </c>
      <c r="L43">
        <v>19432</v>
      </c>
      <c r="M43">
        <v>574</v>
      </c>
      <c r="N43">
        <v>4</v>
      </c>
      <c r="O43">
        <v>36795</v>
      </c>
      <c r="P43">
        <v>168</v>
      </c>
      <c r="Q43">
        <v>5959</v>
      </c>
      <c r="R43">
        <v>536</v>
      </c>
      <c r="S43">
        <v>264</v>
      </c>
      <c r="T43">
        <v>18</v>
      </c>
      <c r="U43">
        <v>2102</v>
      </c>
      <c r="V43">
        <v>83</v>
      </c>
      <c r="W43">
        <v>2957</v>
      </c>
      <c r="X43">
        <v>272</v>
      </c>
      <c r="Y43">
        <v>55</v>
      </c>
      <c r="Z43">
        <v>6</v>
      </c>
    </row>
    <row r="44" spans="1:26" x14ac:dyDescent="0.2">
      <c r="A44" t="s">
        <v>52</v>
      </c>
      <c r="B44">
        <v>43005</v>
      </c>
      <c r="C44">
        <v>57544</v>
      </c>
      <c r="D44">
        <v>8657</v>
      </c>
      <c r="E44">
        <v>39</v>
      </c>
      <c r="F44">
        <v>4</v>
      </c>
      <c r="G44">
        <v>9305</v>
      </c>
      <c r="H44">
        <v>1444</v>
      </c>
      <c r="I44">
        <v>79975</v>
      </c>
      <c r="J44">
        <v>4201</v>
      </c>
      <c r="K44">
        <v>1785058</v>
      </c>
      <c r="L44">
        <v>39875</v>
      </c>
      <c r="M44">
        <v>59351</v>
      </c>
      <c r="N44">
        <v>142</v>
      </c>
      <c r="O44">
        <v>114084</v>
      </c>
      <c r="P44">
        <v>973</v>
      </c>
      <c r="Q44">
        <v>29251</v>
      </c>
      <c r="R44">
        <v>1678</v>
      </c>
      <c r="S44">
        <v>1750</v>
      </c>
      <c r="T44">
        <v>94</v>
      </c>
      <c r="U44">
        <v>33541</v>
      </c>
      <c r="V44">
        <v>232</v>
      </c>
      <c r="W44">
        <v>2094</v>
      </c>
      <c r="X44">
        <v>167</v>
      </c>
      <c r="Y44">
        <v>372</v>
      </c>
      <c r="Z44">
        <v>15</v>
      </c>
    </row>
    <row r="45" spans="1:26" x14ac:dyDescent="0.2">
      <c r="A45" t="s">
        <v>53</v>
      </c>
      <c r="B45">
        <v>41969</v>
      </c>
      <c r="C45">
        <v>43236</v>
      </c>
      <c r="D45">
        <v>5367</v>
      </c>
      <c r="E45">
        <v>130</v>
      </c>
      <c r="F45">
        <v>5</v>
      </c>
      <c r="G45">
        <v>7987</v>
      </c>
      <c r="H45">
        <v>898</v>
      </c>
      <c r="I45">
        <v>19819</v>
      </c>
      <c r="J45">
        <v>559</v>
      </c>
      <c r="K45">
        <v>2357422</v>
      </c>
      <c r="L45">
        <v>40745</v>
      </c>
      <c r="M45">
        <v>73022</v>
      </c>
      <c r="N45">
        <v>10</v>
      </c>
      <c r="O45">
        <v>104149</v>
      </c>
      <c r="P45">
        <v>628</v>
      </c>
      <c r="Q45">
        <v>27180</v>
      </c>
      <c r="R45">
        <v>1458</v>
      </c>
      <c r="S45">
        <v>808</v>
      </c>
      <c r="T45">
        <v>28</v>
      </c>
      <c r="U45">
        <v>40586</v>
      </c>
      <c r="V45">
        <v>140</v>
      </c>
      <c r="W45">
        <v>1243</v>
      </c>
      <c r="X45">
        <v>69</v>
      </c>
      <c r="Y45">
        <v>242</v>
      </c>
      <c r="Z45">
        <v>9</v>
      </c>
    </row>
    <row r="46" spans="1:26" x14ac:dyDescent="0.2">
      <c r="A46" t="s">
        <v>50</v>
      </c>
      <c r="B46">
        <v>46303</v>
      </c>
      <c r="C46">
        <v>128493</v>
      </c>
      <c r="D46">
        <v>13216</v>
      </c>
      <c r="E46">
        <v>1638</v>
      </c>
      <c r="F46">
        <v>32</v>
      </c>
      <c r="G46">
        <v>17009</v>
      </c>
      <c r="H46">
        <v>1724</v>
      </c>
      <c r="I46">
        <v>170797</v>
      </c>
      <c r="J46">
        <v>2453</v>
      </c>
      <c r="K46">
        <v>1316337</v>
      </c>
      <c r="L46">
        <v>38413</v>
      </c>
      <c r="M46">
        <v>3179866</v>
      </c>
      <c r="N46">
        <v>229</v>
      </c>
      <c r="O46">
        <v>1416235</v>
      </c>
      <c r="P46">
        <v>1411</v>
      </c>
      <c r="Q46">
        <v>11737</v>
      </c>
      <c r="R46">
        <v>594</v>
      </c>
      <c r="S46">
        <v>1683</v>
      </c>
      <c r="T46">
        <v>79</v>
      </c>
      <c r="U46">
        <v>16247</v>
      </c>
      <c r="V46">
        <v>273</v>
      </c>
      <c r="W46">
        <v>4857</v>
      </c>
      <c r="X46">
        <v>168</v>
      </c>
      <c r="Y46">
        <v>879</v>
      </c>
      <c r="Z46">
        <v>21</v>
      </c>
    </row>
    <row r="47" spans="1:26" x14ac:dyDescent="0.2">
      <c r="A47" t="s">
        <v>49</v>
      </c>
      <c r="B47">
        <v>34749</v>
      </c>
      <c r="C47">
        <v>39664</v>
      </c>
      <c r="D47">
        <v>3507</v>
      </c>
      <c r="E47">
        <v>21804</v>
      </c>
      <c r="F47">
        <v>338</v>
      </c>
      <c r="G47">
        <v>6492</v>
      </c>
      <c r="H47">
        <v>568</v>
      </c>
      <c r="I47">
        <v>103769</v>
      </c>
      <c r="J47">
        <v>2429</v>
      </c>
      <c r="K47">
        <v>1719564</v>
      </c>
      <c r="L47">
        <v>32700</v>
      </c>
      <c r="M47">
        <v>1379482</v>
      </c>
      <c r="N47">
        <v>154</v>
      </c>
      <c r="O47">
        <v>1216085</v>
      </c>
      <c r="P47">
        <v>672</v>
      </c>
      <c r="Q47">
        <v>4278</v>
      </c>
      <c r="R47">
        <v>167</v>
      </c>
      <c r="S47">
        <v>924</v>
      </c>
      <c r="T47">
        <v>36</v>
      </c>
      <c r="U47">
        <v>16318</v>
      </c>
      <c r="V47">
        <v>233</v>
      </c>
      <c r="W47">
        <v>144</v>
      </c>
      <c r="X47">
        <v>14</v>
      </c>
      <c r="Y47">
        <v>86</v>
      </c>
      <c r="Z47">
        <v>5</v>
      </c>
    </row>
    <row r="48" spans="1:26" x14ac:dyDescent="0.2">
      <c r="A48" t="s">
        <v>64</v>
      </c>
      <c r="B48">
        <v>50159</v>
      </c>
      <c r="C48">
        <v>79203</v>
      </c>
      <c r="D48">
        <v>5616</v>
      </c>
      <c r="E48">
        <v>1481</v>
      </c>
      <c r="F48">
        <v>44</v>
      </c>
      <c r="G48">
        <v>13653</v>
      </c>
      <c r="H48">
        <v>1271</v>
      </c>
      <c r="I48">
        <v>187450</v>
      </c>
      <c r="J48">
        <v>1127</v>
      </c>
      <c r="K48">
        <v>2232442</v>
      </c>
      <c r="L48">
        <v>46772</v>
      </c>
      <c r="M48">
        <v>5098866</v>
      </c>
      <c r="N48">
        <v>227</v>
      </c>
      <c r="O48">
        <v>368687</v>
      </c>
      <c r="P48">
        <v>1491</v>
      </c>
      <c r="Q48">
        <v>49227</v>
      </c>
      <c r="R48">
        <v>2380</v>
      </c>
      <c r="S48">
        <v>770245</v>
      </c>
      <c r="T48">
        <v>217</v>
      </c>
      <c r="U48">
        <v>74849</v>
      </c>
      <c r="V48">
        <v>459</v>
      </c>
      <c r="W48">
        <v>49000</v>
      </c>
      <c r="X48">
        <v>1367</v>
      </c>
      <c r="Y48">
        <v>12139</v>
      </c>
      <c r="Z48">
        <v>291</v>
      </c>
    </row>
    <row r="49" spans="1:26" x14ac:dyDescent="0.2">
      <c r="A49" t="s">
        <v>59</v>
      </c>
      <c r="B49">
        <v>38892</v>
      </c>
      <c r="C49">
        <v>26991</v>
      </c>
      <c r="D49">
        <v>2196</v>
      </c>
      <c r="E49">
        <v>48</v>
      </c>
      <c r="F49">
        <v>2</v>
      </c>
      <c r="G49">
        <v>13755</v>
      </c>
      <c r="H49">
        <v>1129</v>
      </c>
      <c r="I49">
        <v>256974</v>
      </c>
      <c r="J49">
        <v>3014</v>
      </c>
      <c r="K49">
        <v>1786668</v>
      </c>
      <c r="L49">
        <v>36799</v>
      </c>
      <c r="M49">
        <v>1804029</v>
      </c>
      <c r="N49">
        <v>274</v>
      </c>
      <c r="O49">
        <v>175512</v>
      </c>
      <c r="P49">
        <v>1542</v>
      </c>
      <c r="Q49">
        <v>34148</v>
      </c>
      <c r="R49">
        <v>1587</v>
      </c>
      <c r="S49">
        <v>10506</v>
      </c>
      <c r="T49">
        <v>177</v>
      </c>
      <c r="U49">
        <v>191315</v>
      </c>
      <c r="V49">
        <v>799</v>
      </c>
      <c r="W49">
        <v>6243</v>
      </c>
      <c r="X49">
        <v>233</v>
      </c>
      <c r="Y49">
        <v>1581</v>
      </c>
      <c r="Z49">
        <v>30</v>
      </c>
    </row>
    <row r="50" spans="1:26" x14ac:dyDescent="0.2">
      <c r="A50" t="s">
        <v>60</v>
      </c>
      <c r="B50">
        <v>34449</v>
      </c>
      <c r="C50">
        <v>251073</v>
      </c>
      <c r="D50">
        <v>17600</v>
      </c>
      <c r="E50">
        <v>19</v>
      </c>
      <c r="F50">
        <v>2</v>
      </c>
      <c r="G50">
        <v>34929</v>
      </c>
      <c r="H50">
        <v>2828</v>
      </c>
      <c r="I50">
        <v>81197</v>
      </c>
      <c r="J50">
        <v>2629</v>
      </c>
      <c r="K50">
        <v>1069280</v>
      </c>
      <c r="L50">
        <v>22881</v>
      </c>
      <c r="M50">
        <v>461678</v>
      </c>
      <c r="N50">
        <v>74</v>
      </c>
      <c r="O50">
        <v>37544</v>
      </c>
      <c r="P50">
        <v>456</v>
      </c>
      <c r="Q50">
        <v>25514</v>
      </c>
      <c r="R50">
        <v>1298</v>
      </c>
      <c r="S50">
        <v>1255</v>
      </c>
      <c r="T50">
        <v>98</v>
      </c>
      <c r="U50">
        <v>8963</v>
      </c>
      <c r="V50">
        <v>182</v>
      </c>
      <c r="W50">
        <v>17882</v>
      </c>
      <c r="X50">
        <v>576</v>
      </c>
      <c r="Y50">
        <v>1734</v>
      </c>
      <c r="Z50">
        <v>29</v>
      </c>
    </row>
    <row r="51" spans="1:26" x14ac:dyDescent="0.2">
      <c r="A51" t="s">
        <v>57</v>
      </c>
      <c r="B51">
        <v>38422</v>
      </c>
      <c r="C51">
        <v>79524</v>
      </c>
      <c r="D51">
        <v>4545</v>
      </c>
      <c r="E51">
        <v>627</v>
      </c>
      <c r="F51">
        <v>17</v>
      </c>
      <c r="G51">
        <v>14341</v>
      </c>
      <c r="H51">
        <v>1158</v>
      </c>
      <c r="I51">
        <v>283658</v>
      </c>
      <c r="J51">
        <v>1094</v>
      </c>
      <c r="K51">
        <v>1886207</v>
      </c>
      <c r="L51">
        <v>34055</v>
      </c>
      <c r="M51">
        <v>6175851</v>
      </c>
      <c r="N51">
        <v>232</v>
      </c>
      <c r="O51">
        <v>1592214</v>
      </c>
      <c r="P51">
        <v>2423</v>
      </c>
      <c r="Q51">
        <v>31619</v>
      </c>
      <c r="R51">
        <v>1304</v>
      </c>
      <c r="S51">
        <v>26532</v>
      </c>
      <c r="T51">
        <v>202</v>
      </c>
      <c r="U51">
        <v>742122</v>
      </c>
      <c r="V51">
        <v>1809</v>
      </c>
      <c r="W51">
        <v>20370</v>
      </c>
      <c r="X51">
        <v>540</v>
      </c>
      <c r="Y51">
        <v>5308</v>
      </c>
      <c r="Z51">
        <v>125</v>
      </c>
    </row>
    <row r="52" spans="1:26" x14ac:dyDescent="0.2">
      <c r="A52" t="s">
        <v>63</v>
      </c>
      <c r="B52">
        <v>26628</v>
      </c>
      <c r="C52">
        <v>13281</v>
      </c>
      <c r="D52">
        <v>985</v>
      </c>
      <c r="E52">
        <v>217</v>
      </c>
      <c r="F52">
        <v>8</v>
      </c>
      <c r="G52">
        <v>11089</v>
      </c>
      <c r="H52">
        <v>773</v>
      </c>
      <c r="I52">
        <v>123660</v>
      </c>
      <c r="J52">
        <v>1048</v>
      </c>
      <c r="K52">
        <v>1553476</v>
      </c>
      <c r="L52">
        <v>24860</v>
      </c>
      <c r="M52">
        <v>3438906</v>
      </c>
      <c r="N52">
        <v>72</v>
      </c>
      <c r="O52">
        <v>1265968</v>
      </c>
      <c r="P52">
        <v>1223</v>
      </c>
      <c r="Q52">
        <v>31696</v>
      </c>
      <c r="R52">
        <v>1057</v>
      </c>
      <c r="S52">
        <v>6345</v>
      </c>
      <c r="T52">
        <v>79</v>
      </c>
      <c r="U52">
        <v>725320</v>
      </c>
      <c r="V52">
        <v>907</v>
      </c>
      <c r="W52">
        <v>4232</v>
      </c>
      <c r="X52">
        <v>131</v>
      </c>
      <c r="Y52">
        <v>997</v>
      </c>
      <c r="Z52">
        <v>27</v>
      </c>
    </row>
    <row r="53" spans="1:26" x14ac:dyDescent="0.2">
      <c r="A53" t="s">
        <v>62</v>
      </c>
      <c r="B53">
        <v>35889</v>
      </c>
      <c r="C53">
        <v>52926</v>
      </c>
      <c r="D53">
        <v>4712</v>
      </c>
      <c r="E53">
        <v>11</v>
      </c>
      <c r="F53">
        <v>1</v>
      </c>
      <c r="G53">
        <v>29534</v>
      </c>
      <c r="H53">
        <v>2944</v>
      </c>
      <c r="I53">
        <v>258390</v>
      </c>
      <c r="J53">
        <v>2521</v>
      </c>
      <c r="K53">
        <v>1862659</v>
      </c>
      <c r="L53">
        <v>30956</v>
      </c>
      <c r="M53">
        <v>2212046</v>
      </c>
      <c r="N53">
        <v>204</v>
      </c>
      <c r="O53">
        <v>560285</v>
      </c>
      <c r="P53">
        <v>1683</v>
      </c>
      <c r="Q53">
        <v>43226</v>
      </c>
      <c r="R53">
        <v>1697</v>
      </c>
      <c r="S53">
        <v>12171</v>
      </c>
      <c r="T53">
        <v>164</v>
      </c>
      <c r="U53">
        <v>873052</v>
      </c>
      <c r="V53">
        <v>1006</v>
      </c>
      <c r="W53">
        <v>12548</v>
      </c>
      <c r="X53">
        <v>352</v>
      </c>
      <c r="Y53">
        <v>2465</v>
      </c>
      <c r="Z53">
        <v>76</v>
      </c>
    </row>
    <row r="54" spans="1:26" x14ac:dyDescent="0.2">
      <c r="A54" t="s">
        <v>61</v>
      </c>
      <c r="B54">
        <v>33128</v>
      </c>
      <c r="C54">
        <v>110129</v>
      </c>
      <c r="D54">
        <v>8256</v>
      </c>
      <c r="E54">
        <v>2650</v>
      </c>
      <c r="F54">
        <v>70</v>
      </c>
      <c r="G54">
        <v>8913</v>
      </c>
      <c r="H54">
        <v>773</v>
      </c>
      <c r="I54">
        <v>95451</v>
      </c>
      <c r="J54">
        <v>1952</v>
      </c>
      <c r="K54">
        <v>1043507</v>
      </c>
      <c r="L54">
        <v>29066</v>
      </c>
      <c r="M54">
        <v>216113</v>
      </c>
      <c r="N54">
        <v>90</v>
      </c>
      <c r="O54">
        <v>415282</v>
      </c>
      <c r="P54">
        <v>876</v>
      </c>
      <c r="Q54">
        <v>10468</v>
      </c>
      <c r="R54">
        <v>628</v>
      </c>
      <c r="S54">
        <v>4281</v>
      </c>
      <c r="T54">
        <v>76</v>
      </c>
      <c r="U54">
        <v>227077</v>
      </c>
      <c r="V54">
        <v>403</v>
      </c>
      <c r="W54">
        <v>6984</v>
      </c>
      <c r="X54">
        <v>194</v>
      </c>
      <c r="Y54">
        <v>1162</v>
      </c>
      <c r="Z54">
        <v>31</v>
      </c>
    </row>
    <row r="55" spans="1:26" x14ac:dyDescent="0.2">
      <c r="A55" t="s">
        <v>56</v>
      </c>
      <c r="B55">
        <v>25202</v>
      </c>
      <c r="C55">
        <v>36903</v>
      </c>
      <c r="D55">
        <v>2943</v>
      </c>
      <c r="E55">
        <v>0</v>
      </c>
      <c r="F55">
        <v>0</v>
      </c>
      <c r="G55">
        <v>24648</v>
      </c>
      <c r="H55">
        <v>1761</v>
      </c>
      <c r="I55">
        <v>86528</v>
      </c>
      <c r="J55">
        <v>830</v>
      </c>
      <c r="K55">
        <v>781507</v>
      </c>
      <c r="L55">
        <v>23411</v>
      </c>
      <c r="M55">
        <v>571521</v>
      </c>
      <c r="N55">
        <v>64</v>
      </c>
      <c r="O55">
        <v>2923055</v>
      </c>
      <c r="P55">
        <v>268</v>
      </c>
      <c r="Q55">
        <v>6450</v>
      </c>
      <c r="R55">
        <v>332</v>
      </c>
      <c r="S55">
        <v>2777</v>
      </c>
      <c r="T55">
        <v>32</v>
      </c>
      <c r="U55">
        <v>98761</v>
      </c>
      <c r="V55">
        <v>78</v>
      </c>
      <c r="W55">
        <v>897</v>
      </c>
      <c r="X55">
        <v>26</v>
      </c>
      <c r="Y55">
        <v>130</v>
      </c>
      <c r="Z55">
        <v>7</v>
      </c>
    </row>
    <row r="56" spans="1:26" x14ac:dyDescent="0.2">
      <c r="A56" t="s">
        <v>58</v>
      </c>
      <c r="B56">
        <v>21974</v>
      </c>
      <c r="C56">
        <v>13226</v>
      </c>
      <c r="D56">
        <v>931</v>
      </c>
      <c r="E56">
        <v>25</v>
      </c>
      <c r="F56">
        <v>2</v>
      </c>
      <c r="G56">
        <v>36335</v>
      </c>
      <c r="H56">
        <v>3110</v>
      </c>
      <c r="I56">
        <v>51990</v>
      </c>
      <c r="J56">
        <v>1011</v>
      </c>
      <c r="K56">
        <v>748608</v>
      </c>
      <c r="L56">
        <v>19245</v>
      </c>
      <c r="M56">
        <v>1089329</v>
      </c>
      <c r="N56">
        <v>78</v>
      </c>
      <c r="O56">
        <v>79393</v>
      </c>
      <c r="P56">
        <v>1735</v>
      </c>
      <c r="Q56">
        <v>16911</v>
      </c>
      <c r="R56">
        <v>859</v>
      </c>
      <c r="S56">
        <v>7925</v>
      </c>
      <c r="T56">
        <v>124</v>
      </c>
      <c r="U56">
        <v>168393</v>
      </c>
      <c r="V56">
        <v>1850</v>
      </c>
      <c r="W56">
        <v>12918</v>
      </c>
      <c r="X56">
        <v>448</v>
      </c>
      <c r="Y56">
        <v>1867</v>
      </c>
      <c r="Z56">
        <v>61</v>
      </c>
    </row>
    <row r="57" spans="1:26" x14ac:dyDescent="0.2">
      <c r="A57" t="s">
        <v>71</v>
      </c>
      <c r="B57">
        <v>19074</v>
      </c>
      <c r="C57">
        <v>242022</v>
      </c>
      <c r="D57">
        <v>13295</v>
      </c>
      <c r="E57">
        <v>13080</v>
      </c>
      <c r="F57">
        <v>338</v>
      </c>
      <c r="G57">
        <v>1174</v>
      </c>
      <c r="H57">
        <v>145</v>
      </c>
      <c r="I57">
        <v>103088</v>
      </c>
      <c r="J57">
        <v>1083</v>
      </c>
      <c r="K57">
        <v>372603</v>
      </c>
      <c r="L57">
        <v>9393</v>
      </c>
      <c r="M57">
        <v>2367740</v>
      </c>
      <c r="N57">
        <v>214</v>
      </c>
      <c r="O57">
        <v>261684</v>
      </c>
      <c r="P57">
        <v>827</v>
      </c>
      <c r="Q57">
        <v>9888</v>
      </c>
      <c r="R57">
        <v>377</v>
      </c>
      <c r="S57">
        <v>4959</v>
      </c>
      <c r="T57">
        <v>141</v>
      </c>
      <c r="U57">
        <v>309248</v>
      </c>
      <c r="V57">
        <v>529</v>
      </c>
      <c r="W57">
        <v>36681</v>
      </c>
      <c r="X57">
        <v>714</v>
      </c>
      <c r="Y57">
        <v>1442</v>
      </c>
      <c r="Z57">
        <v>37</v>
      </c>
    </row>
    <row r="58" spans="1:26" x14ac:dyDescent="0.2">
      <c r="A58" t="s">
        <v>66</v>
      </c>
      <c r="B58">
        <v>33322</v>
      </c>
      <c r="C58">
        <v>368912</v>
      </c>
      <c r="D58">
        <v>14597</v>
      </c>
      <c r="E58">
        <v>28577</v>
      </c>
      <c r="F58">
        <v>1063</v>
      </c>
      <c r="G58">
        <v>20520</v>
      </c>
      <c r="H58">
        <v>1033</v>
      </c>
      <c r="I58">
        <v>772958</v>
      </c>
      <c r="J58">
        <v>1455</v>
      </c>
      <c r="K58">
        <v>804944</v>
      </c>
      <c r="L58">
        <v>19795</v>
      </c>
      <c r="M58">
        <v>38402511</v>
      </c>
      <c r="N58">
        <v>549</v>
      </c>
      <c r="O58">
        <v>373983</v>
      </c>
      <c r="P58">
        <v>790</v>
      </c>
      <c r="Q58">
        <v>15867</v>
      </c>
      <c r="R58">
        <v>894</v>
      </c>
      <c r="S58">
        <v>431183</v>
      </c>
      <c r="T58">
        <v>197</v>
      </c>
      <c r="U58">
        <v>489212</v>
      </c>
      <c r="V58">
        <v>547</v>
      </c>
      <c r="W58">
        <v>106508</v>
      </c>
      <c r="X58">
        <v>2875</v>
      </c>
      <c r="Y58">
        <v>34225</v>
      </c>
      <c r="Z58">
        <v>463</v>
      </c>
    </row>
    <row r="59" spans="1:26" x14ac:dyDescent="0.2">
      <c r="A59" t="s">
        <v>68</v>
      </c>
      <c r="B59">
        <v>11149</v>
      </c>
      <c r="C59">
        <v>37486</v>
      </c>
      <c r="D59">
        <v>1830</v>
      </c>
      <c r="E59">
        <v>26780</v>
      </c>
      <c r="F59">
        <v>977</v>
      </c>
      <c r="G59">
        <v>639</v>
      </c>
      <c r="H59">
        <v>65</v>
      </c>
      <c r="I59">
        <v>97419</v>
      </c>
      <c r="J59">
        <v>124</v>
      </c>
      <c r="K59">
        <v>518965</v>
      </c>
      <c r="L59">
        <v>8439</v>
      </c>
      <c r="M59">
        <v>3379212</v>
      </c>
      <c r="N59">
        <v>137</v>
      </c>
      <c r="O59">
        <v>2839259</v>
      </c>
      <c r="P59">
        <v>478</v>
      </c>
      <c r="Q59">
        <v>10303</v>
      </c>
      <c r="R59">
        <v>283</v>
      </c>
      <c r="S59">
        <v>894343</v>
      </c>
      <c r="T59">
        <v>176</v>
      </c>
      <c r="U59">
        <v>852519</v>
      </c>
      <c r="V59">
        <v>554</v>
      </c>
      <c r="W59">
        <v>8045</v>
      </c>
      <c r="X59">
        <v>203</v>
      </c>
      <c r="Y59">
        <v>3188</v>
      </c>
      <c r="Z59">
        <v>60</v>
      </c>
    </row>
    <row r="60" spans="1:26" x14ac:dyDescent="0.2">
      <c r="A60" t="s">
        <v>72</v>
      </c>
      <c r="B60">
        <v>25106</v>
      </c>
      <c r="C60">
        <v>207174</v>
      </c>
      <c r="D60">
        <v>15734</v>
      </c>
      <c r="E60">
        <v>29972</v>
      </c>
      <c r="F60">
        <v>701</v>
      </c>
      <c r="G60">
        <v>1244</v>
      </c>
      <c r="H60">
        <v>146</v>
      </c>
      <c r="I60">
        <v>142778</v>
      </c>
      <c r="J60">
        <v>1626</v>
      </c>
      <c r="K60">
        <v>490555</v>
      </c>
      <c r="L60">
        <v>12868</v>
      </c>
      <c r="M60">
        <v>1515804</v>
      </c>
      <c r="N60">
        <v>141</v>
      </c>
      <c r="O60">
        <v>228570</v>
      </c>
      <c r="P60">
        <v>1034</v>
      </c>
      <c r="Q60">
        <v>11161</v>
      </c>
      <c r="R60">
        <v>626</v>
      </c>
      <c r="S60">
        <v>4263</v>
      </c>
      <c r="T60">
        <v>108</v>
      </c>
      <c r="U60">
        <v>56773</v>
      </c>
      <c r="V60">
        <v>415</v>
      </c>
      <c r="W60">
        <v>69662</v>
      </c>
      <c r="X60">
        <v>1172</v>
      </c>
      <c r="Y60">
        <v>2874</v>
      </c>
      <c r="Z60">
        <v>41</v>
      </c>
    </row>
    <row r="61" spans="1:26" x14ac:dyDescent="0.2">
      <c r="A61" t="s">
        <v>65</v>
      </c>
      <c r="B61">
        <v>22019</v>
      </c>
      <c r="C61">
        <v>109813</v>
      </c>
      <c r="D61">
        <v>8421</v>
      </c>
      <c r="E61">
        <v>34622</v>
      </c>
      <c r="F61">
        <v>1611</v>
      </c>
      <c r="G61">
        <v>794</v>
      </c>
      <c r="H61">
        <v>116</v>
      </c>
      <c r="I61">
        <v>948993</v>
      </c>
      <c r="J61">
        <v>671</v>
      </c>
      <c r="K61">
        <v>505110</v>
      </c>
      <c r="L61">
        <v>15015</v>
      </c>
      <c r="M61">
        <v>15151173</v>
      </c>
      <c r="N61">
        <v>206</v>
      </c>
      <c r="O61">
        <v>465617</v>
      </c>
      <c r="P61">
        <v>542</v>
      </c>
      <c r="Q61">
        <v>9576</v>
      </c>
      <c r="R61">
        <v>454</v>
      </c>
      <c r="S61">
        <v>668724</v>
      </c>
      <c r="T61">
        <v>104</v>
      </c>
      <c r="U61">
        <v>266083</v>
      </c>
      <c r="V61">
        <v>446</v>
      </c>
      <c r="W61">
        <v>17052</v>
      </c>
      <c r="X61">
        <v>561</v>
      </c>
      <c r="Y61">
        <v>2163</v>
      </c>
      <c r="Z61">
        <v>61</v>
      </c>
    </row>
    <row r="62" spans="1:26" x14ac:dyDescent="0.2">
      <c r="A62" t="s">
        <v>70</v>
      </c>
      <c r="B62">
        <v>2060</v>
      </c>
      <c r="C62">
        <v>1689</v>
      </c>
      <c r="D62">
        <v>92</v>
      </c>
      <c r="E62">
        <v>0</v>
      </c>
      <c r="F62">
        <v>0</v>
      </c>
      <c r="G62">
        <v>20</v>
      </c>
      <c r="H62">
        <v>4</v>
      </c>
      <c r="I62">
        <v>793</v>
      </c>
      <c r="J62">
        <v>4</v>
      </c>
      <c r="K62">
        <v>31342</v>
      </c>
      <c r="L62">
        <v>1575</v>
      </c>
      <c r="M62">
        <v>196</v>
      </c>
      <c r="N62">
        <v>16</v>
      </c>
      <c r="O62">
        <v>40772</v>
      </c>
      <c r="P62">
        <v>345</v>
      </c>
      <c r="Q62">
        <v>621</v>
      </c>
      <c r="R62">
        <v>57</v>
      </c>
      <c r="S62">
        <v>180</v>
      </c>
      <c r="T62">
        <v>18</v>
      </c>
      <c r="U62">
        <v>3574</v>
      </c>
      <c r="V62">
        <v>181</v>
      </c>
      <c r="W62">
        <v>317</v>
      </c>
      <c r="X62">
        <v>17</v>
      </c>
      <c r="Y62">
        <v>12</v>
      </c>
      <c r="Z62">
        <v>1</v>
      </c>
    </row>
    <row r="63" spans="1:26" x14ac:dyDescent="0.2">
      <c r="A63" t="s">
        <v>69</v>
      </c>
      <c r="B63">
        <v>2343</v>
      </c>
      <c r="C63">
        <v>815</v>
      </c>
      <c r="D63">
        <v>64</v>
      </c>
      <c r="E63">
        <v>0</v>
      </c>
      <c r="F63">
        <v>0</v>
      </c>
      <c r="G63">
        <v>62</v>
      </c>
      <c r="H63">
        <v>13</v>
      </c>
      <c r="I63">
        <v>228</v>
      </c>
      <c r="J63">
        <v>2</v>
      </c>
      <c r="K63">
        <v>56897</v>
      </c>
      <c r="L63">
        <v>2096</v>
      </c>
      <c r="M63">
        <v>27016</v>
      </c>
      <c r="N63">
        <v>3</v>
      </c>
      <c r="O63">
        <v>11019</v>
      </c>
      <c r="P63">
        <v>189</v>
      </c>
      <c r="Q63">
        <v>1104</v>
      </c>
      <c r="R63">
        <v>37</v>
      </c>
      <c r="S63">
        <v>24</v>
      </c>
      <c r="T63">
        <v>3</v>
      </c>
      <c r="U63">
        <v>4485</v>
      </c>
      <c r="V63">
        <v>85</v>
      </c>
      <c r="W63">
        <v>306</v>
      </c>
      <c r="X63">
        <v>18</v>
      </c>
      <c r="Y63">
        <v>4</v>
      </c>
      <c r="Z63">
        <v>1</v>
      </c>
    </row>
    <row r="64" spans="1:26" x14ac:dyDescent="0.2">
      <c r="A64" t="s">
        <v>67</v>
      </c>
      <c r="B64">
        <v>32801</v>
      </c>
      <c r="C64">
        <v>229859</v>
      </c>
      <c r="D64">
        <v>8767</v>
      </c>
      <c r="E64">
        <v>2371</v>
      </c>
      <c r="F64">
        <v>20</v>
      </c>
      <c r="G64">
        <v>9261</v>
      </c>
      <c r="H64">
        <v>670</v>
      </c>
      <c r="I64">
        <v>543627</v>
      </c>
      <c r="J64">
        <v>1562</v>
      </c>
      <c r="K64">
        <v>1161920</v>
      </c>
      <c r="L64">
        <v>24422</v>
      </c>
      <c r="M64">
        <v>13873710</v>
      </c>
      <c r="N64">
        <v>262</v>
      </c>
      <c r="O64">
        <v>3849460</v>
      </c>
      <c r="P64">
        <v>1038</v>
      </c>
      <c r="Q64">
        <v>41378</v>
      </c>
      <c r="R64">
        <v>1336</v>
      </c>
      <c r="S64">
        <v>158312</v>
      </c>
      <c r="T64">
        <v>235</v>
      </c>
      <c r="U64">
        <v>3501693</v>
      </c>
      <c r="V64">
        <v>1603</v>
      </c>
      <c r="W64">
        <v>27943</v>
      </c>
      <c r="X64">
        <v>886</v>
      </c>
      <c r="Y64">
        <v>4562</v>
      </c>
      <c r="Z64">
        <v>126</v>
      </c>
    </row>
    <row r="65" spans="1:26" x14ac:dyDescent="0.2">
      <c r="A65" t="s">
        <v>74</v>
      </c>
      <c r="B65">
        <v>17111</v>
      </c>
      <c r="C65">
        <v>66437</v>
      </c>
      <c r="D65">
        <v>8888</v>
      </c>
      <c r="E65">
        <v>25</v>
      </c>
      <c r="F65">
        <v>1</v>
      </c>
      <c r="G65">
        <v>961</v>
      </c>
      <c r="H65">
        <v>164</v>
      </c>
      <c r="I65">
        <v>93071</v>
      </c>
      <c r="J65">
        <v>682</v>
      </c>
      <c r="K65">
        <v>465422</v>
      </c>
      <c r="L65">
        <v>11612</v>
      </c>
      <c r="M65">
        <v>1901373</v>
      </c>
      <c r="N65">
        <v>336</v>
      </c>
      <c r="O65">
        <v>206757</v>
      </c>
      <c r="P65">
        <v>459</v>
      </c>
      <c r="Q65">
        <v>36558</v>
      </c>
      <c r="R65">
        <v>1334</v>
      </c>
      <c r="S65">
        <v>4117</v>
      </c>
      <c r="T65">
        <v>134</v>
      </c>
      <c r="U65">
        <v>17948</v>
      </c>
      <c r="V65">
        <v>282</v>
      </c>
      <c r="W65">
        <v>34427</v>
      </c>
      <c r="X65">
        <v>1692</v>
      </c>
      <c r="Y65">
        <v>244</v>
      </c>
      <c r="Z65">
        <v>25</v>
      </c>
    </row>
    <row r="66" spans="1:26" x14ac:dyDescent="0.2">
      <c r="A66" t="s">
        <v>79</v>
      </c>
      <c r="B66">
        <v>24702</v>
      </c>
      <c r="C66">
        <v>43599</v>
      </c>
      <c r="D66">
        <v>7205</v>
      </c>
      <c r="E66">
        <v>446</v>
      </c>
      <c r="F66">
        <v>13</v>
      </c>
      <c r="G66">
        <v>757</v>
      </c>
      <c r="H66">
        <v>158</v>
      </c>
      <c r="I66">
        <v>96509</v>
      </c>
      <c r="J66">
        <v>1715</v>
      </c>
      <c r="K66">
        <v>582497</v>
      </c>
      <c r="L66">
        <v>21217</v>
      </c>
      <c r="M66">
        <v>447750</v>
      </c>
      <c r="N66">
        <v>120</v>
      </c>
      <c r="O66">
        <v>259164</v>
      </c>
      <c r="P66">
        <v>1322</v>
      </c>
      <c r="Q66">
        <v>15695</v>
      </c>
      <c r="R66">
        <v>654</v>
      </c>
      <c r="S66">
        <v>3110</v>
      </c>
      <c r="T66">
        <v>110</v>
      </c>
      <c r="U66">
        <v>35910</v>
      </c>
      <c r="V66">
        <v>407</v>
      </c>
      <c r="W66">
        <v>5732</v>
      </c>
      <c r="X66">
        <v>251</v>
      </c>
      <c r="Y66">
        <v>158</v>
      </c>
      <c r="Z66">
        <v>13</v>
      </c>
    </row>
    <row r="67" spans="1:26" x14ac:dyDescent="0.2">
      <c r="A67" t="s">
        <v>80</v>
      </c>
      <c r="B67">
        <v>27486</v>
      </c>
      <c r="C67">
        <v>68480</v>
      </c>
      <c r="D67">
        <v>11499</v>
      </c>
      <c r="E67">
        <v>0</v>
      </c>
      <c r="F67">
        <v>0</v>
      </c>
      <c r="G67">
        <v>259</v>
      </c>
      <c r="H67">
        <v>83</v>
      </c>
      <c r="I67">
        <v>79947</v>
      </c>
      <c r="J67">
        <v>654</v>
      </c>
      <c r="K67">
        <v>550532</v>
      </c>
      <c r="L67">
        <v>20480</v>
      </c>
      <c r="M67">
        <v>1011076</v>
      </c>
      <c r="N67">
        <v>166</v>
      </c>
      <c r="O67">
        <v>528460</v>
      </c>
      <c r="P67">
        <v>542</v>
      </c>
      <c r="Q67">
        <v>19487</v>
      </c>
      <c r="R67">
        <v>944</v>
      </c>
      <c r="S67">
        <v>4604</v>
      </c>
      <c r="T67">
        <v>151</v>
      </c>
      <c r="U67">
        <v>43459</v>
      </c>
      <c r="V67">
        <v>292</v>
      </c>
      <c r="W67">
        <v>9703</v>
      </c>
      <c r="X67">
        <v>671</v>
      </c>
      <c r="Y67">
        <v>118</v>
      </c>
      <c r="Z67">
        <v>12</v>
      </c>
    </row>
    <row r="68" spans="1:26" x14ac:dyDescent="0.2">
      <c r="A68" t="s">
        <v>73</v>
      </c>
      <c r="B68">
        <v>83325</v>
      </c>
      <c r="C68">
        <v>186248</v>
      </c>
      <c r="D68">
        <v>37205</v>
      </c>
      <c r="E68">
        <v>86</v>
      </c>
      <c r="F68">
        <v>4</v>
      </c>
      <c r="G68">
        <v>2241</v>
      </c>
      <c r="H68">
        <v>193</v>
      </c>
      <c r="I68">
        <v>288775</v>
      </c>
      <c r="J68">
        <v>3633</v>
      </c>
      <c r="K68">
        <v>2264597</v>
      </c>
      <c r="L68">
        <v>60289</v>
      </c>
      <c r="M68">
        <v>2389116</v>
      </c>
      <c r="N68">
        <v>637</v>
      </c>
      <c r="O68">
        <v>719544</v>
      </c>
      <c r="P68">
        <v>4242</v>
      </c>
      <c r="Q68">
        <v>196005</v>
      </c>
      <c r="R68">
        <v>6675</v>
      </c>
      <c r="S68">
        <v>17186</v>
      </c>
      <c r="T68">
        <v>337</v>
      </c>
      <c r="U68">
        <v>339715</v>
      </c>
      <c r="V68">
        <v>2782</v>
      </c>
      <c r="W68">
        <v>40067</v>
      </c>
      <c r="X68">
        <v>1895</v>
      </c>
      <c r="Y68">
        <v>879</v>
      </c>
      <c r="Z68">
        <v>44</v>
      </c>
    </row>
    <row r="69" spans="1:26" x14ac:dyDescent="0.2">
      <c r="A69" t="s">
        <v>75</v>
      </c>
      <c r="B69">
        <v>9201</v>
      </c>
      <c r="C69">
        <v>7515</v>
      </c>
      <c r="D69">
        <v>1179</v>
      </c>
      <c r="E69">
        <v>0</v>
      </c>
      <c r="F69">
        <v>0</v>
      </c>
      <c r="G69">
        <v>1716</v>
      </c>
      <c r="H69">
        <v>215</v>
      </c>
      <c r="I69">
        <v>41937</v>
      </c>
      <c r="J69">
        <v>234</v>
      </c>
      <c r="K69">
        <v>263633</v>
      </c>
      <c r="L69">
        <v>7872</v>
      </c>
      <c r="M69">
        <v>497202</v>
      </c>
      <c r="N69">
        <v>62</v>
      </c>
      <c r="O69">
        <v>471181</v>
      </c>
      <c r="P69">
        <v>468</v>
      </c>
      <c r="Q69">
        <v>16123</v>
      </c>
      <c r="R69">
        <v>679</v>
      </c>
      <c r="S69">
        <v>2054</v>
      </c>
      <c r="T69">
        <v>69</v>
      </c>
      <c r="U69">
        <v>9933</v>
      </c>
      <c r="V69">
        <v>164</v>
      </c>
      <c r="W69">
        <v>8354</v>
      </c>
      <c r="X69">
        <v>511</v>
      </c>
      <c r="Y69">
        <v>165</v>
      </c>
      <c r="Z69">
        <v>13</v>
      </c>
    </row>
    <row r="70" spans="1:26" x14ac:dyDescent="0.2">
      <c r="A70" t="s">
        <v>81</v>
      </c>
      <c r="B70">
        <v>55500</v>
      </c>
      <c r="C70">
        <v>158243</v>
      </c>
      <c r="D70">
        <v>28389</v>
      </c>
      <c r="E70">
        <v>3162</v>
      </c>
      <c r="F70">
        <v>111</v>
      </c>
      <c r="G70">
        <v>4336</v>
      </c>
      <c r="H70">
        <v>373</v>
      </c>
      <c r="I70">
        <v>454009</v>
      </c>
      <c r="J70">
        <v>3877</v>
      </c>
      <c r="K70">
        <v>2138623</v>
      </c>
      <c r="L70">
        <v>45859</v>
      </c>
      <c r="M70">
        <v>6597299</v>
      </c>
      <c r="N70">
        <v>828</v>
      </c>
      <c r="O70">
        <v>967538</v>
      </c>
      <c r="P70">
        <v>2461</v>
      </c>
      <c r="Q70">
        <v>193067</v>
      </c>
      <c r="R70">
        <v>5889</v>
      </c>
      <c r="S70">
        <v>99468</v>
      </c>
      <c r="T70">
        <v>1180</v>
      </c>
      <c r="U70">
        <v>185861</v>
      </c>
      <c r="V70">
        <v>1585</v>
      </c>
      <c r="W70">
        <v>21419</v>
      </c>
      <c r="X70">
        <v>1589</v>
      </c>
      <c r="Y70">
        <v>803</v>
      </c>
      <c r="Z70">
        <v>50</v>
      </c>
    </row>
    <row r="71" spans="1:26" x14ac:dyDescent="0.2">
      <c r="A71" t="s">
        <v>76</v>
      </c>
      <c r="B71">
        <v>2802</v>
      </c>
      <c r="C71">
        <v>2325</v>
      </c>
      <c r="D71">
        <v>322</v>
      </c>
      <c r="E71">
        <v>0</v>
      </c>
      <c r="F71">
        <v>0</v>
      </c>
      <c r="G71">
        <v>491</v>
      </c>
      <c r="H71">
        <v>84</v>
      </c>
      <c r="I71">
        <v>42</v>
      </c>
      <c r="J71">
        <v>3</v>
      </c>
      <c r="K71">
        <v>84428</v>
      </c>
      <c r="L71">
        <v>2271</v>
      </c>
      <c r="M71">
        <v>42069</v>
      </c>
      <c r="N71">
        <v>5</v>
      </c>
      <c r="O71">
        <v>171807</v>
      </c>
      <c r="P71">
        <v>72</v>
      </c>
      <c r="Q71">
        <v>10974</v>
      </c>
      <c r="R71">
        <v>369</v>
      </c>
      <c r="S71">
        <v>7532</v>
      </c>
      <c r="T71">
        <v>7</v>
      </c>
      <c r="U71">
        <v>14396</v>
      </c>
      <c r="V71">
        <v>33</v>
      </c>
      <c r="W71">
        <v>1258</v>
      </c>
      <c r="X71">
        <v>40</v>
      </c>
      <c r="Y71">
        <v>112</v>
      </c>
      <c r="Z71">
        <v>3</v>
      </c>
    </row>
    <row r="72" spans="1:26" x14ac:dyDescent="0.2">
      <c r="A72" t="s">
        <v>78</v>
      </c>
      <c r="B72">
        <v>6854</v>
      </c>
      <c r="C72">
        <v>8308</v>
      </c>
      <c r="D72">
        <v>1081</v>
      </c>
      <c r="E72">
        <v>0</v>
      </c>
      <c r="F72">
        <v>0</v>
      </c>
      <c r="G72">
        <v>1455</v>
      </c>
      <c r="H72">
        <v>166</v>
      </c>
      <c r="I72">
        <v>12223</v>
      </c>
      <c r="J72">
        <v>245</v>
      </c>
      <c r="K72">
        <v>165004</v>
      </c>
      <c r="L72">
        <v>5750</v>
      </c>
      <c r="M72">
        <v>33072</v>
      </c>
      <c r="N72">
        <v>21</v>
      </c>
      <c r="O72">
        <v>103336</v>
      </c>
      <c r="P72">
        <v>626</v>
      </c>
      <c r="Q72">
        <v>10512</v>
      </c>
      <c r="R72">
        <v>542</v>
      </c>
      <c r="S72">
        <v>505</v>
      </c>
      <c r="T72">
        <v>13</v>
      </c>
      <c r="U72">
        <v>17447</v>
      </c>
      <c r="V72">
        <v>121</v>
      </c>
      <c r="W72">
        <v>7360</v>
      </c>
      <c r="X72">
        <v>436</v>
      </c>
      <c r="Y72">
        <v>116</v>
      </c>
      <c r="Z72">
        <v>10</v>
      </c>
    </row>
    <row r="73" spans="1:26" x14ac:dyDescent="0.2">
      <c r="A73" t="s">
        <v>77</v>
      </c>
      <c r="B73">
        <v>44107</v>
      </c>
      <c r="C73">
        <v>74556</v>
      </c>
      <c r="D73">
        <v>12249</v>
      </c>
      <c r="E73">
        <v>0</v>
      </c>
      <c r="F73">
        <v>0</v>
      </c>
      <c r="G73">
        <v>2946</v>
      </c>
      <c r="H73">
        <v>334</v>
      </c>
      <c r="I73">
        <v>140210</v>
      </c>
      <c r="J73">
        <v>1363</v>
      </c>
      <c r="K73">
        <v>1576214</v>
      </c>
      <c r="L73">
        <v>36582</v>
      </c>
      <c r="M73">
        <v>2165451</v>
      </c>
      <c r="N73">
        <v>264</v>
      </c>
      <c r="O73">
        <v>687934</v>
      </c>
      <c r="P73">
        <v>1988</v>
      </c>
      <c r="Q73">
        <v>61536</v>
      </c>
      <c r="R73">
        <v>2630</v>
      </c>
      <c r="S73">
        <v>6424</v>
      </c>
      <c r="T73">
        <v>159</v>
      </c>
      <c r="U73">
        <v>172332</v>
      </c>
      <c r="V73">
        <v>1645</v>
      </c>
      <c r="W73">
        <v>18230</v>
      </c>
      <c r="X73">
        <v>638</v>
      </c>
      <c r="Y73">
        <v>617</v>
      </c>
      <c r="Z73">
        <v>36</v>
      </c>
    </row>
    <row r="74" spans="1:26" x14ac:dyDescent="0.2">
      <c r="A74" t="s">
        <v>86</v>
      </c>
      <c r="B74">
        <v>55364</v>
      </c>
      <c r="C74">
        <v>105678</v>
      </c>
      <c r="D74">
        <v>24254</v>
      </c>
      <c r="E74">
        <v>0</v>
      </c>
      <c r="F74">
        <v>0</v>
      </c>
      <c r="G74">
        <v>2820</v>
      </c>
      <c r="H74">
        <v>481</v>
      </c>
      <c r="I74">
        <v>7091</v>
      </c>
      <c r="J74">
        <v>166</v>
      </c>
      <c r="K74">
        <v>909929</v>
      </c>
      <c r="L74">
        <v>44846</v>
      </c>
      <c r="M74">
        <v>219770</v>
      </c>
      <c r="N74">
        <v>96</v>
      </c>
      <c r="O74">
        <v>33769</v>
      </c>
      <c r="P74">
        <v>832</v>
      </c>
      <c r="Q74">
        <v>232967</v>
      </c>
      <c r="R74">
        <v>17146</v>
      </c>
      <c r="S74">
        <v>4507</v>
      </c>
      <c r="T74">
        <v>254</v>
      </c>
      <c r="U74">
        <v>20073</v>
      </c>
      <c r="V74">
        <v>890</v>
      </c>
      <c r="W74">
        <v>50153</v>
      </c>
      <c r="X74">
        <v>9635</v>
      </c>
      <c r="Y74">
        <v>3855</v>
      </c>
      <c r="Z74">
        <v>614</v>
      </c>
    </row>
    <row r="75" spans="1:26" x14ac:dyDescent="0.2">
      <c r="A75" t="s">
        <v>84</v>
      </c>
      <c r="B75">
        <v>37750</v>
      </c>
      <c r="C75">
        <v>76027</v>
      </c>
      <c r="D75">
        <v>18319</v>
      </c>
      <c r="E75">
        <v>0</v>
      </c>
      <c r="F75">
        <v>0</v>
      </c>
      <c r="G75">
        <v>1526</v>
      </c>
      <c r="H75">
        <v>242</v>
      </c>
      <c r="I75">
        <v>4627</v>
      </c>
      <c r="J75">
        <v>97</v>
      </c>
      <c r="K75">
        <v>794578</v>
      </c>
      <c r="L75">
        <v>29714</v>
      </c>
      <c r="M75">
        <v>457915</v>
      </c>
      <c r="N75">
        <v>168</v>
      </c>
      <c r="O75">
        <v>60299</v>
      </c>
      <c r="P75">
        <v>731</v>
      </c>
      <c r="Q75">
        <v>242919</v>
      </c>
      <c r="R75">
        <v>12793</v>
      </c>
      <c r="S75">
        <v>15139</v>
      </c>
      <c r="T75">
        <v>407</v>
      </c>
      <c r="U75">
        <v>52217</v>
      </c>
      <c r="V75">
        <v>1286</v>
      </c>
      <c r="W75">
        <v>51912</v>
      </c>
      <c r="X75">
        <v>9497</v>
      </c>
      <c r="Y75">
        <v>17105</v>
      </c>
      <c r="Z75">
        <v>3490</v>
      </c>
    </row>
    <row r="76" spans="1:26" x14ac:dyDescent="0.2">
      <c r="A76" t="s">
        <v>85</v>
      </c>
      <c r="B76">
        <v>44844</v>
      </c>
      <c r="C76">
        <v>66358</v>
      </c>
      <c r="D76">
        <v>18097</v>
      </c>
      <c r="E76">
        <v>3</v>
      </c>
      <c r="F76">
        <v>1</v>
      </c>
      <c r="G76">
        <v>2089</v>
      </c>
      <c r="H76">
        <v>348</v>
      </c>
      <c r="I76">
        <v>4666</v>
      </c>
      <c r="J76">
        <v>55</v>
      </c>
      <c r="K76">
        <v>800022</v>
      </c>
      <c r="L76">
        <v>36235</v>
      </c>
      <c r="M76">
        <v>75025</v>
      </c>
      <c r="N76">
        <v>676</v>
      </c>
      <c r="O76">
        <v>63537</v>
      </c>
      <c r="P76">
        <v>561</v>
      </c>
      <c r="Q76">
        <v>212081</v>
      </c>
      <c r="R76">
        <v>14476</v>
      </c>
      <c r="S76">
        <v>16049</v>
      </c>
      <c r="T76">
        <v>951</v>
      </c>
      <c r="U76">
        <v>25301</v>
      </c>
      <c r="V76">
        <v>1251</v>
      </c>
      <c r="W76">
        <v>64332</v>
      </c>
      <c r="X76">
        <v>13153</v>
      </c>
      <c r="Y76">
        <v>3611</v>
      </c>
      <c r="Z76">
        <v>691</v>
      </c>
    </row>
    <row r="77" spans="1:26" x14ac:dyDescent="0.2">
      <c r="A77" t="s">
        <v>82</v>
      </c>
      <c r="B77">
        <v>59643</v>
      </c>
      <c r="C77">
        <v>155283</v>
      </c>
      <c r="D77">
        <v>26458</v>
      </c>
      <c r="E77">
        <v>1261</v>
      </c>
      <c r="F77">
        <v>13</v>
      </c>
      <c r="G77">
        <v>5191</v>
      </c>
      <c r="H77">
        <v>329</v>
      </c>
      <c r="I77">
        <v>80499</v>
      </c>
      <c r="J77">
        <v>818</v>
      </c>
      <c r="K77">
        <v>1617831</v>
      </c>
      <c r="L77">
        <v>43550</v>
      </c>
      <c r="M77">
        <v>4648761</v>
      </c>
      <c r="N77">
        <v>679</v>
      </c>
      <c r="O77">
        <v>1644142</v>
      </c>
      <c r="P77">
        <v>1970</v>
      </c>
      <c r="Q77">
        <v>227827</v>
      </c>
      <c r="R77">
        <v>6821</v>
      </c>
      <c r="S77">
        <v>57022</v>
      </c>
      <c r="T77">
        <v>721</v>
      </c>
      <c r="U77">
        <v>265277</v>
      </c>
      <c r="V77">
        <v>1624</v>
      </c>
      <c r="W77">
        <v>47800</v>
      </c>
      <c r="X77">
        <v>5213</v>
      </c>
      <c r="Y77">
        <v>2366</v>
      </c>
      <c r="Z77">
        <v>219</v>
      </c>
    </row>
    <row r="78" spans="1:26" x14ac:dyDescent="0.2">
      <c r="A78" t="s">
        <v>83</v>
      </c>
      <c r="B78">
        <v>21946</v>
      </c>
      <c r="C78">
        <v>29393</v>
      </c>
      <c r="D78">
        <v>7783</v>
      </c>
      <c r="E78">
        <v>0</v>
      </c>
      <c r="F78">
        <v>0</v>
      </c>
      <c r="G78">
        <v>97</v>
      </c>
      <c r="H78">
        <v>22</v>
      </c>
      <c r="I78">
        <v>14301</v>
      </c>
      <c r="J78">
        <v>80</v>
      </c>
      <c r="K78">
        <v>402412</v>
      </c>
      <c r="L78">
        <v>17623</v>
      </c>
      <c r="M78">
        <v>1087324</v>
      </c>
      <c r="N78">
        <v>53</v>
      </c>
      <c r="O78">
        <v>285490</v>
      </c>
      <c r="P78">
        <v>275</v>
      </c>
      <c r="Q78">
        <v>63146</v>
      </c>
      <c r="R78">
        <v>4478</v>
      </c>
      <c r="S78">
        <v>3001</v>
      </c>
      <c r="T78">
        <v>122</v>
      </c>
      <c r="U78">
        <v>9050</v>
      </c>
      <c r="V78">
        <v>397</v>
      </c>
      <c r="W78">
        <v>23393</v>
      </c>
      <c r="X78">
        <v>4680</v>
      </c>
      <c r="Y78">
        <v>554</v>
      </c>
      <c r="Z78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4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" defaultRowHeight="17.25" x14ac:dyDescent="0.2"/>
  <cols>
    <col min="1" max="1" width="13.75" style="3" customWidth="1"/>
    <col min="2" max="2" width="10.625" style="3" customWidth="1"/>
    <col min="3" max="3" width="9.625" style="3" bestFit="1" customWidth="1"/>
    <col min="4" max="4" width="9" style="3" bestFit="1" customWidth="1"/>
    <col min="5" max="5" width="8.125" style="3" bestFit="1" customWidth="1"/>
    <col min="6" max="6" width="7.875" style="3" bestFit="1" customWidth="1"/>
    <col min="7" max="7" width="9.25" style="3" bestFit="1" customWidth="1"/>
    <col min="8" max="8" width="7.875" style="3" bestFit="1" customWidth="1"/>
    <col min="9" max="9" width="10.25" style="3" bestFit="1" customWidth="1"/>
    <col min="10" max="10" width="7.875" style="3" bestFit="1" customWidth="1"/>
    <col min="11" max="11" width="11.125" style="3" bestFit="1" customWidth="1"/>
    <col min="12" max="12" width="9.125" style="3" bestFit="1" customWidth="1"/>
    <col min="13" max="13" width="11.125" style="3" bestFit="1" customWidth="1"/>
    <col min="14" max="14" width="7.875" style="3" bestFit="1" customWidth="1"/>
    <col min="15" max="15" width="10" style="3" bestFit="1" customWidth="1"/>
    <col min="16" max="16" width="7.875" style="3" bestFit="1" customWidth="1"/>
    <col min="17" max="17" width="9.125" style="3" bestFit="1" customWidth="1"/>
    <col min="18" max="18" width="8" style="3" bestFit="1" customWidth="1"/>
    <col min="19" max="19" width="9.25" style="3" bestFit="1" customWidth="1"/>
    <col min="20" max="20" width="7.875" style="3" bestFit="1" customWidth="1"/>
    <col min="21" max="21" width="9.625" style="3" bestFit="1" customWidth="1"/>
    <col min="22" max="22" width="7.875" style="3" bestFit="1" customWidth="1"/>
    <col min="23" max="23" width="9" style="3" bestFit="1" customWidth="1"/>
    <col min="24" max="24" width="7.875" style="3" bestFit="1" customWidth="1"/>
    <col min="25" max="25" width="8" style="3" bestFit="1" customWidth="1"/>
    <col min="26" max="26" width="7.875" style="3" bestFit="1" customWidth="1"/>
    <col min="27" max="16384" width="9" style="3"/>
  </cols>
  <sheetData>
    <row r="1" spans="1:27" ht="27" x14ac:dyDescent="0.2">
      <c r="A1" s="1" t="s">
        <v>132</v>
      </c>
      <c r="B1" s="1"/>
      <c r="C1" s="1"/>
      <c r="D1" s="2"/>
      <c r="E1" s="1"/>
      <c r="F1" s="1"/>
      <c r="G1" s="18"/>
      <c r="H1" s="1"/>
      <c r="I1" s="1"/>
      <c r="J1" s="1"/>
      <c r="K1" s="1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9" t="s">
        <v>133</v>
      </c>
    </row>
    <row r="2" spans="1:27" ht="20.100000000000001" customHeight="1" x14ac:dyDescent="0.2">
      <c r="A2" s="18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4" t="str">
        <f>AA1</f>
        <v>ข้อมูล ณ วันที่ 20 กรกฎาคม 2569</v>
      </c>
    </row>
    <row r="3" spans="1:27" ht="24" x14ac:dyDescent="0.2">
      <c r="A3" s="21" t="s">
        <v>87</v>
      </c>
      <c r="B3" s="22" t="s">
        <v>88</v>
      </c>
      <c r="C3" s="20" t="s">
        <v>89</v>
      </c>
      <c r="D3" s="20"/>
      <c r="E3" s="20" t="s">
        <v>90</v>
      </c>
      <c r="F3" s="20"/>
      <c r="G3" s="20" t="s">
        <v>91</v>
      </c>
      <c r="H3" s="20"/>
      <c r="I3" s="20" t="s">
        <v>92</v>
      </c>
      <c r="J3" s="20"/>
      <c r="K3" s="20" t="s">
        <v>112</v>
      </c>
      <c r="L3" s="20"/>
      <c r="M3" s="20" t="s">
        <v>98</v>
      </c>
      <c r="N3" s="20"/>
      <c r="O3" s="20" t="s">
        <v>99</v>
      </c>
      <c r="P3" s="20"/>
      <c r="Q3" s="20" t="s">
        <v>126</v>
      </c>
      <c r="R3" s="20"/>
      <c r="S3" s="20" t="s">
        <v>101</v>
      </c>
      <c r="T3" s="20"/>
      <c r="U3" s="20" t="s">
        <v>100</v>
      </c>
      <c r="V3" s="20"/>
      <c r="W3" s="20" t="s">
        <v>93</v>
      </c>
      <c r="X3" s="20"/>
      <c r="Y3" s="20" t="s">
        <v>94</v>
      </c>
      <c r="Z3" s="20"/>
    </row>
    <row r="4" spans="1:27" s="8" customFormat="1" ht="43.5" customHeight="1" x14ac:dyDescent="0.2">
      <c r="A4" s="21"/>
      <c r="B4" s="22"/>
      <c r="C4" s="7" t="s">
        <v>95</v>
      </c>
      <c r="D4" s="7" t="s">
        <v>96</v>
      </c>
      <c r="E4" s="7" t="s">
        <v>95</v>
      </c>
      <c r="F4" s="7" t="s">
        <v>96</v>
      </c>
      <c r="G4" s="7" t="s">
        <v>95</v>
      </c>
      <c r="H4" s="7" t="s">
        <v>96</v>
      </c>
      <c r="I4" s="7" t="s">
        <v>95</v>
      </c>
      <c r="J4" s="7" t="s">
        <v>96</v>
      </c>
      <c r="K4" s="7" t="s">
        <v>95</v>
      </c>
      <c r="L4" s="7" t="s">
        <v>96</v>
      </c>
      <c r="M4" s="7" t="s">
        <v>95</v>
      </c>
      <c r="N4" s="7" t="s">
        <v>96</v>
      </c>
      <c r="O4" s="7" t="s">
        <v>95</v>
      </c>
      <c r="P4" s="7" t="s">
        <v>96</v>
      </c>
      <c r="Q4" s="7" t="s">
        <v>95</v>
      </c>
      <c r="R4" s="7" t="s">
        <v>96</v>
      </c>
      <c r="S4" s="7" t="s">
        <v>95</v>
      </c>
      <c r="T4" s="7" t="s">
        <v>96</v>
      </c>
      <c r="U4" s="7" t="s">
        <v>95</v>
      </c>
      <c r="V4" s="7" t="s">
        <v>96</v>
      </c>
      <c r="W4" s="7" t="s">
        <v>95</v>
      </c>
      <c r="X4" s="7" t="s">
        <v>96</v>
      </c>
      <c r="Y4" s="7" t="s">
        <v>95</v>
      </c>
      <c r="Z4" s="7" t="s">
        <v>96</v>
      </c>
    </row>
    <row r="5" spans="1:27" s="11" customFormat="1" ht="21.75" x14ac:dyDescent="0.2">
      <c r="A5" s="9" t="s">
        <v>0</v>
      </c>
      <c r="B5" s="10">
        <f>SUM(B6,B16,B26,B35,B48,B57,B67,B76,B86)</f>
        <v>3334785</v>
      </c>
      <c r="C5" s="10">
        <f t="shared" ref="C5:Z5" si="0">SUM(C6,C16,C26,C35,C48,C57,C67,C76,C86)</f>
        <v>9091525</v>
      </c>
      <c r="D5" s="10">
        <f t="shared" si="0"/>
        <v>1347881</v>
      </c>
      <c r="E5" s="10">
        <f t="shared" si="0"/>
        <v>592397</v>
      </c>
      <c r="F5" s="10">
        <f t="shared" si="0"/>
        <v>16860</v>
      </c>
      <c r="G5" s="10">
        <f t="shared" si="0"/>
        <v>1774506</v>
      </c>
      <c r="H5" s="10">
        <f t="shared" si="0"/>
        <v>297417</v>
      </c>
      <c r="I5" s="10">
        <f t="shared" si="0"/>
        <v>11247642</v>
      </c>
      <c r="J5" s="10">
        <f t="shared" si="0"/>
        <v>140235</v>
      </c>
      <c r="K5" s="10">
        <f t="shared" si="0"/>
        <v>106271370</v>
      </c>
      <c r="L5" s="10">
        <f t="shared" si="0"/>
        <v>2600367</v>
      </c>
      <c r="M5" s="10">
        <f t="shared" si="0"/>
        <v>316354728</v>
      </c>
      <c r="N5" s="10">
        <f t="shared" si="0"/>
        <v>23819</v>
      </c>
      <c r="O5" s="10">
        <f t="shared" si="0"/>
        <v>71106296</v>
      </c>
      <c r="P5" s="10">
        <f t="shared" si="0"/>
        <v>107989</v>
      </c>
      <c r="Q5" s="10">
        <f t="shared" si="0"/>
        <v>5885126</v>
      </c>
      <c r="R5" s="10">
        <f t="shared" si="0"/>
        <v>291301</v>
      </c>
      <c r="S5" s="10">
        <f t="shared" si="0"/>
        <v>8432638</v>
      </c>
      <c r="T5" s="10">
        <f t="shared" si="0"/>
        <v>25635</v>
      </c>
      <c r="U5" s="10">
        <f t="shared" si="0"/>
        <v>17040565</v>
      </c>
      <c r="V5" s="10">
        <f t="shared" si="0"/>
        <v>69075</v>
      </c>
      <c r="W5" s="10">
        <f t="shared" si="0"/>
        <v>1170010</v>
      </c>
      <c r="X5" s="10">
        <f t="shared" si="0"/>
        <v>76667</v>
      </c>
      <c r="Y5" s="10">
        <f t="shared" si="0"/>
        <v>144237</v>
      </c>
      <c r="Z5" s="10">
        <f t="shared" si="0"/>
        <v>8195</v>
      </c>
    </row>
    <row r="6" spans="1:27" ht="21.75" x14ac:dyDescent="0.2">
      <c r="A6" s="12" t="s">
        <v>1</v>
      </c>
      <c r="B6" s="13">
        <f>SUM(B7:B15)</f>
        <v>105606</v>
      </c>
      <c r="C6" s="13">
        <f t="shared" ref="C6:Z6" si="1">SUM(C7:C15)</f>
        <v>182983</v>
      </c>
      <c r="D6" s="13">
        <f t="shared" si="1"/>
        <v>12603</v>
      </c>
      <c r="E6" s="13">
        <f t="shared" si="1"/>
        <v>181446</v>
      </c>
      <c r="F6" s="13">
        <f t="shared" si="1"/>
        <v>5346</v>
      </c>
      <c r="G6" s="13">
        <f t="shared" si="1"/>
        <v>33516</v>
      </c>
      <c r="H6" s="13">
        <f t="shared" si="1"/>
        <v>3021</v>
      </c>
      <c r="I6" s="13">
        <f t="shared" si="1"/>
        <v>1019366</v>
      </c>
      <c r="J6" s="13">
        <f t="shared" si="1"/>
        <v>2369</v>
      </c>
      <c r="K6" s="13">
        <f t="shared" si="1"/>
        <v>4187329</v>
      </c>
      <c r="L6" s="13">
        <f t="shared" si="1"/>
        <v>84664</v>
      </c>
      <c r="M6" s="13">
        <f t="shared" si="1"/>
        <v>71813810</v>
      </c>
      <c r="N6" s="13">
        <f t="shared" si="1"/>
        <v>890</v>
      </c>
      <c r="O6" s="13">
        <f t="shared" si="1"/>
        <v>8116171</v>
      </c>
      <c r="P6" s="13">
        <f t="shared" si="1"/>
        <v>6657</v>
      </c>
      <c r="Q6" s="13">
        <f t="shared" si="1"/>
        <v>129175</v>
      </c>
      <c r="R6" s="13">
        <f t="shared" si="1"/>
        <v>4382</v>
      </c>
      <c r="S6" s="13">
        <f t="shared" si="1"/>
        <v>1044186</v>
      </c>
      <c r="T6" s="13">
        <f t="shared" si="1"/>
        <v>1009</v>
      </c>
      <c r="U6" s="13">
        <f t="shared" si="1"/>
        <v>3937324</v>
      </c>
      <c r="V6" s="13">
        <f t="shared" si="1"/>
        <v>6263</v>
      </c>
      <c r="W6" s="13">
        <f t="shared" si="1"/>
        <v>120651</v>
      </c>
      <c r="X6" s="13">
        <f t="shared" si="1"/>
        <v>4103</v>
      </c>
      <c r="Y6" s="13">
        <f t="shared" si="1"/>
        <v>14231</v>
      </c>
      <c r="Z6" s="13">
        <f t="shared" si="1"/>
        <v>473</v>
      </c>
    </row>
    <row r="7" spans="1:27" ht="21.75" x14ac:dyDescent="0.2">
      <c r="A7" s="14" t="s">
        <v>10</v>
      </c>
      <c r="B7" s="15">
        <f>VLOOKUP($A$7:$A$91,data!$A$2:$Z$78,2,FALSE)</f>
        <v>4515</v>
      </c>
      <c r="C7" s="15">
        <f>VLOOKUP($A$7:$A$91,data!$A$2:$Z$78,3,FALSE)</f>
        <v>6406</v>
      </c>
      <c r="D7" s="15">
        <f>VLOOKUP($A$7:$A$91,data!$A$2:$Z$78,4,FALSE)</f>
        <v>710</v>
      </c>
      <c r="E7" s="15">
        <f>VLOOKUP($A$7:$A$91,data!$A$2:$Z$78,5,FALSE)</f>
        <v>69</v>
      </c>
      <c r="F7" s="15">
        <f>VLOOKUP($A$7:$A$91,data!$A$2:$Z$78,6,FALSE)</f>
        <v>5</v>
      </c>
      <c r="G7" s="15">
        <f>VLOOKUP($A$7:$A$91,data!$A$2:$Z$78,7,FALSE)</f>
        <v>597</v>
      </c>
      <c r="H7" s="15">
        <f>VLOOKUP($A$7:$A$91,data!$A$2:$Z$78,8,FALSE)</f>
        <v>66</v>
      </c>
      <c r="I7" s="15">
        <f>VLOOKUP($A$7:$A$91,data!$A$2:$Z$78,9,FALSE)</f>
        <v>39</v>
      </c>
      <c r="J7" s="15">
        <f>VLOOKUP($A$7:$A$91,data!$A$2:$Z$78,10,FALSE)</f>
        <v>7</v>
      </c>
      <c r="K7" s="15">
        <f>VLOOKUP($A$7:$A$91,data!$A$2:$Z$78,11,FALSE)</f>
        <v>94027</v>
      </c>
      <c r="L7" s="15">
        <f>VLOOKUP($A$7:$A$91,data!$A$2:$Z$78,12,FALSE)</f>
        <v>3517</v>
      </c>
      <c r="M7" s="15">
        <f>VLOOKUP($A$7:$A$91,data!$A$2:$Z$78,13,FALSE)</f>
        <v>33746</v>
      </c>
      <c r="N7" s="15">
        <f>VLOOKUP($A$7:$A$91,data!$A$2:$Z$78,14,FALSE)</f>
        <v>121</v>
      </c>
      <c r="O7" s="15">
        <f>VLOOKUP($A$7:$A$91,data!$A$2:$Z$78,15,FALSE)</f>
        <v>11851</v>
      </c>
      <c r="P7" s="15">
        <f>VLOOKUP($A$7:$A$91,data!$A$2:$Z$78,16,FALSE)</f>
        <v>191</v>
      </c>
      <c r="Q7" s="15">
        <f>VLOOKUP($A$7:$A$91,data!$A$2:$Z$78,17,FALSE)</f>
        <v>3540</v>
      </c>
      <c r="R7" s="15">
        <f>VLOOKUP($A$7:$A$91,data!$A$2:$Z$78,18,FALSE)</f>
        <v>199</v>
      </c>
      <c r="S7" s="15">
        <f>VLOOKUP($A$7:$A$91,data!$A$2:$Z$78,19,FALSE)</f>
        <v>2027</v>
      </c>
      <c r="T7" s="15">
        <f>VLOOKUP($A$7:$A$91,data!$A$2:$Z$78,20,FALSE)</f>
        <v>103</v>
      </c>
      <c r="U7" s="15">
        <f>VLOOKUP($A$7:$A$91,data!$A$2:$Z$78,21,FALSE)</f>
        <v>73845</v>
      </c>
      <c r="V7" s="15">
        <f>VLOOKUP($A$7:$A$91,data!$A$2:$Z$78,22,FALSE)</f>
        <v>98</v>
      </c>
      <c r="W7" s="15">
        <f>VLOOKUP($A$7:$A$91,data!$A$2:$Z$78,23,FALSE)</f>
        <v>11873</v>
      </c>
      <c r="X7" s="15">
        <f>VLOOKUP($A$7:$A$91,data!$A$2:$Z$78,24,FALSE)</f>
        <v>485</v>
      </c>
      <c r="Y7" s="15">
        <f>VLOOKUP($A$7:$A$91,data!$A$2:$Z$78,25,FALSE)</f>
        <v>1953</v>
      </c>
      <c r="Z7" s="15">
        <f>VLOOKUP($A$7:$A$91,data!$A$2:$Z$78,26,FALSE)</f>
        <v>89</v>
      </c>
    </row>
    <row r="8" spans="1:27" ht="21.75" x14ac:dyDescent="0.2">
      <c r="A8" s="14" t="s">
        <v>11</v>
      </c>
      <c r="B8" s="15">
        <f>VLOOKUP($A$7:$A$91,data!$A$2:$Z$78,2,FALSE)</f>
        <v>3721</v>
      </c>
      <c r="C8" s="15">
        <f>VLOOKUP($A$7:$A$91,data!$A$2:$Z$78,3,FALSE)</f>
        <v>1748</v>
      </c>
      <c r="D8" s="15">
        <f>VLOOKUP($A$7:$A$91,data!$A$2:$Z$78,4,FALSE)</f>
        <v>254</v>
      </c>
      <c r="E8" s="15">
        <f>VLOOKUP($A$7:$A$91,data!$A$2:$Z$78,5,FALSE)</f>
        <v>0</v>
      </c>
      <c r="F8" s="15">
        <f>VLOOKUP($A$7:$A$91,data!$A$2:$Z$78,6,FALSE)</f>
        <v>0</v>
      </c>
      <c r="G8" s="15">
        <f>VLOOKUP($A$7:$A$91,data!$A$2:$Z$78,7,FALSE)</f>
        <v>284</v>
      </c>
      <c r="H8" s="15">
        <f>VLOOKUP($A$7:$A$91,data!$A$2:$Z$78,8,FALSE)</f>
        <v>39</v>
      </c>
      <c r="I8" s="15">
        <f>VLOOKUP($A$7:$A$91,data!$A$2:$Z$78,9,FALSE)</f>
        <v>2</v>
      </c>
      <c r="J8" s="15">
        <f>VLOOKUP($A$7:$A$91,data!$A$2:$Z$78,10,FALSE)</f>
        <v>1</v>
      </c>
      <c r="K8" s="15">
        <f>VLOOKUP($A$7:$A$91,data!$A$2:$Z$78,11,FALSE)</f>
        <v>93961</v>
      </c>
      <c r="L8" s="15">
        <f>VLOOKUP($A$7:$A$91,data!$A$2:$Z$78,12,FALSE)</f>
        <v>3320</v>
      </c>
      <c r="M8" s="15">
        <f>VLOOKUP($A$7:$A$91,data!$A$2:$Z$78,13,FALSE)</f>
        <v>2605</v>
      </c>
      <c r="N8" s="15">
        <f>VLOOKUP($A$7:$A$91,data!$A$2:$Z$78,14,FALSE)</f>
        <v>3</v>
      </c>
      <c r="O8" s="15">
        <f>VLOOKUP($A$7:$A$91,data!$A$2:$Z$78,15,FALSE)</f>
        <v>5672</v>
      </c>
      <c r="P8" s="15">
        <f>VLOOKUP($A$7:$A$91,data!$A$2:$Z$78,16,FALSE)</f>
        <v>159</v>
      </c>
      <c r="Q8" s="15">
        <f>VLOOKUP($A$7:$A$91,data!$A$2:$Z$78,17,FALSE)</f>
        <v>2874</v>
      </c>
      <c r="R8" s="15">
        <f>VLOOKUP($A$7:$A$91,data!$A$2:$Z$78,18,FALSE)</f>
        <v>130</v>
      </c>
      <c r="S8" s="15">
        <f>VLOOKUP($A$7:$A$91,data!$A$2:$Z$78,19,FALSE)</f>
        <v>669</v>
      </c>
      <c r="T8" s="15">
        <f>VLOOKUP($A$7:$A$91,data!$A$2:$Z$78,20,FALSE)</f>
        <v>33</v>
      </c>
      <c r="U8" s="15">
        <f>VLOOKUP($A$7:$A$91,data!$A$2:$Z$78,21,FALSE)</f>
        <v>48699</v>
      </c>
      <c r="V8" s="15">
        <f>VLOOKUP($A$7:$A$91,data!$A$2:$Z$78,22,FALSE)</f>
        <v>95</v>
      </c>
      <c r="W8" s="15">
        <f>VLOOKUP($A$7:$A$91,data!$A$2:$Z$78,23,FALSE)</f>
        <v>2519</v>
      </c>
      <c r="X8" s="15">
        <f>VLOOKUP($A$7:$A$91,data!$A$2:$Z$78,24,FALSE)</f>
        <v>168</v>
      </c>
      <c r="Y8" s="15">
        <f>VLOOKUP($A$7:$A$91,data!$A$2:$Z$78,25,FALSE)</f>
        <v>139</v>
      </c>
      <c r="Z8" s="15">
        <f>VLOOKUP($A$7:$A$91,data!$A$2:$Z$78,26,FALSE)</f>
        <v>15</v>
      </c>
    </row>
    <row r="9" spans="1:27" ht="21.75" x14ac:dyDescent="0.2">
      <c r="A9" s="14" t="s">
        <v>12</v>
      </c>
      <c r="B9" s="15">
        <f>VLOOKUP($A$7:$A$91,data!$A$2:$Z$78,2,FALSE)</f>
        <v>6135</v>
      </c>
      <c r="C9" s="15">
        <f>VLOOKUP($A$7:$A$91,data!$A$2:$Z$78,3,FALSE)</f>
        <v>4188</v>
      </c>
      <c r="D9" s="15">
        <f>VLOOKUP($A$7:$A$91,data!$A$2:$Z$78,4,FALSE)</f>
        <v>274</v>
      </c>
      <c r="E9" s="15">
        <f>VLOOKUP($A$7:$A$91,data!$A$2:$Z$78,5,FALSE)</f>
        <v>0</v>
      </c>
      <c r="F9" s="15">
        <f>VLOOKUP($A$7:$A$91,data!$A$2:$Z$78,6,FALSE)</f>
        <v>0</v>
      </c>
      <c r="G9" s="15">
        <f>VLOOKUP($A$7:$A$91,data!$A$2:$Z$78,7,FALSE)</f>
        <v>1277</v>
      </c>
      <c r="H9" s="15">
        <f>VLOOKUP($A$7:$A$91,data!$A$2:$Z$78,8,FALSE)</f>
        <v>91</v>
      </c>
      <c r="I9" s="15">
        <f>VLOOKUP($A$7:$A$91,data!$A$2:$Z$78,9,FALSE)</f>
        <v>0</v>
      </c>
      <c r="J9" s="15">
        <f>VLOOKUP($A$7:$A$91,data!$A$2:$Z$78,10,FALSE)</f>
        <v>0</v>
      </c>
      <c r="K9" s="15">
        <f>VLOOKUP($A$7:$A$91,data!$A$2:$Z$78,11,FALSE)</f>
        <v>359911</v>
      </c>
      <c r="L9" s="15">
        <f>VLOOKUP($A$7:$A$91,data!$A$2:$Z$78,12,FALSE)</f>
        <v>5170</v>
      </c>
      <c r="M9" s="15">
        <f>VLOOKUP($A$7:$A$91,data!$A$2:$Z$78,13,FALSE)</f>
        <v>234265</v>
      </c>
      <c r="N9" s="15">
        <f>VLOOKUP($A$7:$A$91,data!$A$2:$Z$78,14,FALSE)</f>
        <v>72</v>
      </c>
      <c r="O9" s="15">
        <f>VLOOKUP($A$7:$A$91,data!$A$2:$Z$78,15,FALSE)</f>
        <v>110816</v>
      </c>
      <c r="P9" s="15">
        <f>VLOOKUP($A$7:$A$91,data!$A$2:$Z$78,16,FALSE)</f>
        <v>1451</v>
      </c>
      <c r="Q9" s="15">
        <f>VLOOKUP($A$7:$A$91,data!$A$2:$Z$78,17,FALSE)</f>
        <v>16575</v>
      </c>
      <c r="R9" s="15">
        <f>VLOOKUP($A$7:$A$91,data!$A$2:$Z$78,18,FALSE)</f>
        <v>466</v>
      </c>
      <c r="S9" s="15">
        <f>VLOOKUP($A$7:$A$91,data!$A$2:$Z$78,19,FALSE)</f>
        <v>104668</v>
      </c>
      <c r="T9" s="15">
        <f>VLOOKUP($A$7:$A$91,data!$A$2:$Z$78,20,FALSE)</f>
        <v>123</v>
      </c>
      <c r="U9" s="15">
        <f>VLOOKUP($A$7:$A$91,data!$A$2:$Z$78,21,FALSE)</f>
        <v>212974</v>
      </c>
      <c r="V9" s="15">
        <f>VLOOKUP($A$7:$A$91,data!$A$2:$Z$78,22,FALSE)</f>
        <v>437</v>
      </c>
      <c r="W9" s="15">
        <f>VLOOKUP($A$7:$A$91,data!$A$2:$Z$78,23,FALSE)</f>
        <v>3314</v>
      </c>
      <c r="X9" s="15">
        <f>VLOOKUP($A$7:$A$91,data!$A$2:$Z$78,24,FALSE)</f>
        <v>115</v>
      </c>
      <c r="Y9" s="15">
        <f>VLOOKUP($A$7:$A$91,data!$A$2:$Z$78,25,FALSE)</f>
        <v>248</v>
      </c>
      <c r="Z9" s="15">
        <f>VLOOKUP($A$7:$A$91,data!$A$2:$Z$78,26,FALSE)</f>
        <v>15</v>
      </c>
    </row>
    <row r="10" spans="1:27" ht="21.75" x14ac:dyDescent="0.2">
      <c r="A10" s="14" t="s">
        <v>13</v>
      </c>
      <c r="B10" s="15">
        <f>VLOOKUP($A$7:$A$91,data!$A$2:$Z$78,2,FALSE)</f>
        <v>13497</v>
      </c>
      <c r="C10" s="15">
        <f>VLOOKUP($A$7:$A$91,data!$A$2:$Z$78,3,FALSE)</f>
        <v>8068</v>
      </c>
      <c r="D10" s="15">
        <f>VLOOKUP($A$7:$A$91,data!$A$2:$Z$78,4,FALSE)</f>
        <v>863</v>
      </c>
      <c r="E10" s="15">
        <f>VLOOKUP($A$7:$A$91,data!$A$2:$Z$78,5,FALSE)</f>
        <v>0</v>
      </c>
      <c r="F10" s="15">
        <f>VLOOKUP($A$7:$A$91,data!$A$2:$Z$78,6,FALSE)</f>
        <v>0</v>
      </c>
      <c r="G10" s="15">
        <f>VLOOKUP($A$7:$A$91,data!$A$2:$Z$78,7,FALSE)</f>
        <v>2712</v>
      </c>
      <c r="H10" s="15">
        <f>VLOOKUP($A$7:$A$91,data!$A$2:$Z$78,8,FALSE)</f>
        <v>273</v>
      </c>
      <c r="I10" s="15">
        <f>VLOOKUP($A$7:$A$91,data!$A$2:$Z$78,9,FALSE)</f>
        <v>24590</v>
      </c>
      <c r="J10" s="15">
        <f>VLOOKUP($A$7:$A$91,data!$A$2:$Z$78,10,FALSE)</f>
        <v>28</v>
      </c>
      <c r="K10" s="15">
        <f>VLOOKUP($A$7:$A$91,data!$A$2:$Z$78,11,FALSE)</f>
        <v>538496</v>
      </c>
      <c r="L10" s="15">
        <f>VLOOKUP($A$7:$A$91,data!$A$2:$Z$78,12,FALSE)</f>
        <v>11696</v>
      </c>
      <c r="M10" s="15">
        <f>VLOOKUP($A$7:$A$91,data!$A$2:$Z$78,13,FALSE)</f>
        <v>2663465</v>
      </c>
      <c r="N10" s="15">
        <f>VLOOKUP($A$7:$A$91,data!$A$2:$Z$78,14,FALSE)</f>
        <v>64</v>
      </c>
      <c r="O10" s="15">
        <f>VLOOKUP($A$7:$A$91,data!$A$2:$Z$78,15,FALSE)</f>
        <v>3706527</v>
      </c>
      <c r="P10" s="15">
        <f>VLOOKUP($A$7:$A$91,data!$A$2:$Z$78,16,FALSE)</f>
        <v>1014</v>
      </c>
      <c r="Q10" s="15">
        <f>VLOOKUP($A$7:$A$91,data!$A$2:$Z$78,17,FALSE)</f>
        <v>20094</v>
      </c>
      <c r="R10" s="15">
        <f>VLOOKUP($A$7:$A$91,data!$A$2:$Z$78,18,FALSE)</f>
        <v>597</v>
      </c>
      <c r="S10" s="15">
        <f>VLOOKUP($A$7:$A$91,data!$A$2:$Z$78,19,FALSE)</f>
        <v>36430</v>
      </c>
      <c r="T10" s="15">
        <f>VLOOKUP($A$7:$A$91,data!$A$2:$Z$78,20,FALSE)</f>
        <v>183</v>
      </c>
      <c r="U10" s="15">
        <f>VLOOKUP($A$7:$A$91,data!$A$2:$Z$78,21,FALSE)</f>
        <v>417220</v>
      </c>
      <c r="V10" s="15">
        <f>VLOOKUP($A$7:$A$91,data!$A$2:$Z$78,22,FALSE)</f>
        <v>1227</v>
      </c>
      <c r="W10" s="15">
        <f>VLOOKUP($A$7:$A$91,data!$A$2:$Z$78,23,FALSE)</f>
        <v>7669</v>
      </c>
      <c r="X10" s="15">
        <f>VLOOKUP($A$7:$A$91,data!$A$2:$Z$78,24,FALSE)</f>
        <v>368</v>
      </c>
      <c r="Y10" s="15">
        <f>VLOOKUP($A$7:$A$91,data!$A$2:$Z$78,25,FALSE)</f>
        <v>284</v>
      </c>
      <c r="Z10" s="15">
        <f>VLOOKUP($A$7:$A$91,data!$A$2:$Z$78,26,FALSE)</f>
        <v>19</v>
      </c>
    </row>
    <row r="11" spans="1:27" ht="21.75" x14ac:dyDescent="0.2">
      <c r="A11" s="14" t="s">
        <v>14</v>
      </c>
      <c r="B11" s="15">
        <f>VLOOKUP($A$7:$A$91,data!$A$2:$Z$78,2,FALSE)</f>
        <v>14839</v>
      </c>
      <c r="C11" s="15">
        <f>VLOOKUP($A$7:$A$91,data!$A$2:$Z$78,3,FALSE)</f>
        <v>11597</v>
      </c>
      <c r="D11" s="15">
        <f>VLOOKUP($A$7:$A$91,data!$A$2:$Z$78,4,FALSE)</f>
        <v>1385</v>
      </c>
      <c r="E11" s="15">
        <f>VLOOKUP($A$7:$A$91,data!$A$2:$Z$78,5,FALSE)</f>
        <v>0</v>
      </c>
      <c r="F11" s="15">
        <f>VLOOKUP($A$7:$A$91,data!$A$2:$Z$78,6,FALSE)</f>
        <v>0</v>
      </c>
      <c r="G11" s="15">
        <f>VLOOKUP($A$7:$A$91,data!$A$2:$Z$78,7,FALSE)</f>
        <v>941</v>
      </c>
      <c r="H11" s="15">
        <f>VLOOKUP($A$7:$A$91,data!$A$2:$Z$78,8,FALSE)</f>
        <v>92</v>
      </c>
      <c r="I11" s="15">
        <f>VLOOKUP($A$7:$A$91,data!$A$2:$Z$78,9,FALSE)</f>
        <v>78779</v>
      </c>
      <c r="J11" s="15">
        <f>VLOOKUP($A$7:$A$91,data!$A$2:$Z$78,10,FALSE)</f>
        <v>532</v>
      </c>
      <c r="K11" s="15">
        <f>VLOOKUP($A$7:$A$91,data!$A$2:$Z$78,11,FALSE)</f>
        <v>844302</v>
      </c>
      <c r="L11" s="15">
        <f>VLOOKUP($A$7:$A$91,data!$A$2:$Z$78,12,FALSE)</f>
        <v>12954</v>
      </c>
      <c r="M11" s="15">
        <f>VLOOKUP($A$7:$A$91,data!$A$2:$Z$78,13,FALSE)</f>
        <v>1321933</v>
      </c>
      <c r="N11" s="15">
        <f>VLOOKUP($A$7:$A$91,data!$A$2:$Z$78,14,FALSE)</f>
        <v>29</v>
      </c>
      <c r="O11" s="15">
        <f>VLOOKUP($A$7:$A$91,data!$A$2:$Z$78,15,FALSE)</f>
        <v>1585851</v>
      </c>
      <c r="P11" s="15">
        <f>VLOOKUP($A$7:$A$91,data!$A$2:$Z$78,16,FALSE)</f>
        <v>542</v>
      </c>
      <c r="Q11" s="15">
        <f>VLOOKUP($A$7:$A$91,data!$A$2:$Z$78,17,FALSE)</f>
        <v>21792</v>
      </c>
      <c r="R11" s="15">
        <f>VLOOKUP($A$7:$A$91,data!$A$2:$Z$78,18,FALSE)</f>
        <v>590</v>
      </c>
      <c r="S11" s="15">
        <f>VLOOKUP($A$7:$A$91,data!$A$2:$Z$78,19,FALSE)</f>
        <v>4357</v>
      </c>
      <c r="T11" s="15">
        <f>VLOOKUP($A$7:$A$91,data!$A$2:$Z$78,20,FALSE)</f>
        <v>40</v>
      </c>
      <c r="U11" s="15">
        <f>VLOOKUP($A$7:$A$91,data!$A$2:$Z$78,21,FALSE)</f>
        <v>1475534</v>
      </c>
      <c r="V11" s="15">
        <f>VLOOKUP($A$7:$A$91,data!$A$2:$Z$78,22,FALSE)</f>
        <v>1405</v>
      </c>
      <c r="W11" s="15">
        <f>VLOOKUP($A$7:$A$91,data!$A$2:$Z$78,23,FALSE)</f>
        <v>5014</v>
      </c>
      <c r="X11" s="15">
        <f>VLOOKUP($A$7:$A$91,data!$A$2:$Z$78,24,FALSE)</f>
        <v>222</v>
      </c>
      <c r="Y11" s="15">
        <f>VLOOKUP($A$7:$A$91,data!$A$2:$Z$78,25,FALSE)</f>
        <v>776</v>
      </c>
      <c r="Z11" s="15">
        <f>VLOOKUP($A$7:$A$91,data!$A$2:$Z$78,26,FALSE)</f>
        <v>18</v>
      </c>
    </row>
    <row r="12" spans="1:27" ht="21.75" x14ac:dyDescent="0.2">
      <c r="A12" s="14" t="s">
        <v>15</v>
      </c>
      <c r="B12" s="15">
        <f>VLOOKUP($A$7:$A$91,data!$A$2:$Z$78,2,FALSE)</f>
        <v>23779</v>
      </c>
      <c r="C12" s="15">
        <f>VLOOKUP($A$7:$A$91,data!$A$2:$Z$78,3,FALSE)</f>
        <v>70992</v>
      </c>
      <c r="D12" s="15">
        <f>VLOOKUP($A$7:$A$91,data!$A$2:$Z$78,4,FALSE)</f>
        <v>3409</v>
      </c>
      <c r="E12" s="15">
        <f>VLOOKUP($A$7:$A$91,data!$A$2:$Z$78,5,FALSE)</f>
        <v>57274</v>
      </c>
      <c r="F12" s="15">
        <f>VLOOKUP($A$7:$A$91,data!$A$2:$Z$78,6,FALSE)</f>
        <v>1617</v>
      </c>
      <c r="G12" s="15">
        <f>VLOOKUP($A$7:$A$91,data!$A$2:$Z$78,7,FALSE)</f>
        <v>4907</v>
      </c>
      <c r="H12" s="15">
        <f>VLOOKUP($A$7:$A$91,data!$A$2:$Z$78,8,FALSE)</f>
        <v>343</v>
      </c>
      <c r="I12" s="15">
        <f>VLOOKUP($A$7:$A$91,data!$A$2:$Z$78,9,FALSE)</f>
        <v>539383</v>
      </c>
      <c r="J12" s="15">
        <f>VLOOKUP($A$7:$A$91,data!$A$2:$Z$78,10,FALSE)</f>
        <v>860</v>
      </c>
      <c r="K12" s="15">
        <f>VLOOKUP($A$7:$A$91,data!$A$2:$Z$78,11,FALSE)</f>
        <v>790281</v>
      </c>
      <c r="L12" s="15">
        <f>VLOOKUP($A$7:$A$91,data!$A$2:$Z$78,12,FALSE)</f>
        <v>18966</v>
      </c>
      <c r="M12" s="15">
        <f>VLOOKUP($A$7:$A$91,data!$A$2:$Z$78,13,FALSE)</f>
        <v>35198922</v>
      </c>
      <c r="N12" s="15">
        <f>VLOOKUP($A$7:$A$91,data!$A$2:$Z$78,14,FALSE)</f>
        <v>269</v>
      </c>
      <c r="O12" s="15">
        <f>VLOOKUP($A$7:$A$91,data!$A$2:$Z$78,15,FALSE)</f>
        <v>208737</v>
      </c>
      <c r="P12" s="15">
        <f>VLOOKUP($A$7:$A$91,data!$A$2:$Z$78,16,FALSE)</f>
        <v>972</v>
      </c>
      <c r="Q12" s="15">
        <f>VLOOKUP($A$7:$A$91,data!$A$2:$Z$78,17,FALSE)</f>
        <v>29490</v>
      </c>
      <c r="R12" s="15">
        <f>VLOOKUP($A$7:$A$91,data!$A$2:$Z$78,18,FALSE)</f>
        <v>1109</v>
      </c>
      <c r="S12" s="15">
        <f>VLOOKUP($A$7:$A$91,data!$A$2:$Z$78,19,FALSE)</f>
        <v>214217</v>
      </c>
      <c r="T12" s="15">
        <f>VLOOKUP($A$7:$A$91,data!$A$2:$Z$78,20,FALSE)</f>
        <v>192</v>
      </c>
      <c r="U12" s="15">
        <f>VLOOKUP($A$7:$A$91,data!$A$2:$Z$78,21,FALSE)</f>
        <v>615407</v>
      </c>
      <c r="V12" s="15">
        <f>VLOOKUP($A$7:$A$91,data!$A$2:$Z$78,22,FALSE)</f>
        <v>830</v>
      </c>
      <c r="W12" s="15">
        <f>VLOOKUP($A$7:$A$91,data!$A$2:$Z$78,23,FALSE)</f>
        <v>31697</v>
      </c>
      <c r="X12" s="15">
        <f>VLOOKUP($A$7:$A$91,data!$A$2:$Z$78,24,FALSE)</f>
        <v>945</v>
      </c>
      <c r="Y12" s="15">
        <f>VLOOKUP($A$7:$A$91,data!$A$2:$Z$78,25,FALSE)</f>
        <v>4594</v>
      </c>
      <c r="Z12" s="15">
        <f>VLOOKUP($A$7:$A$91,data!$A$2:$Z$78,26,FALSE)</f>
        <v>104</v>
      </c>
    </row>
    <row r="13" spans="1:27" ht="21.75" x14ac:dyDescent="0.2">
      <c r="A13" s="14" t="s">
        <v>16</v>
      </c>
      <c r="B13" s="15">
        <f>VLOOKUP($A$7:$A$91,data!$A$2:$Z$78,2,FALSE)</f>
        <v>4167</v>
      </c>
      <c r="C13" s="15">
        <f>VLOOKUP($A$7:$A$91,data!$A$2:$Z$78,3,FALSE)</f>
        <v>2903</v>
      </c>
      <c r="D13" s="15">
        <f>VLOOKUP($A$7:$A$91,data!$A$2:$Z$78,4,FALSE)</f>
        <v>363</v>
      </c>
      <c r="E13" s="15">
        <f>VLOOKUP($A$7:$A$91,data!$A$2:$Z$78,5,FALSE)</f>
        <v>56</v>
      </c>
      <c r="F13" s="15">
        <f>VLOOKUP($A$7:$A$91,data!$A$2:$Z$78,6,FALSE)</f>
        <v>2</v>
      </c>
      <c r="G13" s="15">
        <f>VLOOKUP($A$7:$A$91,data!$A$2:$Z$78,7,FALSE)</f>
        <v>449</v>
      </c>
      <c r="H13" s="15">
        <f>VLOOKUP($A$7:$A$91,data!$A$2:$Z$78,8,FALSE)</f>
        <v>78</v>
      </c>
      <c r="I13" s="15">
        <f>VLOOKUP($A$7:$A$91,data!$A$2:$Z$78,9,FALSE)</f>
        <v>17971</v>
      </c>
      <c r="J13" s="15">
        <f>VLOOKUP($A$7:$A$91,data!$A$2:$Z$78,10,FALSE)</f>
        <v>162</v>
      </c>
      <c r="K13" s="15">
        <f>VLOOKUP($A$7:$A$91,data!$A$2:$Z$78,11,FALSE)</f>
        <v>153629</v>
      </c>
      <c r="L13" s="15">
        <f>VLOOKUP($A$7:$A$91,data!$A$2:$Z$78,12,FALSE)</f>
        <v>3453</v>
      </c>
      <c r="M13" s="15">
        <f>VLOOKUP($A$7:$A$91,data!$A$2:$Z$78,13,FALSE)</f>
        <v>1778035</v>
      </c>
      <c r="N13" s="15">
        <f>VLOOKUP($A$7:$A$91,data!$A$2:$Z$78,14,FALSE)</f>
        <v>34</v>
      </c>
      <c r="O13" s="15">
        <f>VLOOKUP($A$7:$A$91,data!$A$2:$Z$78,15,FALSE)</f>
        <v>51838</v>
      </c>
      <c r="P13" s="15">
        <f>VLOOKUP($A$7:$A$91,data!$A$2:$Z$78,16,FALSE)</f>
        <v>244</v>
      </c>
      <c r="Q13" s="15">
        <f>VLOOKUP($A$7:$A$91,data!$A$2:$Z$78,17,FALSE)</f>
        <v>3503</v>
      </c>
      <c r="R13" s="15">
        <f>VLOOKUP($A$7:$A$91,data!$A$2:$Z$78,18,FALSE)</f>
        <v>173</v>
      </c>
      <c r="S13" s="15">
        <f>VLOOKUP($A$7:$A$91,data!$A$2:$Z$78,19,FALSE)</f>
        <v>574</v>
      </c>
      <c r="T13" s="15">
        <f>VLOOKUP($A$7:$A$91,data!$A$2:$Z$78,20,FALSE)</f>
        <v>23</v>
      </c>
      <c r="U13" s="15">
        <f>VLOOKUP($A$7:$A$91,data!$A$2:$Z$78,21,FALSE)</f>
        <v>82232</v>
      </c>
      <c r="V13" s="15">
        <f>VLOOKUP($A$7:$A$91,data!$A$2:$Z$78,22,FALSE)</f>
        <v>283</v>
      </c>
      <c r="W13" s="15">
        <f>VLOOKUP($A$7:$A$91,data!$A$2:$Z$78,23,FALSE)</f>
        <v>7037</v>
      </c>
      <c r="X13" s="15">
        <f>VLOOKUP($A$7:$A$91,data!$A$2:$Z$78,24,FALSE)</f>
        <v>190</v>
      </c>
      <c r="Y13" s="15">
        <f>VLOOKUP($A$7:$A$91,data!$A$2:$Z$78,25,FALSE)</f>
        <v>196</v>
      </c>
      <c r="Z13" s="15">
        <f>VLOOKUP($A$7:$A$91,data!$A$2:$Z$78,26,FALSE)</f>
        <v>12</v>
      </c>
    </row>
    <row r="14" spans="1:27" ht="21.75" x14ac:dyDescent="0.2">
      <c r="A14" s="14" t="s">
        <v>17</v>
      </c>
      <c r="B14" s="15">
        <f>VLOOKUP($A$7:$A$91,data!$A$2:$Z$78,2,FALSE)</f>
        <v>19770</v>
      </c>
      <c r="C14" s="15">
        <f>VLOOKUP($A$7:$A$91,data!$A$2:$Z$78,3,FALSE)</f>
        <v>48193</v>
      </c>
      <c r="D14" s="15">
        <f>VLOOKUP($A$7:$A$91,data!$A$2:$Z$78,4,FALSE)</f>
        <v>3454</v>
      </c>
      <c r="E14" s="15">
        <f>VLOOKUP($A$7:$A$91,data!$A$2:$Z$78,5,FALSE)</f>
        <v>782</v>
      </c>
      <c r="F14" s="15">
        <f>VLOOKUP($A$7:$A$91,data!$A$2:$Z$78,6,FALSE)</f>
        <v>34</v>
      </c>
      <c r="G14" s="15">
        <f>VLOOKUP($A$7:$A$91,data!$A$2:$Z$78,7,FALSE)</f>
        <v>12563</v>
      </c>
      <c r="H14" s="15">
        <f>VLOOKUP($A$7:$A$91,data!$A$2:$Z$78,8,FALSE)</f>
        <v>1345</v>
      </c>
      <c r="I14" s="15">
        <f>VLOOKUP($A$7:$A$91,data!$A$2:$Z$78,9,FALSE)</f>
        <v>245374</v>
      </c>
      <c r="J14" s="15">
        <f>VLOOKUP($A$7:$A$91,data!$A$2:$Z$78,10,FALSE)</f>
        <v>652</v>
      </c>
      <c r="K14" s="15">
        <f>VLOOKUP($A$7:$A$91,data!$A$2:$Z$78,11,FALSE)</f>
        <v>908525</v>
      </c>
      <c r="L14" s="15">
        <f>VLOOKUP($A$7:$A$91,data!$A$2:$Z$78,12,FALSE)</f>
        <v>15865</v>
      </c>
      <c r="M14" s="15">
        <f>VLOOKUP($A$7:$A$91,data!$A$2:$Z$78,13,FALSE)</f>
        <v>5844995</v>
      </c>
      <c r="N14" s="15">
        <f>VLOOKUP($A$7:$A$91,data!$A$2:$Z$78,14,FALSE)</f>
        <v>141</v>
      </c>
      <c r="O14" s="15">
        <f>VLOOKUP($A$7:$A$91,data!$A$2:$Z$78,15,FALSE)</f>
        <v>87453</v>
      </c>
      <c r="P14" s="15">
        <f>VLOOKUP($A$7:$A$91,data!$A$2:$Z$78,16,FALSE)</f>
        <v>1418</v>
      </c>
      <c r="Q14" s="15">
        <f>VLOOKUP($A$7:$A$91,data!$A$2:$Z$78,17,FALSE)</f>
        <v>24479</v>
      </c>
      <c r="R14" s="15">
        <f>VLOOKUP($A$7:$A$91,data!$A$2:$Z$78,18,FALSE)</f>
        <v>784</v>
      </c>
      <c r="S14" s="15">
        <f>VLOOKUP($A$7:$A$91,data!$A$2:$Z$78,19,FALSE)</f>
        <v>31976</v>
      </c>
      <c r="T14" s="15">
        <f>VLOOKUP($A$7:$A$91,data!$A$2:$Z$78,20,FALSE)</f>
        <v>211</v>
      </c>
      <c r="U14" s="15">
        <f>VLOOKUP($A$7:$A$91,data!$A$2:$Z$78,21,FALSE)</f>
        <v>897017</v>
      </c>
      <c r="V14" s="15">
        <f>VLOOKUP($A$7:$A$91,data!$A$2:$Z$78,22,FALSE)</f>
        <v>1438</v>
      </c>
      <c r="W14" s="15">
        <f>VLOOKUP($A$7:$A$91,data!$A$2:$Z$78,23,FALSE)</f>
        <v>28940</v>
      </c>
      <c r="X14" s="15">
        <f>VLOOKUP($A$7:$A$91,data!$A$2:$Z$78,24,FALSE)</f>
        <v>924</v>
      </c>
      <c r="Y14" s="15">
        <f>VLOOKUP($A$7:$A$91,data!$A$2:$Z$78,25,FALSE)</f>
        <v>3586</v>
      </c>
      <c r="Z14" s="15">
        <f>VLOOKUP($A$7:$A$91,data!$A$2:$Z$78,26,FALSE)</f>
        <v>136</v>
      </c>
    </row>
    <row r="15" spans="1:27" ht="21.75" x14ac:dyDescent="0.2">
      <c r="A15" s="14" t="s">
        <v>18</v>
      </c>
      <c r="B15" s="15">
        <f>VLOOKUP($A$7:$A$91,data!$A$2:$Z$78,2,FALSE)</f>
        <v>15183</v>
      </c>
      <c r="C15" s="15">
        <f>VLOOKUP($A$7:$A$91,data!$A$2:$Z$78,3,FALSE)</f>
        <v>28888</v>
      </c>
      <c r="D15" s="15">
        <f>VLOOKUP($A$7:$A$91,data!$A$2:$Z$78,4,FALSE)</f>
        <v>1891</v>
      </c>
      <c r="E15" s="15">
        <f>VLOOKUP($A$7:$A$91,data!$A$2:$Z$78,5,FALSE)</f>
        <v>123265</v>
      </c>
      <c r="F15" s="15">
        <f>VLOOKUP($A$7:$A$91,data!$A$2:$Z$78,6,FALSE)</f>
        <v>3688</v>
      </c>
      <c r="G15" s="15">
        <f>VLOOKUP($A$7:$A$91,data!$A$2:$Z$78,7,FALSE)</f>
        <v>9786</v>
      </c>
      <c r="H15" s="15">
        <f>VLOOKUP($A$7:$A$91,data!$A$2:$Z$78,8,FALSE)</f>
        <v>694</v>
      </c>
      <c r="I15" s="15">
        <f>VLOOKUP($A$7:$A$91,data!$A$2:$Z$78,9,FALSE)</f>
        <v>113228</v>
      </c>
      <c r="J15" s="15">
        <f>VLOOKUP($A$7:$A$91,data!$A$2:$Z$78,10,FALSE)</f>
        <v>127</v>
      </c>
      <c r="K15" s="15">
        <f>VLOOKUP($A$7:$A$91,data!$A$2:$Z$78,11,FALSE)</f>
        <v>404197</v>
      </c>
      <c r="L15" s="15">
        <f>VLOOKUP($A$7:$A$91,data!$A$2:$Z$78,12,FALSE)</f>
        <v>9723</v>
      </c>
      <c r="M15" s="15">
        <f>VLOOKUP($A$7:$A$91,data!$A$2:$Z$78,13,FALSE)</f>
        <v>24735844</v>
      </c>
      <c r="N15" s="15">
        <f>VLOOKUP($A$7:$A$91,data!$A$2:$Z$78,14,FALSE)</f>
        <v>157</v>
      </c>
      <c r="O15" s="15">
        <f>VLOOKUP($A$7:$A$91,data!$A$2:$Z$78,15,FALSE)</f>
        <v>2347426</v>
      </c>
      <c r="P15" s="15">
        <f>VLOOKUP($A$7:$A$91,data!$A$2:$Z$78,16,FALSE)</f>
        <v>666</v>
      </c>
      <c r="Q15" s="15">
        <f>VLOOKUP($A$7:$A$91,data!$A$2:$Z$78,17,FALSE)</f>
        <v>6828</v>
      </c>
      <c r="R15" s="15">
        <f>VLOOKUP($A$7:$A$91,data!$A$2:$Z$78,18,FALSE)</f>
        <v>334</v>
      </c>
      <c r="S15" s="15">
        <f>VLOOKUP($A$7:$A$91,data!$A$2:$Z$78,19,FALSE)</f>
        <v>649268</v>
      </c>
      <c r="T15" s="15">
        <f>VLOOKUP($A$7:$A$91,data!$A$2:$Z$78,20,FALSE)</f>
        <v>101</v>
      </c>
      <c r="U15" s="15">
        <f>VLOOKUP($A$7:$A$91,data!$A$2:$Z$78,21,FALSE)</f>
        <v>114396</v>
      </c>
      <c r="V15" s="15">
        <f>VLOOKUP($A$7:$A$91,data!$A$2:$Z$78,22,FALSE)</f>
        <v>450</v>
      </c>
      <c r="W15" s="15">
        <f>VLOOKUP($A$7:$A$91,data!$A$2:$Z$78,23,FALSE)</f>
        <v>22588</v>
      </c>
      <c r="X15" s="15">
        <f>VLOOKUP($A$7:$A$91,data!$A$2:$Z$78,24,FALSE)</f>
        <v>686</v>
      </c>
      <c r="Y15" s="15">
        <f>VLOOKUP($A$7:$A$91,data!$A$2:$Z$78,25,FALSE)</f>
        <v>2455</v>
      </c>
      <c r="Z15" s="15">
        <f>VLOOKUP($A$7:$A$91,data!$A$2:$Z$78,26,FALSE)</f>
        <v>65</v>
      </c>
    </row>
    <row r="16" spans="1:27" ht="21.75" x14ac:dyDescent="0.2">
      <c r="A16" s="12" t="s">
        <v>2</v>
      </c>
      <c r="B16" s="13">
        <f t="shared" ref="B16:Z16" si="2">SUM(B17:B25)</f>
        <v>113069</v>
      </c>
      <c r="C16" s="13">
        <f t="shared" si="2"/>
        <v>179316</v>
      </c>
      <c r="D16" s="13">
        <f t="shared" si="2"/>
        <v>17824</v>
      </c>
      <c r="E16" s="13">
        <f t="shared" si="2"/>
        <v>25413</v>
      </c>
      <c r="F16" s="13">
        <f t="shared" si="2"/>
        <v>539</v>
      </c>
      <c r="G16" s="13">
        <f t="shared" si="2"/>
        <v>54667</v>
      </c>
      <c r="H16" s="13">
        <f t="shared" si="2"/>
        <v>4661</v>
      </c>
      <c r="I16" s="13">
        <f t="shared" si="2"/>
        <v>1418247</v>
      </c>
      <c r="J16" s="13">
        <f t="shared" si="2"/>
        <v>1980</v>
      </c>
      <c r="K16" s="13">
        <f t="shared" si="2"/>
        <v>3726915</v>
      </c>
      <c r="L16" s="13">
        <f t="shared" si="2"/>
        <v>95783</v>
      </c>
      <c r="M16" s="13">
        <f t="shared" si="2"/>
        <v>76240990</v>
      </c>
      <c r="N16" s="13">
        <f t="shared" si="2"/>
        <v>2476</v>
      </c>
      <c r="O16" s="13">
        <f t="shared" si="2"/>
        <v>26113972</v>
      </c>
      <c r="P16" s="13">
        <f t="shared" si="2"/>
        <v>6173</v>
      </c>
      <c r="Q16" s="13">
        <f t="shared" si="2"/>
        <v>186476</v>
      </c>
      <c r="R16" s="13">
        <f t="shared" si="2"/>
        <v>6278</v>
      </c>
      <c r="S16" s="13">
        <f t="shared" si="2"/>
        <v>3111452</v>
      </c>
      <c r="T16" s="13">
        <f t="shared" si="2"/>
        <v>1714</v>
      </c>
      <c r="U16" s="13">
        <f t="shared" si="2"/>
        <v>534702</v>
      </c>
      <c r="V16" s="13">
        <f t="shared" si="2"/>
        <v>3446</v>
      </c>
      <c r="W16" s="13">
        <f t="shared" si="2"/>
        <v>31784</v>
      </c>
      <c r="X16" s="13">
        <f t="shared" si="2"/>
        <v>1464</v>
      </c>
      <c r="Y16" s="13">
        <f t="shared" si="2"/>
        <v>8284</v>
      </c>
      <c r="Z16" s="13">
        <f t="shared" si="2"/>
        <v>310</v>
      </c>
    </row>
    <row r="17" spans="1:26" ht="21.75" x14ac:dyDescent="0.2">
      <c r="A17" s="14" t="s">
        <v>19</v>
      </c>
      <c r="B17" s="15">
        <f>VLOOKUP($A$7:$A$91,data!$A$2:$Z$78,2,FALSE)</f>
        <v>2123</v>
      </c>
      <c r="C17" s="15">
        <f>VLOOKUP($A$7:$A$91,data!$A$2:$Z$78,3,FALSE)</f>
        <v>957</v>
      </c>
      <c r="D17" s="15">
        <f>VLOOKUP($A$7:$A$91,data!$A$2:$Z$78,4,FALSE)</f>
        <v>56</v>
      </c>
      <c r="E17" s="15">
        <f>VLOOKUP($A$7:$A$91,data!$A$2:$Z$78,5,FALSE)</f>
        <v>0</v>
      </c>
      <c r="F17" s="15">
        <f>VLOOKUP($A$7:$A$91,data!$A$2:$Z$78,6,FALSE)</f>
        <v>0</v>
      </c>
      <c r="G17" s="15">
        <f>VLOOKUP($A$7:$A$91,data!$A$2:$Z$78,7,FALSE)</f>
        <v>84</v>
      </c>
      <c r="H17" s="15">
        <f>VLOOKUP($A$7:$A$91,data!$A$2:$Z$78,8,FALSE)</f>
        <v>14</v>
      </c>
      <c r="I17" s="15">
        <f>VLOOKUP($A$7:$A$91,data!$A$2:$Z$78,9,FALSE)</f>
        <v>0</v>
      </c>
      <c r="J17" s="15">
        <f>VLOOKUP($A$7:$A$91,data!$A$2:$Z$78,10,FALSE)</f>
        <v>0</v>
      </c>
      <c r="K17" s="15">
        <f>VLOOKUP($A$7:$A$91,data!$A$2:$Z$78,11,FALSE)</f>
        <v>48658</v>
      </c>
      <c r="L17" s="15">
        <f>VLOOKUP($A$7:$A$91,data!$A$2:$Z$78,12,FALSE)</f>
        <v>1852</v>
      </c>
      <c r="M17" s="15">
        <f>VLOOKUP($A$7:$A$91,data!$A$2:$Z$78,13,FALSE)</f>
        <v>226</v>
      </c>
      <c r="N17" s="15">
        <f>VLOOKUP($A$7:$A$91,data!$A$2:$Z$78,14,FALSE)</f>
        <v>12</v>
      </c>
      <c r="O17" s="15">
        <f>VLOOKUP($A$7:$A$91,data!$A$2:$Z$78,15,FALSE)</f>
        <v>2643</v>
      </c>
      <c r="P17" s="15">
        <f>VLOOKUP($A$7:$A$91,data!$A$2:$Z$78,16,FALSE)</f>
        <v>86</v>
      </c>
      <c r="Q17" s="15">
        <f>VLOOKUP($A$7:$A$91,data!$A$2:$Z$78,17,FALSE)</f>
        <v>1720</v>
      </c>
      <c r="R17" s="15">
        <f>VLOOKUP($A$7:$A$91,data!$A$2:$Z$78,18,FALSE)</f>
        <v>139</v>
      </c>
      <c r="S17" s="15">
        <f>VLOOKUP($A$7:$A$91,data!$A$2:$Z$78,19,FALSE)</f>
        <v>1279</v>
      </c>
      <c r="T17" s="15">
        <f>VLOOKUP($A$7:$A$91,data!$A$2:$Z$78,20,FALSE)</f>
        <v>84</v>
      </c>
      <c r="U17" s="15">
        <f>VLOOKUP($A$7:$A$91,data!$A$2:$Z$78,21,FALSE)</f>
        <v>5548</v>
      </c>
      <c r="V17" s="15">
        <f>VLOOKUP($A$7:$A$91,data!$A$2:$Z$78,22,FALSE)</f>
        <v>179</v>
      </c>
      <c r="W17" s="15">
        <f>VLOOKUP($A$7:$A$91,data!$A$2:$Z$78,23,FALSE)</f>
        <v>369</v>
      </c>
      <c r="X17" s="15">
        <f>VLOOKUP($A$7:$A$91,data!$A$2:$Z$78,24,FALSE)</f>
        <v>29</v>
      </c>
      <c r="Y17" s="15">
        <f>VLOOKUP($A$7:$A$91,data!$A$2:$Z$78,25,FALSE)</f>
        <v>423</v>
      </c>
      <c r="Z17" s="15">
        <f>VLOOKUP($A$7:$A$91,data!$A$2:$Z$78,26,FALSE)</f>
        <v>12</v>
      </c>
    </row>
    <row r="18" spans="1:26" ht="21.75" x14ac:dyDescent="0.2">
      <c r="A18" s="14" t="s">
        <v>20</v>
      </c>
      <c r="B18" s="15">
        <f>VLOOKUP($A$7:$A$91,data!$A$2:$Z$78,2,FALSE)</f>
        <v>12344</v>
      </c>
      <c r="C18" s="15">
        <f>VLOOKUP($A$7:$A$91,data!$A$2:$Z$78,3,FALSE)</f>
        <v>19276</v>
      </c>
      <c r="D18" s="15">
        <f>VLOOKUP($A$7:$A$91,data!$A$2:$Z$78,4,FALSE)</f>
        <v>1444</v>
      </c>
      <c r="E18" s="15">
        <f>VLOOKUP($A$7:$A$91,data!$A$2:$Z$78,5,FALSE)</f>
        <v>859</v>
      </c>
      <c r="F18" s="15">
        <f>VLOOKUP($A$7:$A$91,data!$A$2:$Z$78,6,FALSE)</f>
        <v>34</v>
      </c>
      <c r="G18" s="15">
        <f>VLOOKUP($A$7:$A$91,data!$A$2:$Z$78,7,FALSE)</f>
        <v>10133</v>
      </c>
      <c r="H18" s="15">
        <f>VLOOKUP($A$7:$A$91,data!$A$2:$Z$78,8,FALSE)</f>
        <v>936</v>
      </c>
      <c r="I18" s="15">
        <f>VLOOKUP($A$7:$A$91,data!$A$2:$Z$78,9,FALSE)</f>
        <v>347741</v>
      </c>
      <c r="J18" s="15">
        <f>VLOOKUP($A$7:$A$91,data!$A$2:$Z$78,10,FALSE)</f>
        <v>160</v>
      </c>
      <c r="K18" s="15">
        <f>VLOOKUP($A$7:$A$91,data!$A$2:$Z$78,11,FALSE)</f>
        <v>443830</v>
      </c>
      <c r="L18" s="15">
        <f>VLOOKUP($A$7:$A$91,data!$A$2:$Z$78,12,FALSE)</f>
        <v>10256</v>
      </c>
      <c r="M18" s="15">
        <f>VLOOKUP($A$7:$A$91,data!$A$2:$Z$78,13,FALSE)</f>
        <v>34484014</v>
      </c>
      <c r="N18" s="15">
        <f>VLOOKUP($A$7:$A$91,data!$A$2:$Z$78,14,FALSE)</f>
        <v>345</v>
      </c>
      <c r="O18" s="15">
        <f>VLOOKUP($A$7:$A$91,data!$A$2:$Z$78,15,FALSE)</f>
        <v>5955188</v>
      </c>
      <c r="P18" s="15">
        <f>VLOOKUP($A$7:$A$91,data!$A$2:$Z$78,16,FALSE)</f>
        <v>495</v>
      </c>
      <c r="Q18" s="15">
        <f>VLOOKUP($A$7:$A$91,data!$A$2:$Z$78,17,FALSE)</f>
        <v>18921</v>
      </c>
      <c r="R18" s="15">
        <f>VLOOKUP($A$7:$A$91,data!$A$2:$Z$78,18,FALSE)</f>
        <v>314</v>
      </c>
      <c r="S18" s="15">
        <f>VLOOKUP($A$7:$A$91,data!$A$2:$Z$78,19,FALSE)</f>
        <v>187604</v>
      </c>
      <c r="T18" s="15">
        <f>VLOOKUP($A$7:$A$91,data!$A$2:$Z$78,20,FALSE)</f>
        <v>83</v>
      </c>
      <c r="U18" s="15">
        <f>VLOOKUP($A$7:$A$91,data!$A$2:$Z$78,21,FALSE)</f>
        <v>161943</v>
      </c>
      <c r="V18" s="15">
        <f>VLOOKUP($A$7:$A$91,data!$A$2:$Z$78,22,FALSE)</f>
        <v>177</v>
      </c>
      <c r="W18" s="15">
        <f>VLOOKUP($A$7:$A$91,data!$A$2:$Z$78,23,FALSE)</f>
        <v>6403</v>
      </c>
      <c r="X18" s="15">
        <f>VLOOKUP($A$7:$A$91,data!$A$2:$Z$78,24,FALSE)</f>
        <v>303</v>
      </c>
      <c r="Y18" s="15">
        <f>VLOOKUP($A$7:$A$91,data!$A$2:$Z$78,25,FALSE)</f>
        <v>2318</v>
      </c>
      <c r="Z18" s="15">
        <f>VLOOKUP($A$7:$A$91,data!$A$2:$Z$78,26,FALSE)</f>
        <v>94</v>
      </c>
    </row>
    <row r="19" spans="1:26" ht="21.75" x14ac:dyDescent="0.2">
      <c r="A19" s="14" t="s">
        <v>21</v>
      </c>
      <c r="B19" s="15">
        <f>VLOOKUP($A$7:$A$91,data!$A$2:$Z$78,2,FALSE)</f>
        <v>9841</v>
      </c>
      <c r="C19" s="15">
        <f>VLOOKUP($A$7:$A$91,data!$A$2:$Z$78,3,FALSE)</f>
        <v>14154</v>
      </c>
      <c r="D19" s="15">
        <f>VLOOKUP($A$7:$A$91,data!$A$2:$Z$78,4,FALSE)</f>
        <v>1443</v>
      </c>
      <c r="E19" s="15">
        <f>VLOOKUP($A$7:$A$91,data!$A$2:$Z$78,5,FALSE)</f>
        <v>1</v>
      </c>
      <c r="F19" s="15">
        <f>VLOOKUP($A$7:$A$91,data!$A$2:$Z$78,6,FALSE)</f>
        <v>1</v>
      </c>
      <c r="G19" s="15">
        <f>VLOOKUP($A$7:$A$91,data!$A$2:$Z$78,7,FALSE)</f>
        <v>1138</v>
      </c>
      <c r="H19" s="15">
        <f>VLOOKUP($A$7:$A$91,data!$A$2:$Z$78,8,FALSE)</f>
        <v>122</v>
      </c>
      <c r="I19" s="15">
        <f>VLOOKUP($A$7:$A$91,data!$A$2:$Z$78,9,FALSE)</f>
        <v>141157</v>
      </c>
      <c r="J19" s="15">
        <f>VLOOKUP($A$7:$A$91,data!$A$2:$Z$78,10,FALSE)</f>
        <v>107</v>
      </c>
      <c r="K19" s="15">
        <f>VLOOKUP($A$7:$A$91,data!$A$2:$Z$78,11,FALSE)</f>
        <v>447764</v>
      </c>
      <c r="L19" s="15">
        <f>VLOOKUP($A$7:$A$91,data!$A$2:$Z$78,12,FALSE)</f>
        <v>8579</v>
      </c>
      <c r="M19" s="15">
        <f>VLOOKUP($A$7:$A$91,data!$A$2:$Z$78,13,FALSE)</f>
        <v>3647543</v>
      </c>
      <c r="N19" s="15">
        <f>VLOOKUP($A$7:$A$91,data!$A$2:$Z$78,14,FALSE)</f>
        <v>143</v>
      </c>
      <c r="O19" s="15">
        <f>VLOOKUP($A$7:$A$91,data!$A$2:$Z$78,15,FALSE)</f>
        <v>377189</v>
      </c>
      <c r="P19" s="15">
        <f>VLOOKUP($A$7:$A$91,data!$A$2:$Z$78,16,FALSE)</f>
        <v>340</v>
      </c>
      <c r="Q19" s="15">
        <f>VLOOKUP($A$7:$A$91,data!$A$2:$Z$78,17,FALSE)</f>
        <v>5611</v>
      </c>
      <c r="R19" s="15">
        <f>VLOOKUP($A$7:$A$91,data!$A$2:$Z$78,18,FALSE)</f>
        <v>171</v>
      </c>
      <c r="S19" s="15">
        <f>VLOOKUP($A$7:$A$91,data!$A$2:$Z$78,19,FALSE)</f>
        <v>340632</v>
      </c>
      <c r="T19" s="15">
        <f>VLOOKUP($A$7:$A$91,data!$A$2:$Z$78,20,FALSE)</f>
        <v>58</v>
      </c>
      <c r="U19" s="15">
        <f>VLOOKUP($A$7:$A$91,data!$A$2:$Z$78,21,FALSE)</f>
        <v>12206</v>
      </c>
      <c r="V19" s="15">
        <f>VLOOKUP($A$7:$A$91,data!$A$2:$Z$78,22,FALSE)</f>
        <v>120</v>
      </c>
      <c r="W19" s="15">
        <f>VLOOKUP($A$7:$A$91,data!$A$2:$Z$78,23,FALSE)</f>
        <v>953</v>
      </c>
      <c r="X19" s="15">
        <f>VLOOKUP($A$7:$A$91,data!$A$2:$Z$78,24,FALSE)</f>
        <v>45</v>
      </c>
      <c r="Y19" s="15">
        <f>VLOOKUP($A$7:$A$91,data!$A$2:$Z$78,25,FALSE)</f>
        <v>245</v>
      </c>
      <c r="Z19" s="15">
        <f>VLOOKUP($A$7:$A$91,data!$A$2:$Z$78,26,FALSE)</f>
        <v>8</v>
      </c>
    </row>
    <row r="20" spans="1:26" ht="21.75" x14ac:dyDescent="0.2">
      <c r="A20" s="14" t="s">
        <v>22</v>
      </c>
      <c r="B20" s="15">
        <f>VLOOKUP($A$7:$A$91,data!$A$2:$Z$78,2,FALSE)</f>
        <v>8723</v>
      </c>
      <c r="C20" s="15">
        <f>VLOOKUP($A$7:$A$91,data!$A$2:$Z$78,3,FALSE)</f>
        <v>2610</v>
      </c>
      <c r="D20" s="15">
        <f>VLOOKUP($A$7:$A$91,data!$A$2:$Z$78,4,FALSE)</f>
        <v>269</v>
      </c>
      <c r="E20" s="15">
        <f>VLOOKUP($A$7:$A$91,data!$A$2:$Z$78,5,FALSE)</f>
        <v>3431</v>
      </c>
      <c r="F20" s="15">
        <f>VLOOKUP($A$7:$A$91,data!$A$2:$Z$78,6,FALSE)</f>
        <v>63</v>
      </c>
      <c r="G20" s="15">
        <f>VLOOKUP($A$7:$A$91,data!$A$2:$Z$78,7,FALSE)</f>
        <v>543</v>
      </c>
      <c r="H20" s="15">
        <f>VLOOKUP($A$7:$A$91,data!$A$2:$Z$78,8,FALSE)</f>
        <v>46</v>
      </c>
      <c r="I20" s="15">
        <f>VLOOKUP($A$7:$A$91,data!$A$2:$Z$78,9,FALSE)</f>
        <v>80345</v>
      </c>
      <c r="J20" s="15">
        <f>VLOOKUP($A$7:$A$91,data!$A$2:$Z$78,10,FALSE)</f>
        <v>107</v>
      </c>
      <c r="K20" s="15">
        <f>VLOOKUP($A$7:$A$91,data!$A$2:$Z$78,11,FALSE)</f>
        <v>244068</v>
      </c>
      <c r="L20" s="15">
        <f>VLOOKUP($A$7:$A$91,data!$A$2:$Z$78,12,FALSE)</f>
        <v>7533</v>
      </c>
      <c r="M20" s="15">
        <f>VLOOKUP($A$7:$A$91,data!$A$2:$Z$78,13,FALSE)</f>
        <v>3570680</v>
      </c>
      <c r="N20" s="15">
        <f>VLOOKUP($A$7:$A$91,data!$A$2:$Z$78,14,FALSE)</f>
        <v>238</v>
      </c>
      <c r="O20" s="15">
        <f>VLOOKUP($A$7:$A$91,data!$A$2:$Z$78,15,FALSE)</f>
        <v>705089</v>
      </c>
      <c r="P20" s="15">
        <f>VLOOKUP($A$7:$A$91,data!$A$2:$Z$78,16,FALSE)</f>
        <v>520</v>
      </c>
      <c r="Q20" s="15">
        <f>VLOOKUP($A$7:$A$91,data!$A$2:$Z$78,17,FALSE)</f>
        <v>4158</v>
      </c>
      <c r="R20" s="15">
        <f>VLOOKUP($A$7:$A$91,data!$A$2:$Z$78,18,FALSE)</f>
        <v>186</v>
      </c>
      <c r="S20" s="15">
        <f>VLOOKUP($A$7:$A$91,data!$A$2:$Z$78,19,FALSE)</f>
        <v>14080</v>
      </c>
      <c r="T20" s="15">
        <f>VLOOKUP($A$7:$A$91,data!$A$2:$Z$78,20,FALSE)</f>
        <v>136</v>
      </c>
      <c r="U20" s="15">
        <f>VLOOKUP($A$7:$A$91,data!$A$2:$Z$78,21,FALSE)</f>
        <v>14497</v>
      </c>
      <c r="V20" s="15">
        <f>VLOOKUP($A$7:$A$91,data!$A$2:$Z$78,22,FALSE)</f>
        <v>121</v>
      </c>
      <c r="W20" s="15">
        <f>VLOOKUP($A$7:$A$91,data!$A$2:$Z$78,23,FALSE)</f>
        <v>294</v>
      </c>
      <c r="X20" s="15">
        <f>VLOOKUP($A$7:$A$91,data!$A$2:$Z$78,24,FALSE)</f>
        <v>19</v>
      </c>
      <c r="Y20" s="15">
        <f>VLOOKUP($A$7:$A$91,data!$A$2:$Z$78,25,FALSE)</f>
        <v>128</v>
      </c>
      <c r="Z20" s="15">
        <f>VLOOKUP($A$7:$A$91,data!$A$2:$Z$78,26,FALSE)</f>
        <v>8</v>
      </c>
    </row>
    <row r="21" spans="1:26" ht="21.75" x14ac:dyDescent="0.2">
      <c r="A21" s="14" t="s">
        <v>23</v>
      </c>
      <c r="B21" s="15">
        <f>VLOOKUP($A$7:$A$91,data!$A$2:$Z$78,2,FALSE)</f>
        <v>3766</v>
      </c>
      <c r="C21" s="15">
        <f>VLOOKUP($A$7:$A$91,data!$A$2:$Z$78,3,FALSE)</f>
        <v>1206</v>
      </c>
      <c r="D21" s="15">
        <f>VLOOKUP($A$7:$A$91,data!$A$2:$Z$78,4,FALSE)</f>
        <v>110</v>
      </c>
      <c r="E21" s="15">
        <f>VLOOKUP($A$7:$A$91,data!$A$2:$Z$78,5,FALSE)</f>
        <v>0</v>
      </c>
      <c r="F21" s="15">
        <f>VLOOKUP($A$7:$A$91,data!$A$2:$Z$78,6,FALSE)</f>
        <v>0</v>
      </c>
      <c r="G21" s="15">
        <f>VLOOKUP($A$7:$A$91,data!$A$2:$Z$78,7,FALSE)</f>
        <v>453</v>
      </c>
      <c r="H21" s="15">
        <f>VLOOKUP($A$7:$A$91,data!$A$2:$Z$78,8,FALSE)</f>
        <v>47</v>
      </c>
      <c r="I21" s="15">
        <f>VLOOKUP($A$7:$A$91,data!$A$2:$Z$78,9,FALSE)</f>
        <v>83070</v>
      </c>
      <c r="J21" s="15">
        <f>VLOOKUP($A$7:$A$91,data!$A$2:$Z$78,10,FALSE)</f>
        <v>61</v>
      </c>
      <c r="K21" s="15">
        <f>VLOOKUP($A$7:$A$91,data!$A$2:$Z$78,11,FALSE)</f>
        <v>83630</v>
      </c>
      <c r="L21" s="15">
        <f>VLOOKUP($A$7:$A$91,data!$A$2:$Z$78,12,FALSE)</f>
        <v>3303</v>
      </c>
      <c r="M21" s="15">
        <f>VLOOKUP($A$7:$A$91,data!$A$2:$Z$78,13,FALSE)</f>
        <v>406513</v>
      </c>
      <c r="N21" s="15">
        <f>VLOOKUP($A$7:$A$91,data!$A$2:$Z$78,14,FALSE)</f>
        <v>8</v>
      </c>
      <c r="O21" s="15">
        <f>VLOOKUP($A$7:$A$91,data!$A$2:$Z$78,15,FALSE)</f>
        <v>28980</v>
      </c>
      <c r="P21" s="15">
        <f>VLOOKUP($A$7:$A$91,data!$A$2:$Z$78,16,FALSE)</f>
        <v>48</v>
      </c>
      <c r="Q21" s="15">
        <f>VLOOKUP($A$7:$A$91,data!$A$2:$Z$78,17,FALSE)</f>
        <v>678</v>
      </c>
      <c r="R21" s="15">
        <f>VLOOKUP($A$7:$A$91,data!$A$2:$Z$78,18,FALSE)</f>
        <v>30</v>
      </c>
      <c r="S21" s="15">
        <f>VLOOKUP($A$7:$A$91,data!$A$2:$Z$78,19,FALSE)</f>
        <v>265</v>
      </c>
      <c r="T21" s="15">
        <f>VLOOKUP($A$7:$A$91,data!$A$2:$Z$78,20,FALSE)</f>
        <v>13</v>
      </c>
      <c r="U21" s="15">
        <f>VLOOKUP($A$7:$A$91,data!$A$2:$Z$78,21,FALSE)</f>
        <v>6254</v>
      </c>
      <c r="V21" s="15">
        <f>VLOOKUP($A$7:$A$91,data!$A$2:$Z$78,22,FALSE)</f>
        <v>29</v>
      </c>
      <c r="W21" s="15">
        <f>VLOOKUP($A$7:$A$91,data!$A$2:$Z$78,23,FALSE)</f>
        <v>378</v>
      </c>
      <c r="X21" s="15">
        <f>VLOOKUP($A$7:$A$91,data!$A$2:$Z$78,24,FALSE)</f>
        <v>18</v>
      </c>
      <c r="Y21" s="15">
        <f>VLOOKUP($A$7:$A$91,data!$A$2:$Z$78,25,FALSE)</f>
        <v>64</v>
      </c>
      <c r="Z21" s="15">
        <f>VLOOKUP($A$7:$A$91,data!$A$2:$Z$78,26,FALSE)</f>
        <v>3</v>
      </c>
    </row>
    <row r="22" spans="1:26" ht="21.75" x14ac:dyDescent="0.2">
      <c r="A22" s="14" t="s">
        <v>24</v>
      </c>
      <c r="B22" s="15">
        <f>VLOOKUP($A$7:$A$91,data!$A$2:$Z$78,2,FALSE)</f>
        <v>15265</v>
      </c>
      <c r="C22" s="15">
        <f>VLOOKUP($A$7:$A$91,data!$A$2:$Z$78,3,FALSE)</f>
        <v>21948</v>
      </c>
      <c r="D22" s="15">
        <f>VLOOKUP($A$7:$A$91,data!$A$2:$Z$78,4,FALSE)</f>
        <v>2475</v>
      </c>
      <c r="E22" s="15">
        <f>VLOOKUP($A$7:$A$91,data!$A$2:$Z$78,5,FALSE)</f>
        <v>138</v>
      </c>
      <c r="F22" s="15">
        <f>VLOOKUP($A$7:$A$91,data!$A$2:$Z$78,6,FALSE)</f>
        <v>5</v>
      </c>
      <c r="G22" s="15">
        <f>VLOOKUP($A$7:$A$91,data!$A$2:$Z$78,7,FALSE)</f>
        <v>3718</v>
      </c>
      <c r="H22" s="15">
        <f>VLOOKUP($A$7:$A$91,data!$A$2:$Z$78,8,FALSE)</f>
        <v>337</v>
      </c>
      <c r="I22" s="15">
        <f>VLOOKUP($A$7:$A$91,data!$A$2:$Z$78,9,FALSE)</f>
        <v>293444</v>
      </c>
      <c r="J22" s="15">
        <f>VLOOKUP($A$7:$A$91,data!$A$2:$Z$78,10,FALSE)</f>
        <v>217</v>
      </c>
      <c r="K22" s="15">
        <f>VLOOKUP($A$7:$A$91,data!$A$2:$Z$78,11,FALSE)</f>
        <v>376468</v>
      </c>
      <c r="L22" s="15">
        <f>VLOOKUP($A$7:$A$91,data!$A$2:$Z$78,12,FALSE)</f>
        <v>11748</v>
      </c>
      <c r="M22" s="15">
        <f>VLOOKUP($A$7:$A$91,data!$A$2:$Z$78,13,FALSE)</f>
        <v>4423720</v>
      </c>
      <c r="N22" s="15">
        <f>VLOOKUP($A$7:$A$91,data!$A$2:$Z$78,14,FALSE)</f>
        <v>253</v>
      </c>
      <c r="O22" s="15">
        <f>VLOOKUP($A$7:$A$91,data!$A$2:$Z$78,15,FALSE)</f>
        <v>8100744</v>
      </c>
      <c r="P22" s="15">
        <f>VLOOKUP($A$7:$A$91,data!$A$2:$Z$78,16,FALSE)</f>
        <v>745</v>
      </c>
      <c r="Q22" s="15">
        <f>VLOOKUP($A$7:$A$91,data!$A$2:$Z$78,17,FALSE)</f>
        <v>22869</v>
      </c>
      <c r="R22" s="15">
        <f>VLOOKUP($A$7:$A$91,data!$A$2:$Z$78,18,FALSE)</f>
        <v>859</v>
      </c>
      <c r="S22" s="15">
        <f>VLOOKUP($A$7:$A$91,data!$A$2:$Z$78,19,FALSE)</f>
        <v>675423</v>
      </c>
      <c r="T22" s="15">
        <f>VLOOKUP($A$7:$A$91,data!$A$2:$Z$78,20,FALSE)</f>
        <v>555</v>
      </c>
      <c r="U22" s="15">
        <f>VLOOKUP($A$7:$A$91,data!$A$2:$Z$78,21,FALSE)</f>
        <v>200752</v>
      </c>
      <c r="V22" s="15">
        <f>VLOOKUP($A$7:$A$91,data!$A$2:$Z$78,22,FALSE)</f>
        <v>1322</v>
      </c>
      <c r="W22" s="15">
        <f>VLOOKUP($A$7:$A$91,data!$A$2:$Z$78,23,FALSE)</f>
        <v>6491</v>
      </c>
      <c r="X22" s="15">
        <f>VLOOKUP($A$7:$A$91,data!$A$2:$Z$78,24,FALSE)</f>
        <v>327</v>
      </c>
      <c r="Y22" s="15">
        <f>VLOOKUP($A$7:$A$91,data!$A$2:$Z$78,25,FALSE)</f>
        <v>2431</v>
      </c>
      <c r="Z22" s="15">
        <f>VLOOKUP($A$7:$A$91,data!$A$2:$Z$78,26,FALSE)</f>
        <v>94</v>
      </c>
    </row>
    <row r="23" spans="1:26" ht="21.75" x14ac:dyDescent="0.2">
      <c r="A23" s="14" t="s">
        <v>25</v>
      </c>
      <c r="B23" s="15">
        <f>VLOOKUP($A$7:$A$91,data!$A$2:$Z$78,2,FALSE)</f>
        <v>18271</v>
      </c>
      <c r="C23" s="15">
        <f>VLOOKUP($A$7:$A$91,data!$A$2:$Z$78,3,FALSE)</f>
        <v>17942</v>
      </c>
      <c r="D23" s="15">
        <f>VLOOKUP($A$7:$A$91,data!$A$2:$Z$78,4,FALSE)</f>
        <v>1859</v>
      </c>
      <c r="E23" s="15">
        <f>VLOOKUP($A$7:$A$91,data!$A$2:$Z$78,5,FALSE)</f>
        <v>171</v>
      </c>
      <c r="F23" s="15">
        <f>VLOOKUP($A$7:$A$91,data!$A$2:$Z$78,6,FALSE)</f>
        <v>2</v>
      </c>
      <c r="G23" s="15">
        <f>VLOOKUP($A$7:$A$91,data!$A$2:$Z$78,7,FALSE)</f>
        <v>11787</v>
      </c>
      <c r="H23" s="15">
        <f>VLOOKUP($A$7:$A$91,data!$A$2:$Z$78,8,FALSE)</f>
        <v>940</v>
      </c>
      <c r="I23" s="15">
        <f>VLOOKUP($A$7:$A$91,data!$A$2:$Z$78,9,FALSE)</f>
        <v>346915</v>
      </c>
      <c r="J23" s="15">
        <f>VLOOKUP($A$7:$A$91,data!$A$2:$Z$78,10,FALSE)</f>
        <v>506</v>
      </c>
      <c r="K23" s="15">
        <f>VLOOKUP($A$7:$A$91,data!$A$2:$Z$78,11,FALSE)</f>
        <v>631113</v>
      </c>
      <c r="L23" s="15">
        <f>VLOOKUP($A$7:$A$91,data!$A$2:$Z$78,12,FALSE)</f>
        <v>15691</v>
      </c>
      <c r="M23" s="15">
        <f>VLOOKUP($A$7:$A$91,data!$A$2:$Z$78,13,FALSE)</f>
        <v>26857085</v>
      </c>
      <c r="N23" s="15">
        <f>VLOOKUP($A$7:$A$91,data!$A$2:$Z$78,14,FALSE)</f>
        <v>630</v>
      </c>
      <c r="O23" s="15">
        <f>VLOOKUP($A$7:$A$91,data!$A$2:$Z$78,15,FALSE)</f>
        <v>2250841</v>
      </c>
      <c r="P23" s="15">
        <f>VLOOKUP($A$7:$A$91,data!$A$2:$Z$78,16,FALSE)</f>
        <v>665</v>
      </c>
      <c r="Q23" s="15">
        <f>VLOOKUP($A$7:$A$91,data!$A$2:$Z$78,17,FALSE)</f>
        <v>40113</v>
      </c>
      <c r="R23" s="15">
        <f>VLOOKUP($A$7:$A$91,data!$A$2:$Z$78,18,FALSE)</f>
        <v>659</v>
      </c>
      <c r="S23" s="15">
        <f>VLOOKUP($A$7:$A$91,data!$A$2:$Z$78,19,FALSE)</f>
        <v>1075882</v>
      </c>
      <c r="T23" s="15">
        <f>VLOOKUP($A$7:$A$91,data!$A$2:$Z$78,20,FALSE)</f>
        <v>149</v>
      </c>
      <c r="U23" s="15">
        <f>VLOOKUP($A$7:$A$91,data!$A$2:$Z$78,21,FALSE)</f>
        <v>50254</v>
      </c>
      <c r="V23" s="15">
        <f>VLOOKUP($A$7:$A$91,data!$A$2:$Z$78,22,FALSE)</f>
        <v>384</v>
      </c>
      <c r="W23" s="15">
        <f>VLOOKUP($A$7:$A$91,data!$A$2:$Z$78,23,FALSE)</f>
        <v>1715</v>
      </c>
      <c r="X23" s="15">
        <f>VLOOKUP($A$7:$A$91,data!$A$2:$Z$78,24,FALSE)</f>
        <v>94</v>
      </c>
      <c r="Y23" s="15">
        <f>VLOOKUP($A$7:$A$91,data!$A$2:$Z$78,25,FALSE)</f>
        <v>761</v>
      </c>
      <c r="Z23" s="15">
        <f>VLOOKUP($A$7:$A$91,data!$A$2:$Z$78,26,FALSE)</f>
        <v>32</v>
      </c>
    </row>
    <row r="24" spans="1:26" ht="21.75" x14ac:dyDescent="0.2">
      <c r="A24" s="14" t="s">
        <v>26</v>
      </c>
      <c r="B24" s="15">
        <f>VLOOKUP($A$7:$A$91,data!$A$2:$Z$78,2,FALSE)</f>
        <v>9625</v>
      </c>
      <c r="C24" s="15">
        <f>VLOOKUP($A$7:$A$91,data!$A$2:$Z$78,3,FALSE)</f>
        <v>11444</v>
      </c>
      <c r="D24" s="15">
        <f>VLOOKUP($A$7:$A$91,data!$A$2:$Z$78,4,FALSE)</f>
        <v>945</v>
      </c>
      <c r="E24" s="15">
        <f>VLOOKUP($A$7:$A$91,data!$A$2:$Z$78,5,FALSE)</f>
        <v>24</v>
      </c>
      <c r="F24" s="15">
        <f>VLOOKUP($A$7:$A$91,data!$A$2:$Z$78,6,FALSE)</f>
        <v>1</v>
      </c>
      <c r="G24" s="15">
        <f>VLOOKUP($A$7:$A$91,data!$A$2:$Z$78,7,FALSE)</f>
        <v>13683</v>
      </c>
      <c r="H24" s="15">
        <f>VLOOKUP($A$7:$A$91,data!$A$2:$Z$78,8,FALSE)</f>
        <v>1044</v>
      </c>
      <c r="I24" s="15">
        <f>VLOOKUP($A$7:$A$91,data!$A$2:$Z$78,9,FALSE)</f>
        <v>88734</v>
      </c>
      <c r="J24" s="15">
        <f>VLOOKUP($A$7:$A$91,data!$A$2:$Z$78,10,FALSE)</f>
        <v>53</v>
      </c>
      <c r="K24" s="15">
        <f>VLOOKUP($A$7:$A$91,data!$A$2:$Z$78,11,FALSE)</f>
        <v>295065</v>
      </c>
      <c r="L24" s="15">
        <f>VLOOKUP($A$7:$A$91,data!$A$2:$Z$78,12,FALSE)</f>
        <v>7758</v>
      </c>
      <c r="M24" s="15">
        <f>VLOOKUP($A$7:$A$91,data!$A$2:$Z$78,13,FALSE)</f>
        <v>2639224</v>
      </c>
      <c r="N24" s="15">
        <f>VLOOKUP($A$7:$A$91,data!$A$2:$Z$78,14,FALSE)</f>
        <v>236</v>
      </c>
      <c r="O24" s="15">
        <f>VLOOKUP($A$7:$A$91,data!$A$2:$Z$78,15,FALSE)</f>
        <v>8363873</v>
      </c>
      <c r="P24" s="15">
        <f>VLOOKUP($A$7:$A$91,data!$A$2:$Z$78,16,FALSE)</f>
        <v>771</v>
      </c>
      <c r="Q24" s="15">
        <f>VLOOKUP($A$7:$A$91,data!$A$2:$Z$78,17,FALSE)</f>
        <v>19739</v>
      </c>
      <c r="R24" s="15">
        <f>VLOOKUP($A$7:$A$91,data!$A$2:$Z$78,18,FALSE)</f>
        <v>624</v>
      </c>
      <c r="S24" s="15">
        <f>VLOOKUP($A$7:$A$91,data!$A$2:$Z$78,19,FALSE)</f>
        <v>587393</v>
      </c>
      <c r="T24" s="15">
        <f>VLOOKUP($A$7:$A$91,data!$A$2:$Z$78,20,FALSE)</f>
        <v>277</v>
      </c>
      <c r="U24" s="15">
        <f>VLOOKUP($A$7:$A$91,data!$A$2:$Z$78,21,FALSE)</f>
        <v>59417</v>
      </c>
      <c r="V24" s="15">
        <f>VLOOKUP($A$7:$A$91,data!$A$2:$Z$78,22,FALSE)</f>
        <v>321</v>
      </c>
      <c r="W24" s="15">
        <f>VLOOKUP($A$7:$A$91,data!$A$2:$Z$78,23,FALSE)</f>
        <v>3203</v>
      </c>
      <c r="X24" s="15">
        <f>VLOOKUP($A$7:$A$91,data!$A$2:$Z$78,24,FALSE)</f>
        <v>125</v>
      </c>
      <c r="Y24" s="15">
        <f>VLOOKUP($A$7:$A$91,data!$A$2:$Z$78,25,FALSE)</f>
        <v>1053</v>
      </c>
      <c r="Z24" s="15">
        <f>VLOOKUP($A$7:$A$91,data!$A$2:$Z$78,26,FALSE)</f>
        <v>25</v>
      </c>
    </row>
    <row r="25" spans="1:26" ht="21.75" x14ac:dyDescent="0.2">
      <c r="A25" s="14" t="s">
        <v>27</v>
      </c>
      <c r="B25" s="15">
        <f>VLOOKUP($A$7:$A$91,data!$A$2:$Z$78,2,FALSE)</f>
        <v>33111</v>
      </c>
      <c r="C25" s="15">
        <f>VLOOKUP($A$7:$A$91,data!$A$2:$Z$78,3,FALSE)</f>
        <v>89779</v>
      </c>
      <c r="D25" s="15">
        <f>VLOOKUP($A$7:$A$91,data!$A$2:$Z$78,4,FALSE)</f>
        <v>9223</v>
      </c>
      <c r="E25" s="15">
        <f>VLOOKUP($A$7:$A$91,data!$A$2:$Z$78,5,FALSE)</f>
        <v>20789</v>
      </c>
      <c r="F25" s="15">
        <f>VLOOKUP($A$7:$A$91,data!$A$2:$Z$78,6,FALSE)</f>
        <v>433</v>
      </c>
      <c r="G25" s="15">
        <f>VLOOKUP($A$7:$A$91,data!$A$2:$Z$78,7,FALSE)</f>
        <v>13128</v>
      </c>
      <c r="H25" s="15">
        <f>VLOOKUP($A$7:$A$91,data!$A$2:$Z$78,8,FALSE)</f>
        <v>1175</v>
      </c>
      <c r="I25" s="15">
        <f>VLOOKUP($A$7:$A$91,data!$A$2:$Z$78,9,FALSE)</f>
        <v>36841</v>
      </c>
      <c r="J25" s="15">
        <f>VLOOKUP($A$7:$A$91,data!$A$2:$Z$78,10,FALSE)</f>
        <v>769</v>
      </c>
      <c r="K25" s="15">
        <f>VLOOKUP($A$7:$A$91,data!$A$2:$Z$78,11,FALSE)</f>
        <v>1156319</v>
      </c>
      <c r="L25" s="15">
        <f>VLOOKUP($A$7:$A$91,data!$A$2:$Z$78,12,FALSE)</f>
        <v>29063</v>
      </c>
      <c r="M25" s="15">
        <f>VLOOKUP($A$7:$A$91,data!$A$2:$Z$78,13,FALSE)</f>
        <v>211985</v>
      </c>
      <c r="N25" s="15">
        <f>VLOOKUP($A$7:$A$91,data!$A$2:$Z$78,14,FALSE)</f>
        <v>611</v>
      </c>
      <c r="O25" s="15">
        <f>VLOOKUP($A$7:$A$91,data!$A$2:$Z$78,15,FALSE)</f>
        <v>329425</v>
      </c>
      <c r="P25" s="15">
        <f>VLOOKUP($A$7:$A$91,data!$A$2:$Z$78,16,FALSE)</f>
        <v>2503</v>
      </c>
      <c r="Q25" s="15">
        <f>VLOOKUP($A$7:$A$91,data!$A$2:$Z$78,17,FALSE)</f>
        <v>72667</v>
      </c>
      <c r="R25" s="15">
        <f>VLOOKUP($A$7:$A$91,data!$A$2:$Z$78,18,FALSE)</f>
        <v>3296</v>
      </c>
      <c r="S25" s="15">
        <f>VLOOKUP($A$7:$A$91,data!$A$2:$Z$78,19,FALSE)</f>
        <v>228894</v>
      </c>
      <c r="T25" s="15">
        <f>VLOOKUP($A$7:$A$91,data!$A$2:$Z$78,20,FALSE)</f>
        <v>359</v>
      </c>
      <c r="U25" s="15">
        <f>VLOOKUP($A$7:$A$91,data!$A$2:$Z$78,21,FALSE)</f>
        <v>23831</v>
      </c>
      <c r="V25" s="15">
        <f>VLOOKUP($A$7:$A$91,data!$A$2:$Z$78,22,FALSE)</f>
        <v>793</v>
      </c>
      <c r="W25" s="15">
        <f>VLOOKUP($A$7:$A$91,data!$A$2:$Z$78,23,FALSE)</f>
        <v>11978</v>
      </c>
      <c r="X25" s="15">
        <f>VLOOKUP($A$7:$A$91,data!$A$2:$Z$78,24,FALSE)</f>
        <v>504</v>
      </c>
      <c r="Y25" s="15">
        <f>VLOOKUP($A$7:$A$91,data!$A$2:$Z$78,25,FALSE)</f>
        <v>861</v>
      </c>
      <c r="Z25" s="15">
        <f>VLOOKUP($A$7:$A$91,data!$A$2:$Z$78,26,FALSE)</f>
        <v>34</v>
      </c>
    </row>
    <row r="26" spans="1:26" ht="21.75" x14ac:dyDescent="0.2">
      <c r="A26" s="12" t="s">
        <v>3</v>
      </c>
      <c r="B26" s="13">
        <f>SUM(B27:B34)</f>
        <v>975391</v>
      </c>
      <c r="C26" s="13">
        <f t="shared" ref="C26:Z26" si="3">SUM(C27:C34)</f>
        <v>3059132</v>
      </c>
      <c r="D26" s="13">
        <f t="shared" si="3"/>
        <v>539463</v>
      </c>
      <c r="E26" s="13">
        <f t="shared" si="3"/>
        <v>112866</v>
      </c>
      <c r="F26" s="13">
        <f t="shared" si="3"/>
        <v>3354</v>
      </c>
      <c r="G26" s="13">
        <f t="shared" si="3"/>
        <v>682822</v>
      </c>
      <c r="H26" s="13">
        <f t="shared" si="3"/>
        <v>138615</v>
      </c>
      <c r="I26" s="13">
        <f t="shared" si="3"/>
        <v>1254431</v>
      </c>
      <c r="J26" s="13">
        <f t="shared" si="3"/>
        <v>34927</v>
      </c>
      <c r="K26" s="13">
        <f t="shared" si="3"/>
        <v>26478418</v>
      </c>
      <c r="L26" s="13">
        <f t="shared" si="3"/>
        <v>699683</v>
      </c>
      <c r="M26" s="13">
        <f t="shared" si="3"/>
        <v>39465097</v>
      </c>
      <c r="N26" s="13">
        <f t="shared" si="3"/>
        <v>6349</v>
      </c>
      <c r="O26" s="13">
        <f t="shared" si="3"/>
        <v>3529142</v>
      </c>
      <c r="P26" s="13">
        <f t="shared" si="3"/>
        <v>27545</v>
      </c>
      <c r="Q26" s="13">
        <f t="shared" si="3"/>
        <v>1415118</v>
      </c>
      <c r="R26" s="13">
        <f t="shared" si="3"/>
        <v>78345</v>
      </c>
      <c r="S26" s="13">
        <f t="shared" si="3"/>
        <v>686837</v>
      </c>
      <c r="T26" s="13">
        <f t="shared" si="3"/>
        <v>7345</v>
      </c>
      <c r="U26" s="13">
        <f t="shared" si="3"/>
        <v>1531247</v>
      </c>
      <c r="V26" s="13">
        <f t="shared" si="3"/>
        <v>21541</v>
      </c>
      <c r="W26" s="13">
        <f t="shared" si="3"/>
        <v>154634</v>
      </c>
      <c r="X26" s="13">
        <f t="shared" si="3"/>
        <v>6772</v>
      </c>
      <c r="Y26" s="13">
        <f t="shared" si="3"/>
        <v>9365</v>
      </c>
      <c r="Z26" s="13">
        <f t="shared" si="3"/>
        <v>400</v>
      </c>
    </row>
    <row r="27" spans="1:26" ht="21.75" x14ac:dyDescent="0.2">
      <c r="A27" s="14" t="s">
        <v>28</v>
      </c>
      <c r="B27" s="15">
        <f>VLOOKUP($A$7:$A$91,data!$A$2:$Z$78,2,FALSE)</f>
        <v>186093</v>
      </c>
      <c r="C27" s="15">
        <f>VLOOKUP($A$7:$A$91,data!$A$2:$Z$78,3,FALSE)</f>
        <v>529432</v>
      </c>
      <c r="D27" s="15">
        <f>VLOOKUP($A$7:$A$91,data!$A$2:$Z$78,4,FALSE)</f>
        <v>66386</v>
      </c>
      <c r="E27" s="15">
        <f>VLOOKUP($A$7:$A$91,data!$A$2:$Z$78,5,FALSE)</f>
        <v>97711</v>
      </c>
      <c r="F27" s="15">
        <f>VLOOKUP($A$7:$A$91,data!$A$2:$Z$78,6,FALSE)</f>
        <v>2901</v>
      </c>
      <c r="G27" s="15">
        <f>VLOOKUP($A$7:$A$91,data!$A$2:$Z$78,7,FALSE)</f>
        <v>87690</v>
      </c>
      <c r="H27" s="15">
        <f>VLOOKUP($A$7:$A$91,data!$A$2:$Z$78,8,FALSE)</f>
        <v>12588</v>
      </c>
      <c r="I27" s="15">
        <f>VLOOKUP($A$7:$A$91,data!$A$2:$Z$78,9,FALSE)</f>
        <v>343876</v>
      </c>
      <c r="J27" s="15">
        <f>VLOOKUP($A$7:$A$91,data!$A$2:$Z$78,10,FALSE)</f>
        <v>5755</v>
      </c>
      <c r="K27" s="15">
        <f>VLOOKUP($A$7:$A$91,data!$A$2:$Z$78,11,FALSE)</f>
        <v>5109701</v>
      </c>
      <c r="L27" s="15">
        <f>VLOOKUP($A$7:$A$91,data!$A$2:$Z$78,12,FALSE)</f>
        <v>152589</v>
      </c>
      <c r="M27" s="15">
        <f>VLOOKUP($A$7:$A$91,data!$A$2:$Z$78,13,FALSE)</f>
        <v>23032694</v>
      </c>
      <c r="N27" s="15">
        <f>VLOOKUP($A$7:$A$91,data!$A$2:$Z$78,14,FALSE)</f>
        <v>2197</v>
      </c>
      <c r="O27" s="15">
        <f>VLOOKUP($A$7:$A$91,data!$A$2:$Z$78,15,FALSE)</f>
        <v>941403</v>
      </c>
      <c r="P27" s="15">
        <f>VLOOKUP($A$7:$A$91,data!$A$2:$Z$78,16,FALSE)</f>
        <v>8279</v>
      </c>
      <c r="Q27" s="15">
        <f>VLOOKUP($A$7:$A$91,data!$A$2:$Z$78,17,FALSE)</f>
        <v>142232</v>
      </c>
      <c r="R27" s="15">
        <f>VLOOKUP($A$7:$A$91,data!$A$2:$Z$78,18,FALSE)</f>
        <v>8154</v>
      </c>
      <c r="S27" s="15">
        <f>VLOOKUP($A$7:$A$91,data!$A$2:$Z$78,19,FALSE)</f>
        <v>303598</v>
      </c>
      <c r="T27" s="15">
        <f>VLOOKUP($A$7:$A$91,data!$A$2:$Z$78,20,FALSE)</f>
        <v>2348</v>
      </c>
      <c r="U27" s="15">
        <f>VLOOKUP($A$7:$A$91,data!$A$2:$Z$78,21,FALSE)</f>
        <v>636053</v>
      </c>
      <c r="V27" s="15">
        <f>VLOOKUP($A$7:$A$91,data!$A$2:$Z$78,22,FALSE)</f>
        <v>5700</v>
      </c>
      <c r="W27" s="15">
        <f>VLOOKUP($A$7:$A$91,data!$A$2:$Z$78,23,FALSE)</f>
        <v>103626</v>
      </c>
      <c r="X27" s="15">
        <f>VLOOKUP($A$7:$A$91,data!$A$2:$Z$78,24,FALSE)</f>
        <v>3982</v>
      </c>
      <c r="Y27" s="15">
        <f>VLOOKUP($A$7:$A$91,data!$A$2:$Z$78,25,FALSE)</f>
        <v>4982</v>
      </c>
      <c r="Z27" s="15">
        <f>VLOOKUP($A$7:$A$91,data!$A$2:$Z$78,26,FALSE)</f>
        <v>168</v>
      </c>
    </row>
    <row r="28" spans="1:26" ht="21.75" x14ac:dyDescent="0.2">
      <c r="A28" s="14" t="s">
        <v>29</v>
      </c>
      <c r="B28" s="15">
        <f>VLOOKUP($A$7:$A$91,data!$A$2:$Z$78,2,FALSE)</f>
        <v>148619</v>
      </c>
      <c r="C28" s="15">
        <f>VLOOKUP($A$7:$A$91,data!$A$2:$Z$78,3,FALSE)</f>
        <v>512612</v>
      </c>
      <c r="D28" s="15">
        <f>VLOOKUP($A$7:$A$91,data!$A$2:$Z$78,4,FALSE)</f>
        <v>78509</v>
      </c>
      <c r="E28" s="15">
        <f>VLOOKUP($A$7:$A$91,data!$A$2:$Z$78,5,FALSE)</f>
        <v>4437</v>
      </c>
      <c r="F28" s="15">
        <f>VLOOKUP($A$7:$A$91,data!$A$2:$Z$78,6,FALSE)</f>
        <v>114</v>
      </c>
      <c r="G28" s="15">
        <f>VLOOKUP($A$7:$A$91,data!$A$2:$Z$78,7,FALSE)</f>
        <v>151219</v>
      </c>
      <c r="H28" s="15">
        <f>VLOOKUP($A$7:$A$91,data!$A$2:$Z$78,8,FALSE)</f>
        <v>25415</v>
      </c>
      <c r="I28" s="15">
        <f>VLOOKUP($A$7:$A$91,data!$A$2:$Z$78,9,FALSE)</f>
        <v>187231</v>
      </c>
      <c r="J28" s="15">
        <f>VLOOKUP($A$7:$A$91,data!$A$2:$Z$78,10,FALSE)</f>
        <v>8504</v>
      </c>
      <c r="K28" s="15">
        <f>VLOOKUP($A$7:$A$91,data!$A$2:$Z$78,11,FALSE)</f>
        <v>5187841</v>
      </c>
      <c r="L28" s="15">
        <f>VLOOKUP($A$7:$A$91,data!$A$2:$Z$78,12,FALSE)</f>
        <v>112077</v>
      </c>
      <c r="M28" s="15">
        <f>VLOOKUP($A$7:$A$91,data!$A$2:$Z$78,13,FALSE)</f>
        <v>6587526</v>
      </c>
      <c r="N28" s="15">
        <f>VLOOKUP($A$7:$A$91,data!$A$2:$Z$78,14,FALSE)</f>
        <v>935</v>
      </c>
      <c r="O28" s="15">
        <f>VLOOKUP($A$7:$A$91,data!$A$2:$Z$78,15,FALSE)</f>
        <v>220413</v>
      </c>
      <c r="P28" s="15">
        <f>VLOOKUP($A$7:$A$91,data!$A$2:$Z$78,16,FALSE)</f>
        <v>4964</v>
      </c>
      <c r="Q28" s="15">
        <f>VLOOKUP($A$7:$A$91,data!$A$2:$Z$78,17,FALSE)</f>
        <v>164062</v>
      </c>
      <c r="R28" s="15">
        <f>VLOOKUP($A$7:$A$91,data!$A$2:$Z$78,18,FALSE)</f>
        <v>9525</v>
      </c>
      <c r="S28" s="15">
        <f>VLOOKUP($A$7:$A$91,data!$A$2:$Z$78,19,FALSE)</f>
        <v>61180</v>
      </c>
      <c r="T28" s="15">
        <f>VLOOKUP($A$7:$A$91,data!$A$2:$Z$78,20,FALSE)</f>
        <v>774</v>
      </c>
      <c r="U28" s="15">
        <f>VLOOKUP($A$7:$A$91,data!$A$2:$Z$78,21,FALSE)</f>
        <v>239214</v>
      </c>
      <c r="V28" s="15">
        <f>VLOOKUP($A$7:$A$91,data!$A$2:$Z$78,22,FALSE)</f>
        <v>5042</v>
      </c>
      <c r="W28" s="15">
        <f>VLOOKUP($A$7:$A$91,data!$A$2:$Z$78,23,FALSE)</f>
        <v>16389</v>
      </c>
      <c r="X28" s="15">
        <f>VLOOKUP($A$7:$A$91,data!$A$2:$Z$78,24,FALSE)</f>
        <v>907</v>
      </c>
      <c r="Y28" s="15">
        <f>VLOOKUP($A$7:$A$91,data!$A$2:$Z$78,25,FALSE)</f>
        <v>1587</v>
      </c>
      <c r="Z28" s="15">
        <f>VLOOKUP($A$7:$A$91,data!$A$2:$Z$78,26,FALSE)</f>
        <v>96</v>
      </c>
    </row>
    <row r="29" spans="1:26" ht="21.75" x14ac:dyDescent="0.2">
      <c r="A29" s="14" t="s">
        <v>30</v>
      </c>
      <c r="B29" s="15">
        <f>VLOOKUP($A$7:$A$91,data!$A$2:$Z$78,2,FALSE)</f>
        <v>165307</v>
      </c>
      <c r="C29" s="15">
        <f>VLOOKUP($A$7:$A$91,data!$A$2:$Z$78,3,FALSE)</f>
        <v>619599</v>
      </c>
      <c r="D29" s="15">
        <f>VLOOKUP($A$7:$A$91,data!$A$2:$Z$78,4,FALSE)</f>
        <v>108277</v>
      </c>
      <c r="E29" s="15">
        <f>VLOOKUP($A$7:$A$91,data!$A$2:$Z$78,5,FALSE)</f>
        <v>501</v>
      </c>
      <c r="F29" s="15">
        <f>VLOOKUP($A$7:$A$91,data!$A$2:$Z$78,6,FALSE)</f>
        <v>18</v>
      </c>
      <c r="G29" s="15">
        <f>VLOOKUP($A$7:$A$91,data!$A$2:$Z$78,7,FALSE)</f>
        <v>156085</v>
      </c>
      <c r="H29" s="15">
        <f>VLOOKUP($A$7:$A$91,data!$A$2:$Z$78,8,FALSE)</f>
        <v>31717</v>
      </c>
      <c r="I29" s="15">
        <f>VLOOKUP($A$7:$A$91,data!$A$2:$Z$78,9,FALSE)</f>
        <v>137351</v>
      </c>
      <c r="J29" s="15">
        <f>VLOOKUP($A$7:$A$91,data!$A$2:$Z$78,10,FALSE)</f>
        <v>7353</v>
      </c>
      <c r="K29" s="15">
        <f>VLOOKUP($A$7:$A$91,data!$A$2:$Z$78,11,FALSE)</f>
        <v>4099861</v>
      </c>
      <c r="L29" s="15">
        <f>VLOOKUP($A$7:$A$91,data!$A$2:$Z$78,12,FALSE)</f>
        <v>111715</v>
      </c>
      <c r="M29" s="15">
        <f>VLOOKUP($A$7:$A$91,data!$A$2:$Z$78,13,FALSE)</f>
        <v>651895</v>
      </c>
      <c r="N29" s="15">
        <f>VLOOKUP($A$7:$A$91,data!$A$2:$Z$78,14,FALSE)</f>
        <v>280</v>
      </c>
      <c r="O29" s="15">
        <f>VLOOKUP($A$7:$A$91,data!$A$2:$Z$78,15,FALSE)</f>
        <v>255113</v>
      </c>
      <c r="P29" s="15">
        <f>VLOOKUP($A$7:$A$91,data!$A$2:$Z$78,16,FALSE)</f>
        <v>3443</v>
      </c>
      <c r="Q29" s="15">
        <f>VLOOKUP($A$7:$A$91,data!$A$2:$Z$78,17,FALSE)</f>
        <v>249344</v>
      </c>
      <c r="R29" s="15">
        <f>VLOOKUP($A$7:$A$91,data!$A$2:$Z$78,18,FALSE)</f>
        <v>13657</v>
      </c>
      <c r="S29" s="15">
        <f>VLOOKUP($A$7:$A$91,data!$A$2:$Z$78,19,FALSE)</f>
        <v>44130</v>
      </c>
      <c r="T29" s="15">
        <f>VLOOKUP($A$7:$A$91,data!$A$2:$Z$78,20,FALSE)</f>
        <v>838</v>
      </c>
      <c r="U29" s="15">
        <f>VLOOKUP($A$7:$A$91,data!$A$2:$Z$78,21,FALSE)</f>
        <v>202693</v>
      </c>
      <c r="V29" s="15">
        <f>VLOOKUP($A$7:$A$91,data!$A$2:$Z$78,22,FALSE)</f>
        <v>5676</v>
      </c>
      <c r="W29" s="15">
        <f>VLOOKUP($A$7:$A$91,data!$A$2:$Z$78,23,FALSE)</f>
        <v>2769</v>
      </c>
      <c r="X29" s="15">
        <f>VLOOKUP($A$7:$A$91,data!$A$2:$Z$78,24,FALSE)</f>
        <v>192</v>
      </c>
      <c r="Y29" s="15">
        <f>VLOOKUP($A$7:$A$91,data!$A$2:$Z$78,25,FALSE)</f>
        <v>365</v>
      </c>
      <c r="Z29" s="15">
        <f>VLOOKUP($A$7:$A$91,data!$A$2:$Z$78,26,FALSE)</f>
        <v>22</v>
      </c>
    </row>
    <row r="30" spans="1:26" ht="21.75" x14ac:dyDescent="0.2">
      <c r="A30" s="14" t="s">
        <v>31</v>
      </c>
      <c r="B30" s="15">
        <f>VLOOKUP($A$7:$A$91,data!$A$2:$Z$78,2,FALSE)</f>
        <v>138540</v>
      </c>
      <c r="C30" s="15">
        <f>VLOOKUP($A$7:$A$91,data!$A$2:$Z$78,3,FALSE)</f>
        <v>489973</v>
      </c>
      <c r="D30" s="15">
        <f>VLOOKUP($A$7:$A$91,data!$A$2:$Z$78,4,FALSE)</f>
        <v>97178</v>
      </c>
      <c r="E30" s="15">
        <f>VLOOKUP($A$7:$A$91,data!$A$2:$Z$78,5,FALSE)</f>
        <v>3318</v>
      </c>
      <c r="F30" s="15">
        <f>VLOOKUP($A$7:$A$91,data!$A$2:$Z$78,6,FALSE)</f>
        <v>111</v>
      </c>
      <c r="G30" s="15">
        <f>VLOOKUP($A$7:$A$91,data!$A$2:$Z$78,7,FALSE)</f>
        <v>88928</v>
      </c>
      <c r="H30" s="15">
        <f>VLOOKUP($A$7:$A$91,data!$A$2:$Z$78,8,FALSE)</f>
        <v>20912</v>
      </c>
      <c r="I30" s="15">
        <f>VLOOKUP($A$7:$A$91,data!$A$2:$Z$78,9,FALSE)</f>
        <v>128805</v>
      </c>
      <c r="J30" s="15">
        <f>VLOOKUP($A$7:$A$91,data!$A$2:$Z$78,10,FALSE)</f>
        <v>4004</v>
      </c>
      <c r="K30" s="15">
        <f>VLOOKUP($A$7:$A$91,data!$A$2:$Z$78,11,FALSE)</f>
        <v>2981234</v>
      </c>
      <c r="L30" s="15">
        <f>VLOOKUP($A$7:$A$91,data!$A$2:$Z$78,12,FALSE)</f>
        <v>88342</v>
      </c>
      <c r="M30" s="15">
        <f>VLOOKUP($A$7:$A$91,data!$A$2:$Z$78,13,FALSE)</f>
        <v>1092111</v>
      </c>
      <c r="N30" s="15">
        <f>VLOOKUP($A$7:$A$91,data!$A$2:$Z$78,14,FALSE)</f>
        <v>1561</v>
      </c>
      <c r="O30" s="15">
        <f>VLOOKUP($A$7:$A$91,data!$A$2:$Z$78,15,FALSE)</f>
        <v>71425</v>
      </c>
      <c r="P30" s="15">
        <f>VLOOKUP($A$7:$A$91,data!$A$2:$Z$78,16,FALSE)</f>
        <v>2246</v>
      </c>
      <c r="Q30" s="15">
        <f>VLOOKUP($A$7:$A$91,data!$A$2:$Z$78,17,FALSE)</f>
        <v>245010</v>
      </c>
      <c r="R30" s="15">
        <f>VLOOKUP($A$7:$A$91,data!$A$2:$Z$78,18,FALSE)</f>
        <v>15996</v>
      </c>
      <c r="S30" s="15">
        <f>VLOOKUP($A$7:$A$91,data!$A$2:$Z$78,19,FALSE)</f>
        <v>29536</v>
      </c>
      <c r="T30" s="15">
        <f>VLOOKUP($A$7:$A$91,data!$A$2:$Z$78,20,FALSE)</f>
        <v>1797</v>
      </c>
      <c r="U30" s="15">
        <f>VLOOKUP($A$7:$A$91,data!$A$2:$Z$78,21,FALSE)</f>
        <v>67697</v>
      </c>
      <c r="V30" s="15">
        <f>VLOOKUP($A$7:$A$91,data!$A$2:$Z$78,22,FALSE)</f>
        <v>1911</v>
      </c>
      <c r="W30" s="15">
        <f>VLOOKUP($A$7:$A$91,data!$A$2:$Z$78,23,FALSE)</f>
        <v>3991</v>
      </c>
      <c r="X30" s="15">
        <f>VLOOKUP($A$7:$A$91,data!$A$2:$Z$78,24,FALSE)</f>
        <v>249</v>
      </c>
      <c r="Y30" s="15">
        <f>VLOOKUP($A$7:$A$91,data!$A$2:$Z$78,25,FALSE)</f>
        <v>652</v>
      </c>
      <c r="Z30" s="15">
        <f>VLOOKUP($A$7:$A$91,data!$A$2:$Z$78,26,FALSE)</f>
        <v>18</v>
      </c>
    </row>
    <row r="31" spans="1:26" ht="21.75" x14ac:dyDescent="0.2">
      <c r="A31" s="14" t="s">
        <v>32</v>
      </c>
      <c r="B31" s="15">
        <f>VLOOKUP($A$7:$A$91,data!$A$2:$Z$78,2,FALSE)</f>
        <v>176643</v>
      </c>
      <c r="C31" s="15">
        <f>VLOOKUP($A$7:$A$91,data!$A$2:$Z$78,3,FALSE)</f>
        <v>537479</v>
      </c>
      <c r="D31" s="15">
        <f>VLOOKUP($A$7:$A$91,data!$A$2:$Z$78,4,FALSE)</f>
        <v>115834</v>
      </c>
      <c r="E31" s="15">
        <f>VLOOKUP($A$7:$A$91,data!$A$2:$Z$78,5,FALSE)</f>
        <v>140</v>
      </c>
      <c r="F31" s="15">
        <f>VLOOKUP($A$7:$A$91,data!$A$2:$Z$78,6,FALSE)</f>
        <v>7</v>
      </c>
      <c r="G31" s="15">
        <f>VLOOKUP($A$7:$A$91,data!$A$2:$Z$78,7,FALSE)</f>
        <v>136181</v>
      </c>
      <c r="H31" s="15">
        <f>VLOOKUP($A$7:$A$91,data!$A$2:$Z$78,8,FALSE)</f>
        <v>34707</v>
      </c>
      <c r="I31" s="15">
        <f>VLOOKUP($A$7:$A$91,data!$A$2:$Z$78,9,FALSE)</f>
        <v>157711</v>
      </c>
      <c r="J31" s="15">
        <f>VLOOKUP($A$7:$A$91,data!$A$2:$Z$78,10,FALSE)</f>
        <v>4959</v>
      </c>
      <c r="K31" s="15">
        <f>VLOOKUP($A$7:$A$91,data!$A$2:$Z$78,11,FALSE)</f>
        <v>4052383</v>
      </c>
      <c r="L31" s="15">
        <f>VLOOKUP($A$7:$A$91,data!$A$2:$Z$78,12,FALSE)</f>
        <v>105667</v>
      </c>
      <c r="M31" s="15">
        <f>VLOOKUP($A$7:$A$91,data!$A$2:$Z$78,13,FALSE)</f>
        <v>2431277</v>
      </c>
      <c r="N31" s="15">
        <f>VLOOKUP($A$7:$A$91,data!$A$2:$Z$78,14,FALSE)</f>
        <v>924</v>
      </c>
      <c r="O31" s="15">
        <f>VLOOKUP($A$7:$A$91,data!$A$2:$Z$78,15,FALSE)</f>
        <v>750689</v>
      </c>
      <c r="P31" s="15">
        <f>VLOOKUP($A$7:$A$91,data!$A$2:$Z$78,16,FALSE)</f>
        <v>4549</v>
      </c>
      <c r="Q31" s="15">
        <f>VLOOKUP($A$7:$A$91,data!$A$2:$Z$78,17,FALSE)</f>
        <v>331961</v>
      </c>
      <c r="R31" s="15">
        <f>VLOOKUP($A$7:$A$91,data!$A$2:$Z$78,18,FALSE)</f>
        <v>16258</v>
      </c>
      <c r="S31" s="15">
        <f>VLOOKUP($A$7:$A$91,data!$A$2:$Z$78,19,FALSE)</f>
        <v>27732</v>
      </c>
      <c r="T31" s="15">
        <f>VLOOKUP($A$7:$A$91,data!$A$2:$Z$78,20,FALSE)</f>
        <v>786</v>
      </c>
      <c r="U31" s="15">
        <f>VLOOKUP($A$7:$A$91,data!$A$2:$Z$78,21,FALSE)</f>
        <v>80519</v>
      </c>
      <c r="V31" s="15">
        <f>VLOOKUP($A$7:$A$91,data!$A$2:$Z$78,22,FALSE)</f>
        <v>1055</v>
      </c>
      <c r="W31" s="15">
        <f>VLOOKUP($A$7:$A$91,data!$A$2:$Z$78,23,FALSE)</f>
        <v>5595</v>
      </c>
      <c r="X31" s="15">
        <f>VLOOKUP($A$7:$A$91,data!$A$2:$Z$78,24,FALSE)</f>
        <v>438</v>
      </c>
      <c r="Y31" s="15">
        <f>VLOOKUP($A$7:$A$91,data!$A$2:$Z$78,25,FALSE)</f>
        <v>196</v>
      </c>
      <c r="Z31" s="15">
        <f>VLOOKUP($A$7:$A$91,data!$A$2:$Z$78,26,FALSE)</f>
        <v>24</v>
      </c>
    </row>
    <row r="32" spans="1:26" ht="21.75" x14ac:dyDescent="0.2">
      <c r="A32" s="14" t="s">
        <v>33</v>
      </c>
      <c r="B32" s="15">
        <f>VLOOKUP($A$7:$A$91,data!$A$2:$Z$78,2,FALSE)</f>
        <v>46595</v>
      </c>
      <c r="C32" s="15">
        <f>VLOOKUP($A$7:$A$91,data!$A$2:$Z$78,3,FALSE)</f>
        <v>148511</v>
      </c>
      <c r="D32" s="15">
        <f>VLOOKUP($A$7:$A$91,data!$A$2:$Z$78,4,FALSE)</f>
        <v>31331</v>
      </c>
      <c r="E32" s="15">
        <f>VLOOKUP($A$7:$A$91,data!$A$2:$Z$78,5,FALSE)</f>
        <v>0</v>
      </c>
      <c r="F32" s="15">
        <f>VLOOKUP($A$7:$A$91,data!$A$2:$Z$78,6,FALSE)</f>
        <v>0</v>
      </c>
      <c r="G32" s="15">
        <f>VLOOKUP($A$7:$A$91,data!$A$2:$Z$78,7,FALSE)</f>
        <v>26050</v>
      </c>
      <c r="H32" s="15">
        <f>VLOOKUP($A$7:$A$91,data!$A$2:$Z$78,8,FALSE)</f>
        <v>6005</v>
      </c>
      <c r="I32" s="15">
        <f>VLOOKUP($A$7:$A$91,data!$A$2:$Z$78,9,FALSE)</f>
        <v>52179</v>
      </c>
      <c r="J32" s="15">
        <f>VLOOKUP($A$7:$A$91,data!$A$2:$Z$78,10,FALSE)</f>
        <v>845</v>
      </c>
      <c r="K32" s="15">
        <f>VLOOKUP($A$7:$A$91,data!$A$2:$Z$78,11,FALSE)</f>
        <v>1220790</v>
      </c>
      <c r="L32" s="15">
        <f>VLOOKUP($A$7:$A$91,data!$A$2:$Z$78,12,FALSE)</f>
        <v>32483</v>
      </c>
      <c r="M32" s="15">
        <f>VLOOKUP($A$7:$A$91,data!$A$2:$Z$78,13,FALSE)</f>
        <v>304978</v>
      </c>
      <c r="N32" s="15">
        <f>VLOOKUP($A$7:$A$91,data!$A$2:$Z$78,14,FALSE)</f>
        <v>129</v>
      </c>
      <c r="O32" s="15">
        <f>VLOOKUP($A$7:$A$91,data!$A$2:$Z$78,15,FALSE)</f>
        <v>18359</v>
      </c>
      <c r="P32" s="15">
        <f>VLOOKUP($A$7:$A$91,data!$A$2:$Z$78,16,FALSE)</f>
        <v>786</v>
      </c>
      <c r="Q32" s="15">
        <f>VLOOKUP($A$7:$A$91,data!$A$2:$Z$78,17,FALSE)</f>
        <v>93482</v>
      </c>
      <c r="R32" s="15">
        <f>VLOOKUP($A$7:$A$91,data!$A$2:$Z$78,18,FALSE)</f>
        <v>4435</v>
      </c>
      <c r="S32" s="15">
        <f>VLOOKUP($A$7:$A$91,data!$A$2:$Z$78,19,FALSE)</f>
        <v>14862</v>
      </c>
      <c r="T32" s="15">
        <f>VLOOKUP($A$7:$A$91,data!$A$2:$Z$78,20,FALSE)</f>
        <v>133</v>
      </c>
      <c r="U32" s="15">
        <f>VLOOKUP($A$7:$A$91,data!$A$2:$Z$78,21,FALSE)</f>
        <v>21470</v>
      </c>
      <c r="V32" s="15">
        <f>VLOOKUP($A$7:$A$91,data!$A$2:$Z$78,22,FALSE)</f>
        <v>455</v>
      </c>
      <c r="W32" s="15">
        <f>VLOOKUP($A$7:$A$91,data!$A$2:$Z$78,23,FALSE)</f>
        <v>431</v>
      </c>
      <c r="X32" s="15">
        <f>VLOOKUP($A$7:$A$91,data!$A$2:$Z$78,24,FALSE)</f>
        <v>48</v>
      </c>
      <c r="Y32" s="15">
        <f>VLOOKUP($A$7:$A$91,data!$A$2:$Z$78,25,FALSE)</f>
        <v>29</v>
      </c>
      <c r="Z32" s="15">
        <f>VLOOKUP($A$7:$A$91,data!$A$2:$Z$78,26,FALSE)</f>
        <v>2</v>
      </c>
    </row>
    <row r="33" spans="1:26" ht="21.75" x14ac:dyDescent="0.2">
      <c r="A33" s="14" t="s">
        <v>34</v>
      </c>
      <c r="B33" s="15">
        <f>VLOOKUP($A$7:$A$91,data!$A$2:$Z$78,2,FALSE)</f>
        <v>76952</v>
      </c>
      <c r="C33" s="15">
        <f>VLOOKUP($A$7:$A$91,data!$A$2:$Z$78,3,FALSE)</f>
        <v>108257</v>
      </c>
      <c r="D33" s="15">
        <f>VLOOKUP($A$7:$A$91,data!$A$2:$Z$78,4,FALSE)</f>
        <v>15666</v>
      </c>
      <c r="E33" s="15">
        <f>VLOOKUP($A$7:$A$91,data!$A$2:$Z$78,5,FALSE)</f>
        <v>6759</v>
      </c>
      <c r="F33" s="15">
        <f>VLOOKUP($A$7:$A$91,data!$A$2:$Z$78,6,FALSE)</f>
        <v>203</v>
      </c>
      <c r="G33" s="15">
        <f>VLOOKUP($A$7:$A$91,data!$A$2:$Z$78,7,FALSE)</f>
        <v>19372</v>
      </c>
      <c r="H33" s="15">
        <f>VLOOKUP($A$7:$A$91,data!$A$2:$Z$78,8,FALSE)</f>
        <v>3012</v>
      </c>
      <c r="I33" s="15">
        <f>VLOOKUP($A$7:$A$91,data!$A$2:$Z$78,9,FALSE)</f>
        <v>194666</v>
      </c>
      <c r="J33" s="15">
        <f>VLOOKUP($A$7:$A$91,data!$A$2:$Z$78,10,FALSE)</f>
        <v>2612</v>
      </c>
      <c r="K33" s="15">
        <f>VLOOKUP($A$7:$A$91,data!$A$2:$Z$78,11,FALSE)</f>
        <v>2611083</v>
      </c>
      <c r="L33" s="15">
        <f>VLOOKUP($A$7:$A$91,data!$A$2:$Z$78,12,FALSE)</f>
        <v>70267</v>
      </c>
      <c r="M33" s="15">
        <f>VLOOKUP($A$7:$A$91,data!$A$2:$Z$78,13,FALSE)</f>
        <v>4956577</v>
      </c>
      <c r="N33" s="15">
        <f>VLOOKUP($A$7:$A$91,data!$A$2:$Z$78,14,FALSE)</f>
        <v>266</v>
      </c>
      <c r="O33" s="15">
        <f>VLOOKUP($A$7:$A$91,data!$A$2:$Z$78,15,FALSE)</f>
        <v>1234159</v>
      </c>
      <c r="P33" s="15">
        <f>VLOOKUP($A$7:$A$91,data!$A$2:$Z$78,16,FALSE)</f>
        <v>2002</v>
      </c>
      <c r="Q33" s="15">
        <f>VLOOKUP($A$7:$A$91,data!$A$2:$Z$78,17,FALSE)</f>
        <v>148320</v>
      </c>
      <c r="R33" s="15">
        <f>VLOOKUP($A$7:$A$91,data!$A$2:$Z$78,18,FALSE)</f>
        <v>7691</v>
      </c>
      <c r="S33" s="15">
        <f>VLOOKUP($A$7:$A$91,data!$A$2:$Z$78,19,FALSE)</f>
        <v>202559</v>
      </c>
      <c r="T33" s="15">
        <f>VLOOKUP($A$7:$A$91,data!$A$2:$Z$78,20,FALSE)</f>
        <v>542</v>
      </c>
      <c r="U33" s="15">
        <f>VLOOKUP($A$7:$A$91,data!$A$2:$Z$78,21,FALSE)</f>
        <v>267850</v>
      </c>
      <c r="V33" s="15">
        <f>VLOOKUP($A$7:$A$91,data!$A$2:$Z$78,22,FALSE)</f>
        <v>1544</v>
      </c>
      <c r="W33" s="15">
        <f>VLOOKUP($A$7:$A$91,data!$A$2:$Z$78,23,FALSE)</f>
        <v>20457</v>
      </c>
      <c r="X33" s="15">
        <f>VLOOKUP($A$7:$A$91,data!$A$2:$Z$78,24,FALSE)</f>
        <v>870</v>
      </c>
      <c r="Y33" s="15">
        <f>VLOOKUP($A$7:$A$91,data!$A$2:$Z$78,25,FALSE)</f>
        <v>1391</v>
      </c>
      <c r="Z33" s="15">
        <f>VLOOKUP($A$7:$A$91,data!$A$2:$Z$78,26,FALSE)</f>
        <v>63</v>
      </c>
    </row>
    <row r="34" spans="1:26" ht="21.75" x14ac:dyDescent="0.2">
      <c r="A34" s="14" t="s">
        <v>35</v>
      </c>
      <c r="B34" s="15">
        <f>VLOOKUP($A$7:$A$91,data!$A$2:$Z$78,2,FALSE)</f>
        <v>36642</v>
      </c>
      <c r="C34" s="15">
        <f>VLOOKUP($A$7:$A$91,data!$A$2:$Z$78,3,FALSE)</f>
        <v>113269</v>
      </c>
      <c r="D34" s="15">
        <f>VLOOKUP($A$7:$A$91,data!$A$2:$Z$78,4,FALSE)</f>
        <v>26282</v>
      </c>
      <c r="E34" s="15">
        <f>VLOOKUP($A$7:$A$91,data!$A$2:$Z$78,5,FALSE)</f>
        <v>0</v>
      </c>
      <c r="F34" s="15">
        <f>VLOOKUP($A$7:$A$91,data!$A$2:$Z$78,6,FALSE)</f>
        <v>0</v>
      </c>
      <c r="G34" s="15">
        <f>VLOOKUP($A$7:$A$91,data!$A$2:$Z$78,7,FALSE)</f>
        <v>17297</v>
      </c>
      <c r="H34" s="15">
        <f>VLOOKUP($A$7:$A$91,data!$A$2:$Z$78,8,FALSE)</f>
        <v>4259</v>
      </c>
      <c r="I34" s="15">
        <f>VLOOKUP($A$7:$A$91,data!$A$2:$Z$78,9,FALSE)</f>
        <v>52612</v>
      </c>
      <c r="J34" s="15">
        <f>VLOOKUP($A$7:$A$91,data!$A$2:$Z$78,10,FALSE)</f>
        <v>895</v>
      </c>
      <c r="K34" s="15">
        <f>VLOOKUP($A$7:$A$91,data!$A$2:$Z$78,11,FALSE)</f>
        <v>1215525</v>
      </c>
      <c r="L34" s="15">
        <f>VLOOKUP($A$7:$A$91,data!$A$2:$Z$78,12,FALSE)</f>
        <v>26543</v>
      </c>
      <c r="M34" s="15">
        <f>VLOOKUP($A$7:$A$91,data!$A$2:$Z$78,13,FALSE)</f>
        <v>408039</v>
      </c>
      <c r="N34" s="15">
        <f>VLOOKUP($A$7:$A$91,data!$A$2:$Z$78,14,FALSE)</f>
        <v>57</v>
      </c>
      <c r="O34" s="15">
        <f>VLOOKUP($A$7:$A$91,data!$A$2:$Z$78,15,FALSE)</f>
        <v>37581</v>
      </c>
      <c r="P34" s="15">
        <f>VLOOKUP($A$7:$A$91,data!$A$2:$Z$78,16,FALSE)</f>
        <v>1276</v>
      </c>
      <c r="Q34" s="15">
        <f>VLOOKUP($A$7:$A$91,data!$A$2:$Z$78,17,FALSE)</f>
        <v>40707</v>
      </c>
      <c r="R34" s="15">
        <f>VLOOKUP($A$7:$A$91,data!$A$2:$Z$78,18,FALSE)</f>
        <v>2629</v>
      </c>
      <c r="S34" s="15">
        <f>VLOOKUP($A$7:$A$91,data!$A$2:$Z$78,19,FALSE)</f>
        <v>3240</v>
      </c>
      <c r="T34" s="15">
        <f>VLOOKUP($A$7:$A$91,data!$A$2:$Z$78,20,FALSE)</f>
        <v>127</v>
      </c>
      <c r="U34" s="15">
        <f>VLOOKUP($A$7:$A$91,data!$A$2:$Z$78,21,FALSE)</f>
        <v>15751</v>
      </c>
      <c r="V34" s="15">
        <f>VLOOKUP($A$7:$A$91,data!$A$2:$Z$78,22,FALSE)</f>
        <v>158</v>
      </c>
      <c r="W34" s="15">
        <f>VLOOKUP($A$7:$A$91,data!$A$2:$Z$78,23,FALSE)</f>
        <v>1376</v>
      </c>
      <c r="X34" s="15">
        <f>VLOOKUP($A$7:$A$91,data!$A$2:$Z$78,24,FALSE)</f>
        <v>86</v>
      </c>
      <c r="Y34" s="15">
        <f>VLOOKUP($A$7:$A$91,data!$A$2:$Z$78,25,FALSE)</f>
        <v>163</v>
      </c>
      <c r="Z34" s="15">
        <f>VLOOKUP($A$7:$A$91,data!$A$2:$Z$78,26,FALSE)</f>
        <v>7</v>
      </c>
    </row>
    <row r="35" spans="1:26" ht="21.75" x14ac:dyDescent="0.2">
      <c r="A35" s="12" t="s">
        <v>4</v>
      </c>
      <c r="B35" s="13">
        <f>SUM(B36:B47)</f>
        <v>831928</v>
      </c>
      <c r="C35" s="13">
        <f t="shared" ref="C35:Z35" si="4">SUM(C36:C47)</f>
        <v>2120031</v>
      </c>
      <c r="D35" s="13">
        <f t="shared" si="4"/>
        <v>396011</v>
      </c>
      <c r="E35" s="13">
        <f t="shared" si="4"/>
        <v>58514</v>
      </c>
      <c r="F35" s="13">
        <f t="shared" si="4"/>
        <v>1468</v>
      </c>
      <c r="G35" s="13">
        <f t="shared" si="4"/>
        <v>578795</v>
      </c>
      <c r="H35" s="13">
        <f t="shared" si="4"/>
        <v>110594</v>
      </c>
      <c r="I35" s="13">
        <f t="shared" si="4"/>
        <v>1333230</v>
      </c>
      <c r="J35" s="13">
        <f t="shared" si="4"/>
        <v>30131</v>
      </c>
      <c r="K35" s="13">
        <f t="shared" si="4"/>
        <v>26418889</v>
      </c>
      <c r="L35" s="13">
        <f t="shared" si="4"/>
        <v>645195</v>
      </c>
      <c r="M35" s="13">
        <f t="shared" si="4"/>
        <v>4698236</v>
      </c>
      <c r="N35" s="13">
        <f t="shared" si="4"/>
        <v>5850</v>
      </c>
      <c r="O35" s="13">
        <f t="shared" si="4"/>
        <v>4297989</v>
      </c>
      <c r="P35" s="13">
        <f t="shared" si="4"/>
        <v>25292</v>
      </c>
      <c r="Q35" s="13">
        <f t="shared" si="4"/>
        <v>2060130</v>
      </c>
      <c r="R35" s="13">
        <f t="shared" si="4"/>
        <v>101901</v>
      </c>
      <c r="S35" s="13">
        <f t="shared" si="4"/>
        <v>324375</v>
      </c>
      <c r="T35" s="13">
        <f t="shared" si="4"/>
        <v>8137</v>
      </c>
      <c r="U35" s="13">
        <f t="shared" si="4"/>
        <v>1013862</v>
      </c>
      <c r="V35" s="13">
        <f t="shared" si="4"/>
        <v>10642</v>
      </c>
      <c r="W35" s="13">
        <f t="shared" si="4"/>
        <v>59721</v>
      </c>
      <c r="X35" s="13">
        <f t="shared" si="4"/>
        <v>2900</v>
      </c>
      <c r="Y35" s="13">
        <f t="shared" si="4"/>
        <v>2233</v>
      </c>
      <c r="Z35" s="13">
        <f t="shared" si="4"/>
        <v>121</v>
      </c>
    </row>
    <row r="36" spans="1:26" ht="21.75" x14ac:dyDescent="0.2">
      <c r="A36" s="14" t="s">
        <v>36</v>
      </c>
      <c r="B36" s="15">
        <f>VLOOKUP($A$7:$A$91,data!$A$2:$Z$78,2,FALSE)</f>
        <v>24131</v>
      </c>
      <c r="C36" s="15">
        <f>VLOOKUP($A$7:$A$91,data!$A$2:$Z$78,3,FALSE)</f>
        <v>48291</v>
      </c>
      <c r="D36" s="15">
        <f>VLOOKUP($A$7:$A$91,data!$A$2:$Z$78,4,FALSE)</f>
        <v>6397</v>
      </c>
      <c r="E36" s="15">
        <f>VLOOKUP($A$7:$A$91,data!$A$2:$Z$78,5,FALSE)</f>
        <v>1564</v>
      </c>
      <c r="F36" s="15">
        <f>VLOOKUP($A$7:$A$91,data!$A$2:$Z$78,6,FALSE)</f>
        <v>2</v>
      </c>
      <c r="G36" s="15">
        <f>VLOOKUP($A$7:$A$91,data!$A$2:$Z$78,7,FALSE)</f>
        <v>24427</v>
      </c>
      <c r="H36" s="15">
        <f>VLOOKUP($A$7:$A$91,data!$A$2:$Z$78,8,FALSE)</f>
        <v>3010</v>
      </c>
      <c r="I36" s="15">
        <f>VLOOKUP($A$7:$A$91,data!$A$2:$Z$78,9,FALSE)</f>
        <v>29490</v>
      </c>
      <c r="J36" s="15">
        <f>VLOOKUP($A$7:$A$91,data!$A$2:$Z$78,10,FALSE)</f>
        <v>1114</v>
      </c>
      <c r="K36" s="15">
        <f>VLOOKUP($A$7:$A$91,data!$A$2:$Z$78,11,FALSE)</f>
        <v>1466393</v>
      </c>
      <c r="L36" s="15">
        <f>VLOOKUP($A$7:$A$91,data!$A$2:$Z$78,12,FALSE)</f>
        <v>19867</v>
      </c>
      <c r="M36" s="15">
        <f>VLOOKUP($A$7:$A$91,data!$A$2:$Z$78,13,FALSE)</f>
        <v>13102</v>
      </c>
      <c r="N36" s="15">
        <f>VLOOKUP($A$7:$A$91,data!$A$2:$Z$78,14,FALSE)</f>
        <v>105</v>
      </c>
      <c r="O36" s="15">
        <f>VLOOKUP($A$7:$A$91,data!$A$2:$Z$78,15,FALSE)</f>
        <v>56605</v>
      </c>
      <c r="P36" s="15">
        <f>VLOOKUP($A$7:$A$91,data!$A$2:$Z$78,16,FALSE)</f>
        <v>753</v>
      </c>
      <c r="Q36" s="15">
        <f>VLOOKUP($A$7:$A$91,data!$A$2:$Z$78,17,FALSE)</f>
        <v>160787</v>
      </c>
      <c r="R36" s="15">
        <f>VLOOKUP($A$7:$A$91,data!$A$2:$Z$78,18,FALSE)</f>
        <v>4455</v>
      </c>
      <c r="S36" s="15">
        <f>VLOOKUP($A$7:$A$91,data!$A$2:$Z$78,19,FALSE)</f>
        <v>8714</v>
      </c>
      <c r="T36" s="15">
        <f>VLOOKUP($A$7:$A$91,data!$A$2:$Z$78,20,FALSE)</f>
        <v>112</v>
      </c>
      <c r="U36" s="15">
        <f>VLOOKUP($A$7:$A$91,data!$A$2:$Z$78,21,FALSE)</f>
        <v>24990</v>
      </c>
      <c r="V36" s="15">
        <f>VLOOKUP($A$7:$A$91,data!$A$2:$Z$78,22,FALSE)</f>
        <v>125</v>
      </c>
      <c r="W36" s="15">
        <f>VLOOKUP($A$7:$A$91,data!$A$2:$Z$78,23,FALSE)</f>
        <v>3584</v>
      </c>
      <c r="X36" s="15">
        <f>VLOOKUP($A$7:$A$91,data!$A$2:$Z$78,24,FALSE)</f>
        <v>164</v>
      </c>
      <c r="Y36" s="15">
        <f>VLOOKUP($A$7:$A$91,data!$A$2:$Z$78,25,FALSE)</f>
        <v>177</v>
      </c>
      <c r="Z36" s="15">
        <f>VLOOKUP($A$7:$A$91,data!$A$2:$Z$78,26,FALSE)</f>
        <v>5</v>
      </c>
    </row>
    <row r="37" spans="1:26" ht="21.75" x14ac:dyDescent="0.2">
      <c r="A37" s="14" t="s">
        <v>37</v>
      </c>
      <c r="B37" s="15">
        <f>VLOOKUP($A$7:$A$91,data!$A$2:$Z$78,2,FALSE)</f>
        <v>30242</v>
      </c>
      <c r="C37" s="15">
        <f>VLOOKUP($A$7:$A$91,data!$A$2:$Z$78,3,FALSE)</f>
        <v>58224</v>
      </c>
      <c r="D37" s="15">
        <f>VLOOKUP($A$7:$A$91,data!$A$2:$Z$78,4,FALSE)</f>
        <v>8675</v>
      </c>
      <c r="E37" s="15">
        <f>VLOOKUP($A$7:$A$91,data!$A$2:$Z$78,5,FALSE)</f>
        <v>1687</v>
      </c>
      <c r="F37" s="15">
        <f>VLOOKUP($A$7:$A$91,data!$A$2:$Z$78,6,FALSE)</f>
        <v>35</v>
      </c>
      <c r="G37" s="15">
        <f>VLOOKUP($A$7:$A$91,data!$A$2:$Z$78,7,FALSE)</f>
        <v>21043</v>
      </c>
      <c r="H37" s="15">
        <f>VLOOKUP($A$7:$A$91,data!$A$2:$Z$78,8,FALSE)</f>
        <v>3264</v>
      </c>
      <c r="I37" s="15">
        <f>VLOOKUP($A$7:$A$91,data!$A$2:$Z$78,9,FALSE)</f>
        <v>95227</v>
      </c>
      <c r="J37" s="15">
        <f>VLOOKUP($A$7:$A$91,data!$A$2:$Z$78,10,FALSE)</f>
        <v>1507</v>
      </c>
      <c r="K37" s="15">
        <f>VLOOKUP($A$7:$A$91,data!$A$2:$Z$78,11,FALSE)</f>
        <v>1364670</v>
      </c>
      <c r="L37" s="15">
        <f>VLOOKUP($A$7:$A$91,data!$A$2:$Z$78,12,FALSE)</f>
        <v>26304</v>
      </c>
      <c r="M37" s="15">
        <f>VLOOKUP($A$7:$A$91,data!$A$2:$Z$78,13,FALSE)</f>
        <v>306899</v>
      </c>
      <c r="N37" s="15">
        <f>VLOOKUP($A$7:$A$91,data!$A$2:$Z$78,14,FALSE)</f>
        <v>161</v>
      </c>
      <c r="O37" s="15">
        <f>VLOOKUP($A$7:$A$91,data!$A$2:$Z$78,15,FALSE)</f>
        <v>54166</v>
      </c>
      <c r="P37" s="15">
        <f>VLOOKUP($A$7:$A$91,data!$A$2:$Z$78,16,FALSE)</f>
        <v>493</v>
      </c>
      <c r="Q37" s="15">
        <f>VLOOKUP($A$7:$A$91,data!$A$2:$Z$78,17,FALSE)</f>
        <v>148459</v>
      </c>
      <c r="R37" s="15">
        <f>VLOOKUP($A$7:$A$91,data!$A$2:$Z$78,18,FALSE)</f>
        <v>6652</v>
      </c>
      <c r="S37" s="15">
        <f>VLOOKUP($A$7:$A$91,data!$A$2:$Z$78,19,FALSE)</f>
        <v>10262</v>
      </c>
      <c r="T37" s="15">
        <f>VLOOKUP($A$7:$A$91,data!$A$2:$Z$78,20,FALSE)</f>
        <v>103</v>
      </c>
      <c r="U37" s="15">
        <f>VLOOKUP($A$7:$A$91,data!$A$2:$Z$78,21,FALSE)</f>
        <v>33018</v>
      </c>
      <c r="V37" s="15">
        <f>VLOOKUP($A$7:$A$91,data!$A$2:$Z$78,22,FALSE)</f>
        <v>305</v>
      </c>
      <c r="W37" s="15">
        <f>VLOOKUP($A$7:$A$91,data!$A$2:$Z$78,23,FALSE)</f>
        <v>8605</v>
      </c>
      <c r="X37" s="15">
        <f>VLOOKUP($A$7:$A$91,data!$A$2:$Z$78,24,FALSE)</f>
        <v>360</v>
      </c>
      <c r="Y37" s="15">
        <f>VLOOKUP($A$7:$A$91,data!$A$2:$Z$78,25,FALSE)</f>
        <v>181</v>
      </c>
      <c r="Z37" s="15">
        <f>VLOOKUP($A$7:$A$91,data!$A$2:$Z$78,26,FALSE)</f>
        <v>6</v>
      </c>
    </row>
    <row r="38" spans="1:26" ht="21.75" x14ac:dyDescent="0.2">
      <c r="A38" s="14" t="s">
        <v>38</v>
      </c>
      <c r="B38" s="15">
        <f>VLOOKUP($A$7:$A$91,data!$A$2:$Z$78,2,FALSE)</f>
        <v>98307</v>
      </c>
      <c r="C38" s="15">
        <f>VLOOKUP($A$7:$A$91,data!$A$2:$Z$78,3,FALSE)</f>
        <v>288319</v>
      </c>
      <c r="D38" s="15">
        <f>VLOOKUP($A$7:$A$91,data!$A$2:$Z$78,4,FALSE)</f>
        <v>51540</v>
      </c>
      <c r="E38" s="15">
        <f>VLOOKUP($A$7:$A$91,data!$A$2:$Z$78,5,FALSE)</f>
        <v>32788</v>
      </c>
      <c r="F38" s="15">
        <f>VLOOKUP($A$7:$A$91,data!$A$2:$Z$78,6,FALSE)</f>
        <v>858</v>
      </c>
      <c r="G38" s="15">
        <f>VLOOKUP($A$7:$A$91,data!$A$2:$Z$78,7,FALSE)</f>
        <v>42884</v>
      </c>
      <c r="H38" s="15">
        <f>VLOOKUP($A$7:$A$91,data!$A$2:$Z$78,8,FALSE)</f>
        <v>8215</v>
      </c>
      <c r="I38" s="15">
        <f>VLOOKUP($A$7:$A$91,data!$A$2:$Z$78,9,FALSE)</f>
        <v>138015</v>
      </c>
      <c r="J38" s="15">
        <f>VLOOKUP($A$7:$A$91,data!$A$2:$Z$78,10,FALSE)</f>
        <v>3453</v>
      </c>
      <c r="K38" s="15">
        <f>VLOOKUP($A$7:$A$91,data!$A$2:$Z$78,11,FALSE)</f>
        <v>3330435</v>
      </c>
      <c r="L38" s="15">
        <f>VLOOKUP($A$7:$A$91,data!$A$2:$Z$78,12,FALSE)</f>
        <v>68092</v>
      </c>
      <c r="M38" s="15">
        <f>VLOOKUP($A$7:$A$91,data!$A$2:$Z$78,13,FALSE)</f>
        <v>2263696</v>
      </c>
      <c r="N38" s="15">
        <f>VLOOKUP($A$7:$A$91,data!$A$2:$Z$78,14,FALSE)</f>
        <v>1607</v>
      </c>
      <c r="O38" s="15">
        <f>VLOOKUP($A$7:$A$91,data!$A$2:$Z$78,15,FALSE)</f>
        <v>1053359</v>
      </c>
      <c r="P38" s="15">
        <f>VLOOKUP($A$7:$A$91,data!$A$2:$Z$78,16,FALSE)</f>
        <v>3561</v>
      </c>
      <c r="Q38" s="15">
        <f>VLOOKUP($A$7:$A$91,data!$A$2:$Z$78,17,FALSE)</f>
        <v>220471</v>
      </c>
      <c r="R38" s="15">
        <f>VLOOKUP($A$7:$A$91,data!$A$2:$Z$78,18,FALSE)</f>
        <v>9090</v>
      </c>
      <c r="S38" s="15">
        <f>VLOOKUP($A$7:$A$91,data!$A$2:$Z$78,19,FALSE)</f>
        <v>108430</v>
      </c>
      <c r="T38" s="15">
        <f>VLOOKUP($A$7:$A$91,data!$A$2:$Z$78,20,FALSE)</f>
        <v>1971</v>
      </c>
      <c r="U38" s="15">
        <f>VLOOKUP($A$7:$A$91,data!$A$2:$Z$78,21,FALSE)</f>
        <v>248869</v>
      </c>
      <c r="V38" s="15">
        <f>VLOOKUP($A$7:$A$91,data!$A$2:$Z$78,22,FALSE)</f>
        <v>1814</v>
      </c>
      <c r="W38" s="15">
        <f>VLOOKUP($A$7:$A$91,data!$A$2:$Z$78,23,FALSE)</f>
        <v>10306</v>
      </c>
      <c r="X38" s="15">
        <f>VLOOKUP($A$7:$A$91,data!$A$2:$Z$78,24,FALSE)</f>
        <v>499</v>
      </c>
      <c r="Y38" s="15">
        <f>VLOOKUP($A$7:$A$91,data!$A$2:$Z$78,25,FALSE)</f>
        <v>223</v>
      </c>
      <c r="Z38" s="15">
        <f>VLOOKUP($A$7:$A$91,data!$A$2:$Z$78,26,FALSE)</f>
        <v>12</v>
      </c>
    </row>
    <row r="39" spans="1:26" ht="21.75" x14ac:dyDescent="0.2">
      <c r="A39" s="14" t="s">
        <v>39</v>
      </c>
      <c r="B39" s="15">
        <f>VLOOKUP($A$7:$A$91,data!$A$2:$Z$78,2,FALSE)</f>
        <v>102397</v>
      </c>
      <c r="C39" s="15">
        <f>VLOOKUP($A$7:$A$91,data!$A$2:$Z$78,3,FALSE)</f>
        <v>192626</v>
      </c>
      <c r="D39" s="15">
        <f>VLOOKUP($A$7:$A$91,data!$A$2:$Z$78,4,FALSE)</f>
        <v>32308</v>
      </c>
      <c r="E39" s="15">
        <f>VLOOKUP($A$7:$A$91,data!$A$2:$Z$78,5,FALSE)</f>
        <v>5764</v>
      </c>
      <c r="F39" s="15">
        <f>VLOOKUP($A$7:$A$91,data!$A$2:$Z$78,6,FALSE)</f>
        <v>134</v>
      </c>
      <c r="G39" s="15">
        <f>VLOOKUP($A$7:$A$91,data!$A$2:$Z$78,7,FALSE)</f>
        <v>73472</v>
      </c>
      <c r="H39" s="15">
        <f>VLOOKUP($A$7:$A$91,data!$A$2:$Z$78,8,FALSE)</f>
        <v>13826</v>
      </c>
      <c r="I39" s="15">
        <f>VLOOKUP($A$7:$A$91,data!$A$2:$Z$78,9,FALSE)</f>
        <v>248193</v>
      </c>
      <c r="J39" s="15">
        <f>VLOOKUP($A$7:$A$91,data!$A$2:$Z$78,10,FALSE)</f>
        <v>2814</v>
      </c>
      <c r="K39" s="15">
        <f>VLOOKUP($A$7:$A$91,data!$A$2:$Z$78,11,FALSE)</f>
        <v>4011394</v>
      </c>
      <c r="L39" s="15">
        <f>VLOOKUP($A$7:$A$91,data!$A$2:$Z$78,12,FALSE)</f>
        <v>88739</v>
      </c>
      <c r="M39" s="15">
        <f>VLOOKUP($A$7:$A$91,data!$A$2:$Z$78,13,FALSE)</f>
        <v>203056</v>
      </c>
      <c r="N39" s="15">
        <f>VLOOKUP($A$7:$A$91,data!$A$2:$Z$78,14,FALSE)</f>
        <v>606</v>
      </c>
      <c r="O39" s="15">
        <f>VLOOKUP($A$7:$A$91,data!$A$2:$Z$78,15,FALSE)</f>
        <v>185699</v>
      </c>
      <c r="P39" s="15">
        <f>VLOOKUP($A$7:$A$91,data!$A$2:$Z$78,16,FALSE)</f>
        <v>3264</v>
      </c>
      <c r="Q39" s="15">
        <f>VLOOKUP($A$7:$A$91,data!$A$2:$Z$78,17,FALSE)</f>
        <v>309381</v>
      </c>
      <c r="R39" s="15">
        <f>VLOOKUP($A$7:$A$91,data!$A$2:$Z$78,18,FALSE)</f>
        <v>13862</v>
      </c>
      <c r="S39" s="15">
        <f>VLOOKUP($A$7:$A$91,data!$A$2:$Z$78,19,FALSE)</f>
        <v>14034</v>
      </c>
      <c r="T39" s="15">
        <f>VLOOKUP($A$7:$A$91,data!$A$2:$Z$78,20,FALSE)</f>
        <v>409</v>
      </c>
      <c r="U39" s="15">
        <f>VLOOKUP($A$7:$A$91,data!$A$2:$Z$78,21,FALSE)</f>
        <v>62587</v>
      </c>
      <c r="V39" s="15">
        <f>VLOOKUP($A$7:$A$91,data!$A$2:$Z$78,22,FALSE)</f>
        <v>1078</v>
      </c>
      <c r="W39" s="15">
        <f>VLOOKUP($A$7:$A$91,data!$A$2:$Z$78,23,FALSE)</f>
        <v>6916</v>
      </c>
      <c r="X39" s="15">
        <f>VLOOKUP($A$7:$A$91,data!$A$2:$Z$78,24,FALSE)</f>
        <v>314</v>
      </c>
      <c r="Y39" s="15">
        <f>VLOOKUP($A$7:$A$91,data!$A$2:$Z$78,25,FALSE)</f>
        <v>212</v>
      </c>
      <c r="Z39" s="15">
        <f>VLOOKUP($A$7:$A$91,data!$A$2:$Z$78,26,FALSE)</f>
        <v>13</v>
      </c>
    </row>
    <row r="40" spans="1:26" ht="21.75" x14ac:dyDescent="0.2">
      <c r="A40" s="14" t="s">
        <v>40</v>
      </c>
      <c r="B40" s="15">
        <f>VLOOKUP($A$7:$A$91,data!$A$2:$Z$78,2,FALSE)</f>
        <v>39260</v>
      </c>
      <c r="C40" s="15">
        <f>VLOOKUP($A$7:$A$91,data!$A$2:$Z$78,3,FALSE)</f>
        <v>46121</v>
      </c>
      <c r="D40" s="15">
        <f>VLOOKUP($A$7:$A$91,data!$A$2:$Z$78,4,FALSE)</f>
        <v>4989</v>
      </c>
      <c r="E40" s="15">
        <f>VLOOKUP($A$7:$A$91,data!$A$2:$Z$78,5,FALSE)</f>
        <v>5471</v>
      </c>
      <c r="F40" s="15">
        <f>VLOOKUP($A$7:$A$91,data!$A$2:$Z$78,6,FALSE)</f>
        <v>62</v>
      </c>
      <c r="G40" s="15">
        <f>VLOOKUP($A$7:$A$91,data!$A$2:$Z$78,7,FALSE)</f>
        <v>15093</v>
      </c>
      <c r="H40" s="15">
        <f>VLOOKUP($A$7:$A$91,data!$A$2:$Z$78,8,FALSE)</f>
        <v>1783</v>
      </c>
      <c r="I40" s="15">
        <f>VLOOKUP($A$7:$A$91,data!$A$2:$Z$78,9,FALSE)</f>
        <v>62738</v>
      </c>
      <c r="J40" s="15">
        <f>VLOOKUP($A$7:$A$91,data!$A$2:$Z$78,10,FALSE)</f>
        <v>1047</v>
      </c>
      <c r="K40" s="15">
        <f>VLOOKUP($A$7:$A$91,data!$A$2:$Z$78,11,FALSE)</f>
        <v>1395045</v>
      </c>
      <c r="L40" s="15">
        <f>VLOOKUP($A$7:$A$91,data!$A$2:$Z$78,12,FALSE)</f>
        <v>35552</v>
      </c>
      <c r="M40" s="15">
        <f>VLOOKUP($A$7:$A$91,data!$A$2:$Z$78,13,FALSE)</f>
        <v>132766</v>
      </c>
      <c r="N40" s="15">
        <f>VLOOKUP($A$7:$A$91,data!$A$2:$Z$78,14,FALSE)</f>
        <v>66</v>
      </c>
      <c r="O40" s="15">
        <f>VLOOKUP($A$7:$A$91,data!$A$2:$Z$78,15,FALSE)</f>
        <v>69617</v>
      </c>
      <c r="P40" s="15">
        <f>VLOOKUP($A$7:$A$91,data!$A$2:$Z$78,16,FALSE)</f>
        <v>640</v>
      </c>
      <c r="Q40" s="15">
        <f>VLOOKUP($A$7:$A$91,data!$A$2:$Z$78,17,FALSE)</f>
        <v>180185</v>
      </c>
      <c r="R40" s="15">
        <f>VLOOKUP($A$7:$A$91,data!$A$2:$Z$78,18,FALSE)</f>
        <v>7990</v>
      </c>
      <c r="S40" s="15">
        <f>VLOOKUP($A$7:$A$91,data!$A$2:$Z$78,19,FALSE)</f>
        <v>2954</v>
      </c>
      <c r="T40" s="15">
        <f>VLOOKUP($A$7:$A$91,data!$A$2:$Z$78,20,FALSE)</f>
        <v>68</v>
      </c>
      <c r="U40" s="15">
        <f>VLOOKUP($A$7:$A$91,data!$A$2:$Z$78,21,FALSE)</f>
        <v>16218</v>
      </c>
      <c r="V40" s="15">
        <f>VLOOKUP($A$7:$A$91,data!$A$2:$Z$78,22,FALSE)</f>
        <v>126</v>
      </c>
      <c r="W40" s="15">
        <f>VLOOKUP($A$7:$A$91,data!$A$2:$Z$78,23,FALSE)</f>
        <v>4015</v>
      </c>
      <c r="X40" s="15">
        <f>VLOOKUP($A$7:$A$91,data!$A$2:$Z$78,24,FALSE)</f>
        <v>147</v>
      </c>
      <c r="Y40" s="15">
        <f>VLOOKUP($A$7:$A$91,data!$A$2:$Z$78,25,FALSE)</f>
        <v>98</v>
      </c>
      <c r="Z40" s="15">
        <f>VLOOKUP($A$7:$A$91,data!$A$2:$Z$78,26,FALSE)</f>
        <v>10</v>
      </c>
    </row>
    <row r="41" spans="1:26" ht="21.75" x14ac:dyDescent="0.2">
      <c r="A41" s="14" t="s">
        <v>41</v>
      </c>
      <c r="B41" s="15">
        <f>VLOOKUP($A$7:$A$91,data!$A$2:$Z$78,2,FALSE)</f>
        <v>30082</v>
      </c>
      <c r="C41" s="15">
        <f>VLOOKUP($A$7:$A$91,data!$A$2:$Z$78,3,FALSE)</f>
        <v>65608</v>
      </c>
      <c r="D41" s="15">
        <f>VLOOKUP($A$7:$A$91,data!$A$2:$Z$78,4,FALSE)</f>
        <v>9323</v>
      </c>
      <c r="E41" s="15">
        <f>VLOOKUP($A$7:$A$91,data!$A$2:$Z$78,5,FALSE)</f>
        <v>0</v>
      </c>
      <c r="F41" s="15">
        <f>VLOOKUP($A$7:$A$91,data!$A$2:$Z$78,6,FALSE)</f>
        <v>0</v>
      </c>
      <c r="G41" s="15">
        <f>VLOOKUP($A$7:$A$91,data!$A$2:$Z$78,7,FALSE)</f>
        <v>17697</v>
      </c>
      <c r="H41" s="15">
        <f>VLOOKUP($A$7:$A$91,data!$A$2:$Z$78,8,FALSE)</f>
        <v>2774</v>
      </c>
      <c r="I41" s="15">
        <f>VLOOKUP($A$7:$A$91,data!$A$2:$Z$78,9,FALSE)</f>
        <v>122853</v>
      </c>
      <c r="J41" s="15">
        <f>VLOOKUP($A$7:$A$91,data!$A$2:$Z$78,10,FALSE)</f>
        <v>1210</v>
      </c>
      <c r="K41" s="15">
        <f>VLOOKUP($A$7:$A$91,data!$A$2:$Z$78,11,FALSE)</f>
        <v>1189065</v>
      </c>
      <c r="L41" s="15">
        <f>VLOOKUP($A$7:$A$91,data!$A$2:$Z$78,12,FALSE)</f>
        <v>26642</v>
      </c>
      <c r="M41" s="15">
        <f>VLOOKUP($A$7:$A$91,data!$A$2:$Z$78,13,FALSE)</f>
        <v>13297</v>
      </c>
      <c r="N41" s="15">
        <f>VLOOKUP($A$7:$A$91,data!$A$2:$Z$78,14,FALSE)</f>
        <v>81</v>
      </c>
      <c r="O41" s="15">
        <f>VLOOKUP($A$7:$A$91,data!$A$2:$Z$78,15,FALSE)</f>
        <v>690269</v>
      </c>
      <c r="P41" s="15">
        <f>VLOOKUP($A$7:$A$91,data!$A$2:$Z$78,16,FALSE)</f>
        <v>830</v>
      </c>
      <c r="Q41" s="15">
        <f>VLOOKUP($A$7:$A$91,data!$A$2:$Z$78,17,FALSE)</f>
        <v>117743</v>
      </c>
      <c r="R41" s="15">
        <f>VLOOKUP($A$7:$A$91,data!$A$2:$Z$78,18,FALSE)</f>
        <v>5648</v>
      </c>
      <c r="S41" s="15">
        <f>VLOOKUP($A$7:$A$91,data!$A$2:$Z$78,19,FALSE)</f>
        <v>7383</v>
      </c>
      <c r="T41" s="15">
        <f>VLOOKUP($A$7:$A$91,data!$A$2:$Z$78,20,FALSE)</f>
        <v>174</v>
      </c>
      <c r="U41" s="15">
        <f>VLOOKUP($A$7:$A$91,data!$A$2:$Z$78,21,FALSE)</f>
        <v>20887</v>
      </c>
      <c r="V41" s="15">
        <f>VLOOKUP($A$7:$A$91,data!$A$2:$Z$78,22,FALSE)</f>
        <v>275</v>
      </c>
      <c r="W41" s="15">
        <f>VLOOKUP($A$7:$A$91,data!$A$2:$Z$78,23,FALSE)</f>
        <v>4802</v>
      </c>
      <c r="X41" s="15">
        <f>VLOOKUP($A$7:$A$91,data!$A$2:$Z$78,24,FALSE)</f>
        <v>198</v>
      </c>
      <c r="Y41" s="15">
        <f>VLOOKUP($A$7:$A$91,data!$A$2:$Z$78,25,FALSE)</f>
        <v>137</v>
      </c>
      <c r="Z41" s="15">
        <f>VLOOKUP($A$7:$A$91,data!$A$2:$Z$78,26,FALSE)</f>
        <v>9</v>
      </c>
    </row>
    <row r="42" spans="1:26" ht="21.75" x14ac:dyDescent="0.2">
      <c r="A42" s="14" t="s">
        <v>42</v>
      </c>
      <c r="B42" s="15">
        <f>VLOOKUP($A$7:$A$91,data!$A$2:$Z$78,2,FALSE)</f>
        <v>97070</v>
      </c>
      <c r="C42" s="15">
        <f>VLOOKUP($A$7:$A$91,data!$A$2:$Z$78,3,FALSE)</f>
        <v>344535</v>
      </c>
      <c r="D42" s="15">
        <f>VLOOKUP($A$7:$A$91,data!$A$2:$Z$78,4,FALSE)</f>
        <v>63727</v>
      </c>
      <c r="E42" s="15">
        <f>VLOOKUP($A$7:$A$91,data!$A$2:$Z$78,5,FALSE)</f>
        <v>7114</v>
      </c>
      <c r="F42" s="15">
        <f>VLOOKUP($A$7:$A$91,data!$A$2:$Z$78,6,FALSE)</f>
        <v>215</v>
      </c>
      <c r="G42" s="15">
        <f>VLOOKUP($A$7:$A$91,data!$A$2:$Z$78,7,FALSE)</f>
        <v>71437</v>
      </c>
      <c r="H42" s="15">
        <f>VLOOKUP($A$7:$A$91,data!$A$2:$Z$78,8,FALSE)</f>
        <v>14018</v>
      </c>
      <c r="I42" s="15">
        <f>VLOOKUP($A$7:$A$91,data!$A$2:$Z$78,9,FALSE)</f>
        <v>131749</v>
      </c>
      <c r="J42" s="15">
        <f>VLOOKUP($A$7:$A$91,data!$A$2:$Z$78,10,FALSE)</f>
        <v>2775</v>
      </c>
      <c r="K42" s="15">
        <f>VLOOKUP($A$7:$A$91,data!$A$2:$Z$78,11,FALSE)</f>
        <v>3483690</v>
      </c>
      <c r="L42" s="15">
        <f>VLOOKUP($A$7:$A$91,data!$A$2:$Z$78,12,FALSE)</f>
        <v>76776</v>
      </c>
      <c r="M42" s="15">
        <f>VLOOKUP($A$7:$A$91,data!$A$2:$Z$78,13,FALSE)</f>
        <v>605526</v>
      </c>
      <c r="N42" s="15">
        <f>VLOOKUP($A$7:$A$91,data!$A$2:$Z$78,14,FALSE)</f>
        <v>1224</v>
      </c>
      <c r="O42" s="15">
        <f>VLOOKUP($A$7:$A$91,data!$A$2:$Z$78,15,FALSE)</f>
        <v>611808</v>
      </c>
      <c r="P42" s="15">
        <f>VLOOKUP($A$7:$A$91,data!$A$2:$Z$78,16,FALSE)</f>
        <v>3515</v>
      </c>
      <c r="Q42" s="15">
        <f>VLOOKUP($A$7:$A$91,data!$A$2:$Z$78,17,FALSE)</f>
        <v>172520</v>
      </c>
      <c r="R42" s="15">
        <f>VLOOKUP($A$7:$A$91,data!$A$2:$Z$78,18,FALSE)</f>
        <v>8265</v>
      </c>
      <c r="S42" s="15">
        <f>VLOOKUP($A$7:$A$91,data!$A$2:$Z$78,19,FALSE)</f>
        <v>68148</v>
      </c>
      <c r="T42" s="15">
        <f>VLOOKUP($A$7:$A$91,data!$A$2:$Z$78,20,FALSE)</f>
        <v>2548</v>
      </c>
      <c r="U42" s="15">
        <f>VLOOKUP($A$7:$A$91,data!$A$2:$Z$78,21,FALSE)</f>
        <v>162155</v>
      </c>
      <c r="V42" s="15">
        <f>VLOOKUP($A$7:$A$91,data!$A$2:$Z$78,22,FALSE)</f>
        <v>2285</v>
      </c>
      <c r="W42" s="15">
        <f>VLOOKUP($A$7:$A$91,data!$A$2:$Z$78,23,FALSE)</f>
        <v>4278</v>
      </c>
      <c r="X42" s="15">
        <f>VLOOKUP($A$7:$A$91,data!$A$2:$Z$78,24,FALSE)</f>
        <v>182</v>
      </c>
      <c r="Y42" s="15">
        <f>VLOOKUP($A$7:$A$91,data!$A$2:$Z$78,25,FALSE)</f>
        <v>516</v>
      </c>
      <c r="Z42" s="15">
        <f>VLOOKUP($A$7:$A$91,data!$A$2:$Z$78,26,FALSE)</f>
        <v>12</v>
      </c>
    </row>
    <row r="43" spans="1:26" ht="21.75" x14ac:dyDescent="0.2">
      <c r="A43" s="14" t="s">
        <v>43</v>
      </c>
      <c r="B43" s="15">
        <f>VLOOKUP($A$7:$A$91,data!$A$2:$Z$78,2,FALSE)</f>
        <v>132770</v>
      </c>
      <c r="C43" s="15">
        <f>VLOOKUP($A$7:$A$91,data!$A$2:$Z$78,3,FALSE)</f>
        <v>423000</v>
      </c>
      <c r="D43" s="15">
        <f>VLOOKUP($A$7:$A$91,data!$A$2:$Z$78,4,FALSE)</f>
        <v>88306</v>
      </c>
      <c r="E43" s="15">
        <f>VLOOKUP($A$7:$A$91,data!$A$2:$Z$78,5,FALSE)</f>
        <v>384</v>
      </c>
      <c r="F43" s="15">
        <f>VLOOKUP($A$7:$A$91,data!$A$2:$Z$78,6,FALSE)</f>
        <v>14</v>
      </c>
      <c r="G43" s="15">
        <f>VLOOKUP($A$7:$A$91,data!$A$2:$Z$78,7,FALSE)</f>
        <v>76912</v>
      </c>
      <c r="H43" s="15">
        <f>VLOOKUP($A$7:$A$91,data!$A$2:$Z$78,8,FALSE)</f>
        <v>19397</v>
      </c>
      <c r="I43" s="15">
        <f>VLOOKUP($A$7:$A$91,data!$A$2:$Z$78,9,FALSE)</f>
        <v>151367</v>
      </c>
      <c r="J43" s="15">
        <f>VLOOKUP($A$7:$A$91,data!$A$2:$Z$78,10,FALSE)</f>
        <v>4321</v>
      </c>
      <c r="K43" s="15">
        <f>VLOOKUP($A$7:$A$91,data!$A$2:$Z$78,11,FALSE)</f>
        <v>2952887</v>
      </c>
      <c r="L43" s="15">
        <f>VLOOKUP($A$7:$A$91,data!$A$2:$Z$78,12,FALSE)</f>
        <v>92960</v>
      </c>
      <c r="M43" s="15">
        <f>VLOOKUP($A$7:$A$91,data!$A$2:$Z$78,13,FALSE)</f>
        <v>158152</v>
      </c>
      <c r="N43" s="15">
        <f>VLOOKUP($A$7:$A$91,data!$A$2:$Z$78,14,FALSE)</f>
        <v>1060</v>
      </c>
      <c r="O43" s="15">
        <f>VLOOKUP($A$7:$A$91,data!$A$2:$Z$78,15,FALSE)</f>
        <v>924814</v>
      </c>
      <c r="P43" s="15">
        <f>VLOOKUP($A$7:$A$91,data!$A$2:$Z$78,16,FALSE)</f>
        <v>7441</v>
      </c>
      <c r="Q43" s="15">
        <f>VLOOKUP($A$7:$A$91,data!$A$2:$Z$78,17,FALSE)</f>
        <v>267338</v>
      </c>
      <c r="R43" s="15">
        <f>VLOOKUP($A$7:$A$91,data!$A$2:$Z$78,18,FALSE)</f>
        <v>17539</v>
      </c>
      <c r="S43" s="15">
        <f>VLOOKUP($A$7:$A$91,data!$A$2:$Z$78,19,FALSE)</f>
        <v>81245</v>
      </c>
      <c r="T43" s="15">
        <f>VLOOKUP($A$7:$A$91,data!$A$2:$Z$78,20,FALSE)</f>
        <v>1982</v>
      </c>
      <c r="U43" s="15">
        <f>VLOOKUP($A$7:$A$91,data!$A$2:$Z$78,21,FALSE)</f>
        <v>264975</v>
      </c>
      <c r="V43" s="15">
        <f>VLOOKUP($A$7:$A$91,data!$A$2:$Z$78,22,FALSE)</f>
        <v>3637</v>
      </c>
      <c r="W43" s="15">
        <f>VLOOKUP($A$7:$A$91,data!$A$2:$Z$78,23,FALSE)</f>
        <v>3632</v>
      </c>
      <c r="X43" s="15">
        <f>VLOOKUP($A$7:$A$91,data!$A$2:$Z$78,24,FALSE)</f>
        <v>199</v>
      </c>
      <c r="Y43" s="15">
        <f>VLOOKUP($A$7:$A$91,data!$A$2:$Z$78,25,FALSE)</f>
        <v>339</v>
      </c>
      <c r="Z43" s="15">
        <f>VLOOKUP($A$7:$A$91,data!$A$2:$Z$78,26,FALSE)</f>
        <v>23</v>
      </c>
    </row>
    <row r="44" spans="1:26" ht="21.75" x14ac:dyDescent="0.2">
      <c r="A44" s="14" t="s">
        <v>44</v>
      </c>
      <c r="B44" s="15">
        <f>VLOOKUP($A$7:$A$91,data!$A$2:$Z$78,2,FALSE)</f>
        <v>83890</v>
      </c>
      <c r="C44" s="15">
        <f>VLOOKUP($A$7:$A$91,data!$A$2:$Z$78,3,FALSE)</f>
        <v>153781</v>
      </c>
      <c r="D44" s="15">
        <f>VLOOKUP($A$7:$A$91,data!$A$2:$Z$78,4,FALSE)</f>
        <v>31022</v>
      </c>
      <c r="E44" s="15">
        <f>VLOOKUP($A$7:$A$91,data!$A$2:$Z$78,5,FALSE)</f>
        <v>286</v>
      </c>
      <c r="F44" s="15">
        <f>VLOOKUP($A$7:$A$91,data!$A$2:$Z$78,6,FALSE)</f>
        <v>13</v>
      </c>
      <c r="G44" s="15">
        <f>VLOOKUP($A$7:$A$91,data!$A$2:$Z$78,7,FALSE)</f>
        <v>43989</v>
      </c>
      <c r="H44" s="15">
        <f>VLOOKUP($A$7:$A$91,data!$A$2:$Z$78,8,FALSE)</f>
        <v>8743</v>
      </c>
      <c r="I44" s="15">
        <f>VLOOKUP($A$7:$A$91,data!$A$2:$Z$78,9,FALSE)</f>
        <v>83704</v>
      </c>
      <c r="J44" s="15">
        <f>VLOOKUP($A$7:$A$91,data!$A$2:$Z$78,10,FALSE)</f>
        <v>3444</v>
      </c>
      <c r="K44" s="15">
        <f>VLOOKUP($A$7:$A$91,data!$A$2:$Z$78,11,FALSE)</f>
        <v>2498288</v>
      </c>
      <c r="L44" s="15">
        <f>VLOOKUP($A$7:$A$91,data!$A$2:$Z$78,12,FALSE)</f>
        <v>71534</v>
      </c>
      <c r="M44" s="15">
        <f>VLOOKUP($A$7:$A$91,data!$A$2:$Z$78,13,FALSE)</f>
        <v>649513</v>
      </c>
      <c r="N44" s="15">
        <f>VLOOKUP($A$7:$A$91,data!$A$2:$Z$78,14,FALSE)</f>
        <v>40</v>
      </c>
      <c r="O44" s="15">
        <f>VLOOKUP($A$7:$A$91,data!$A$2:$Z$78,15,FALSE)</f>
        <v>107130</v>
      </c>
      <c r="P44" s="15">
        <f>VLOOKUP($A$7:$A$91,data!$A$2:$Z$78,16,FALSE)</f>
        <v>22</v>
      </c>
      <c r="Q44" s="15">
        <f>VLOOKUP($A$7:$A$91,data!$A$2:$Z$78,17,FALSE)</f>
        <v>164886</v>
      </c>
      <c r="R44" s="15">
        <f>VLOOKUP($A$7:$A$91,data!$A$2:$Z$78,18,FALSE)</f>
        <v>8730</v>
      </c>
      <c r="S44" s="15">
        <f>VLOOKUP($A$7:$A$91,data!$A$2:$Z$78,19,FALSE)</f>
        <v>500</v>
      </c>
      <c r="T44" s="15">
        <f>VLOOKUP($A$7:$A$91,data!$A$2:$Z$78,20,FALSE)</f>
        <v>2</v>
      </c>
      <c r="U44" s="15">
        <f>VLOOKUP($A$7:$A$91,data!$A$2:$Z$78,21,FALSE)</f>
        <v>99335</v>
      </c>
      <c r="V44" s="15">
        <f>VLOOKUP($A$7:$A$91,data!$A$2:$Z$78,22,FALSE)</f>
        <v>39</v>
      </c>
      <c r="W44" s="15">
        <f>VLOOKUP($A$7:$A$91,data!$A$2:$Z$78,23,FALSE)</f>
        <v>2253</v>
      </c>
      <c r="X44" s="15">
        <f>VLOOKUP($A$7:$A$91,data!$A$2:$Z$78,24,FALSE)</f>
        <v>145</v>
      </c>
      <c r="Y44" s="15">
        <f>VLOOKUP($A$7:$A$91,data!$A$2:$Z$78,25,FALSE)</f>
        <v>47</v>
      </c>
      <c r="Z44" s="15">
        <f>VLOOKUP($A$7:$A$91,data!$A$2:$Z$78,26,FALSE)</f>
        <v>8</v>
      </c>
    </row>
    <row r="45" spans="1:26" ht="21.75" x14ac:dyDescent="0.2">
      <c r="A45" s="14" t="s">
        <v>45</v>
      </c>
      <c r="B45" s="15">
        <f>VLOOKUP($A$7:$A$91,data!$A$2:$Z$78,2,FALSE)</f>
        <v>98567</v>
      </c>
      <c r="C45" s="15">
        <f>VLOOKUP($A$7:$A$91,data!$A$2:$Z$78,3,FALSE)</f>
        <v>261400</v>
      </c>
      <c r="D45" s="15">
        <f>VLOOKUP($A$7:$A$91,data!$A$2:$Z$78,4,FALSE)</f>
        <v>50891</v>
      </c>
      <c r="E45" s="15">
        <f>VLOOKUP($A$7:$A$91,data!$A$2:$Z$78,5,FALSE)</f>
        <v>3456</v>
      </c>
      <c r="F45" s="15">
        <f>VLOOKUP($A$7:$A$91,data!$A$2:$Z$78,6,FALSE)</f>
        <v>135</v>
      </c>
      <c r="G45" s="15">
        <f>VLOOKUP($A$7:$A$91,data!$A$2:$Z$78,7,FALSE)</f>
        <v>90205</v>
      </c>
      <c r="H45" s="15">
        <f>VLOOKUP($A$7:$A$91,data!$A$2:$Z$78,8,FALSE)</f>
        <v>16763</v>
      </c>
      <c r="I45" s="15">
        <f>VLOOKUP($A$7:$A$91,data!$A$2:$Z$78,9,FALSE)</f>
        <v>107282</v>
      </c>
      <c r="J45" s="15">
        <f>VLOOKUP($A$7:$A$91,data!$A$2:$Z$78,10,FALSE)</f>
        <v>3802</v>
      </c>
      <c r="K45" s="15">
        <f>VLOOKUP($A$7:$A$91,data!$A$2:$Z$78,11,FALSE)</f>
        <v>2181516</v>
      </c>
      <c r="L45" s="15">
        <f>VLOOKUP($A$7:$A$91,data!$A$2:$Z$78,12,FALSE)</f>
        <v>70150</v>
      </c>
      <c r="M45" s="15">
        <f>VLOOKUP($A$7:$A$91,data!$A$2:$Z$78,13,FALSE)</f>
        <v>170368</v>
      </c>
      <c r="N45" s="15">
        <f>VLOOKUP($A$7:$A$91,data!$A$2:$Z$78,14,FALSE)</f>
        <v>381</v>
      </c>
      <c r="O45" s="15">
        <f>VLOOKUP($A$7:$A$91,data!$A$2:$Z$78,15,FALSE)</f>
        <v>130593</v>
      </c>
      <c r="P45" s="15">
        <f>VLOOKUP($A$7:$A$91,data!$A$2:$Z$78,16,FALSE)</f>
        <v>1862</v>
      </c>
      <c r="Q45" s="15">
        <f>VLOOKUP($A$7:$A$91,data!$A$2:$Z$78,17,FALSE)</f>
        <v>191785</v>
      </c>
      <c r="R45" s="15">
        <f>VLOOKUP($A$7:$A$91,data!$A$2:$Z$78,18,FALSE)</f>
        <v>12475</v>
      </c>
      <c r="S45" s="15">
        <f>VLOOKUP($A$7:$A$91,data!$A$2:$Z$78,19,FALSE)</f>
        <v>10345</v>
      </c>
      <c r="T45" s="15">
        <f>VLOOKUP($A$7:$A$91,data!$A$2:$Z$78,20,FALSE)</f>
        <v>310</v>
      </c>
      <c r="U45" s="15">
        <f>VLOOKUP($A$7:$A$91,data!$A$2:$Z$78,21,FALSE)</f>
        <v>30656</v>
      </c>
      <c r="V45" s="15">
        <f>VLOOKUP($A$7:$A$91,data!$A$2:$Z$78,22,FALSE)</f>
        <v>547</v>
      </c>
      <c r="W45" s="15">
        <f>VLOOKUP($A$7:$A$91,data!$A$2:$Z$78,23,FALSE)</f>
        <v>3790</v>
      </c>
      <c r="X45" s="15">
        <f>VLOOKUP($A$7:$A$91,data!$A$2:$Z$78,24,FALSE)</f>
        <v>252</v>
      </c>
      <c r="Y45" s="15">
        <f>VLOOKUP($A$7:$A$91,data!$A$2:$Z$78,25,FALSE)</f>
        <v>270</v>
      </c>
      <c r="Z45" s="15">
        <f>VLOOKUP($A$7:$A$91,data!$A$2:$Z$78,26,FALSE)</f>
        <v>21</v>
      </c>
    </row>
    <row r="46" spans="1:26" ht="21.75" x14ac:dyDescent="0.2">
      <c r="A46" s="14" t="s">
        <v>46</v>
      </c>
      <c r="B46" s="15">
        <f>VLOOKUP($A$7:$A$91,data!$A$2:$Z$78,2,FALSE)</f>
        <v>69136</v>
      </c>
      <c r="C46" s="15">
        <f>VLOOKUP($A$7:$A$91,data!$A$2:$Z$78,3,FALSE)</f>
        <v>155384</v>
      </c>
      <c r="D46" s="15">
        <f>VLOOKUP($A$7:$A$91,data!$A$2:$Z$78,4,FALSE)</f>
        <v>30869</v>
      </c>
      <c r="E46" s="15">
        <f>VLOOKUP($A$7:$A$91,data!$A$2:$Z$78,5,FALSE)</f>
        <v>0</v>
      </c>
      <c r="F46" s="15">
        <f>VLOOKUP($A$7:$A$91,data!$A$2:$Z$78,6,FALSE)</f>
        <v>0</v>
      </c>
      <c r="G46" s="15">
        <f>VLOOKUP($A$7:$A$91,data!$A$2:$Z$78,7,FALSE)</f>
        <v>83153</v>
      </c>
      <c r="H46" s="15">
        <f>VLOOKUP($A$7:$A$91,data!$A$2:$Z$78,8,FALSE)</f>
        <v>14854</v>
      </c>
      <c r="I46" s="15">
        <f>VLOOKUP($A$7:$A$91,data!$A$2:$Z$78,9,FALSE)</f>
        <v>127696</v>
      </c>
      <c r="J46" s="15">
        <f>VLOOKUP($A$7:$A$91,data!$A$2:$Z$78,10,FALSE)</f>
        <v>3411</v>
      </c>
      <c r="K46" s="15">
        <f>VLOOKUP($A$7:$A$91,data!$A$2:$Z$78,11,FALSE)</f>
        <v>1758308</v>
      </c>
      <c r="L46" s="15">
        <f>VLOOKUP($A$7:$A$91,data!$A$2:$Z$78,12,FALSE)</f>
        <v>50380</v>
      </c>
      <c r="M46" s="15">
        <f>VLOOKUP($A$7:$A$91,data!$A$2:$Z$78,13,FALSE)</f>
        <v>18025</v>
      </c>
      <c r="N46" s="15">
        <f>VLOOKUP($A$7:$A$91,data!$A$2:$Z$78,14,FALSE)</f>
        <v>409</v>
      </c>
      <c r="O46" s="15">
        <f>VLOOKUP($A$7:$A$91,data!$A$2:$Z$78,15,FALSE)</f>
        <v>397930</v>
      </c>
      <c r="P46" s="15">
        <f>VLOOKUP($A$7:$A$91,data!$A$2:$Z$78,16,FALSE)</f>
        <v>2505</v>
      </c>
      <c r="Q46" s="15">
        <f>VLOOKUP($A$7:$A$91,data!$A$2:$Z$78,17,FALSE)</f>
        <v>100436</v>
      </c>
      <c r="R46" s="15">
        <f>VLOOKUP($A$7:$A$91,data!$A$2:$Z$78,18,FALSE)</f>
        <v>5706</v>
      </c>
      <c r="S46" s="15">
        <f>VLOOKUP($A$7:$A$91,data!$A$2:$Z$78,19,FALSE)</f>
        <v>9048</v>
      </c>
      <c r="T46" s="15">
        <f>VLOOKUP($A$7:$A$91,data!$A$2:$Z$78,20,FALSE)</f>
        <v>357</v>
      </c>
      <c r="U46" s="15">
        <f>VLOOKUP($A$7:$A$91,data!$A$2:$Z$78,21,FALSE)</f>
        <v>45521</v>
      </c>
      <c r="V46" s="15">
        <f>VLOOKUP($A$7:$A$91,data!$A$2:$Z$78,22,FALSE)</f>
        <v>267</v>
      </c>
      <c r="W46" s="15">
        <f>VLOOKUP($A$7:$A$91,data!$A$2:$Z$78,23,FALSE)</f>
        <v>5867</v>
      </c>
      <c r="X46" s="15">
        <f>VLOOKUP($A$7:$A$91,data!$A$2:$Z$78,24,FALSE)</f>
        <v>326</v>
      </c>
      <c r="Y46" s="15">
        <f>VLOOKUP($A$7:$A$91,data!$A$2:$Z$78,25,FALSE)</f>
        <v>0</v>
      </c>
      <c r="Z46" s="15">
        <f>VLOOKUP($A$7:$A$91,data!$A$2:$Z$78,26,FALSE)</f>
        <v>0</v>
      </c>
    </row>
    <row r="47" spans="1:26" ht="21.75" x14ac:dyDescent="0.2">
      <c r="A47" s="14" t="s">
        <v>47</v>
      </c>
      <c r="B47" s="15">
        <f>VLOOKUP($A$7:$A$91,data!$A$2:$Z$78,2,FALSE)</f>
        <v>26076</v>
      </c>
      <c r="C47" s="15">
        <f>VLOOKUP($A$7:$A$91,data!$A$2:$Z$78,3,FALSE)</f>
        <v>82742</v>
      </c>
      <c r="D47" s="15">
        <f>VLOOKUP($A$7:$A$91,data!$A$2:$Z$78,4,FALSE)</f>
        <v>17964</v>
      </c>
      <c r="E47" s="15">
        <f>VLOOKUP($A$7:$A$91,data!$A$2:$Z$78,5,FALSE)</f>
        <v>0</v>
      </c>
      <c r="F47" s="15">
        <f>VLOOKUP($A$7:$A$91,data!$A$2:$Z$78,6,FALSE)</f>
        <v>0</v>
      </c>
      <c r="G47" s="15">
        <f>VLOOKUP($A$7:$A$91,data!$A$2:$Z$78,7,FALSE)</f>
        <v>18483</v>
      </c>
      <c r="H47" s="15">
        <f>VLOOKUP($A$7:$A$91,data!$A$2:$Z$78,8,FALSE)</f>
        <v>3947</v>
      </c>
      <c r="I47" s="15">
        <f>VLOOKUP($A$7:$A$91,data!$A$2:$Z$78,9,FALSE)</f>
        <v>34916</v>
      </c>
      <c r="J47" s="15">
        <f>VLOOKUP($A$7:$A$91,data!$A$2:$Z$78,10,FALSE)</f>
        <v>1233</v>
      </c>
      <c r="K47" s="15">
        <f>VLOOKUP($A$7:$A$91,data!$A$2:$Z$78,11,FALSE)</f>
        <v>787198</v>
      </c>
      <c r="L47" s="15">
        <f>VLOOKUP($A$7:$A$91,data!$A$2:$Z$78,12,FALSE)</f>
        <v>18199</v>
      </c>
      <c r="M47" s="15">
        <f>VLOOKUP($A$7:$A$91,data!$A$2:$Z$78,13,FALSE)</f>
        <v>163836</v>
      </c>
      <c r="N47" s="15">
        <f>VLOOKUP($A$7:$A$91,data!$A$2:$Z$78,14,FALSE)</f>
        <v>110</v>
      </c>
      <c r="O47" s="15">
        <f>VLOOKUP($A$7:$A$91,data!$A$2:$Z$78,15,FALSE)</f>
        <v>15999</v>
      </c>
      <c r="P47" s="15">
        <f>VLOOKUP($A$7:$A$91,data!$A$2:$Z$78,16,FALSE)</f>
        <v>406</v>
      </c>
      <c r="Q47" s="15">
        <f>VLOOKUP($A$7:$A$91,data!$A$2:$Z$78,17,FALSE)</f>
        <v>26139</v>
      </c>
      <c r="R47" s="15">
        <f>VLOOKUP($A$7:$A$91,data!$A$2:$Z$78,18,FALSE)</f>
        <v>1489</v>
      </c>
      <c r="S47" s="15">
        <f>VLOOKUP($A$7:$A$91,data!$A$2:$Z$78,19,FALSE)</f>
        <v>3312</v>
      </c>
      <c r="T47" s="15">
        <f>VLOOKUP($A$7:$A$91,data!$A$2:$Z$78,20,FALSE)</f>
        <v>101</v>
      </c>
      <c r="U47" s="15">
        <f>VLOOKUP($A$7:$A$91,data!$A$2:$Z$78,21,FALSE)</f>
        <v>4651</v>
      </c>
      <c r="V47" s="15">
        <f>VLOOKUP($A$7:$A$91,data!$A$2:$Z$78,22,FALSE)</f>
        <v>144</v>
      </c>
      <c r="W47" s="15">
        <f>VLOOKUP($A$7:$A$91,data!$A$2:$Z$78,23,FALSE)</f>
        <v>1673</v>
      </c>
      <c r="X47" s="15">
        <f>VLOOKUP($A$7:$A$91,data!$A$2:$Z$78,24,FALSE)</f>
        <v>114</v>
      </c>
      <c r="Y47" s="15">
        <f>VLOOKUP($A$7:$A$91,data!$A$2:$Z$78,25,FALSE)</f>
        <v>33</v>
      </c>
      <c r="Z47" s="15">
        <f>VLOOKUP($A$7:$A$91,data!$A$2:$Z$78,26,FALSE)</f>
        <v>2</v>
      </c>
    </row>
    <row r="48" spans="1:26" ht="21.75" x14ac:dyDescent="0.2">
      <c r="A48" s="12" t="s">
        <v>5</v>
      </c>
      <c r="B48" s="13">
        <f>SUM(B49:B56)</f>
        <v>365539</v>
      </c>
      <c r="C48" s="13">
        <f t="shared" ref="C48:Z48" si="5">SUM(C49:C56)</f>
        <v>640587</v>
      </c>
      <c r="D48" s="13">
        <f t="shared" si="5"/>
        <v>68468</v>
      </c>
      <c r="E48" s="13">
        <f t="shared" si="5"/>
        <v>68695</v>
      </c>
      <c r="F48" s="13">
        <f t="shared" si="5"/>
        <v>1154</v>
      </c>
      <c r="G48" s="13">
        <f t="shared" si="5"/>
        <v>176910</v>
      </c>
      <c r="H48" s="13">
        <f t="shared" si="5"/>
        <v>19395</v>
      </c>
      <c r="I48" s="13">
        <f t="shared" si="5"/>
        <v>869279</v>
      </c>
      <c r="J48" s="13">
        <f t="shared" si="5"/>
        <v>35453</v>
      </c>
      <c r="K48" s="13">
        <f t="shared" si="5"/>
        <v>15937407</v>
      </c>
      <c r="L48" s="13">
        <f t="shared" si="5"/>
        <v>329494</v>
      </c>
      <c r="M48" s="13">
        <f t="shared" si="5"/>
        <v>6777691</v>
      </c>
      <c r="N48" s="13">
        <f t="shared" si="5"/>
        <v>1300</v>
      </c>
      <c r="O48" s="13">
        <f t="shared" si="5"/>
        <v>7357760</v>
      </c>
      <c r="P48" s="13">
        <f t="shared" si="5"/>
        <v>8833</v>
      </c>
      <c r="Q48" s="13">
        <f t="shared" si="5"/>
        <v>206173</v>
      </c>
      <c r="R48" s="13">
        <f t="shared" si="5"/>
        <v>9759</v>
      </c>
      <c r="S48" s="13">
        <f t="shared" si="5"/>
        <v>21045</v>
      </c>
      <c r="T48" s="13">
        <f t="shared" si="5"/>
        <v>664</v>
      </c>
      <c r="U48" s="13">
        <f t="shared" si="5"/>
        <v>221072</v>
      </c>
      <c r="V48" s="13">
        <f t="shared" si="5"/>
        <v>2571</v>
      </c>
      <c r="W48" s="13">
        <f t="shared" si="5"/>
        <v>21492</v>
      </c>
      <c r="X48" s="13">
        <f t="shared" si="5"/>
        <v>1214</v>
      </c>
      <c r="Y48" s="13">
        <f t="shared" si="5"/>
        <v>3568</v>
      </c>
      <c r="Z48" s="13">
        <f t="shared" si="5"/>
        <v>138</v>
      </c>
    </row>
    <row r="49" spans="1:26" ht="21.75" x14ac:dyDescent="0.2">
      <c r="A49" s="14" t="s">
        <v>48</v>
      </c>
      <c r="B49" s="15">
        <f>VLOOKUP($A$7:$A$91,data!$A$2:$Z$78,2,FALSE)</f>
        <v>72433</v>
      </c>
      <c r="C49" s="15">
        <f>VLOOKUP($A$7:$A$91,data!$A$2:$Z$78,3,FALSE)</f>
        <v>175287</v>
      </c>
      <c r="D49" s="15">
        <f>VLOOKUP($A$7:$A$91,data!$A$2:$Z$78,4,FALSE)</f>
        <v>16615</v>
      </c>
      <c r="E49" s="15">
        <f>VLOOKUP($A$7:$A$91,data!$A$2:$Z$78,5,FALSE)</f>
        <v>42566</v>
      </c>
      <c r="F49" s="15">
        <f>VLOOKUP($A$7:$A$91,data!$A$2:$Z$78,6,FALSE)</f>
        <v>694</v>
      </c>
      <c r="G49" s="15">
        <f>VLOOKUP($A$7:$A$91,data!$A$2:$Z$78,7,FALSE)</f>
        <v>57050</v>
      </c>
      <c r="H49" s="15">
        <f>VLOOKUP($A$7:$A$91,data!$A$2:$Z$78,8,FALSE)</f>
        <v>5725</v>
      </c>
      <c r="I49" s="15">
        <f>VLOOKUP($A$7:$A$91,data!$A$2:$Z$78,9,FALSE)</f>
        <v>301012</v>
      </c>
      <c r="J49" s="15">
        <f>VLOOKUP($A$7:$A$91,data!$A$2:$Z$78,10,FALSE)</f>
        <v>11244</v>
      </c>
      <c r="K49" s="15">
        <f>VLOOKUP($A$7:$A$91,data!$A$2:$Z$78,11,FALSE)</f>
        <v>2562419</v>
      </c>
      <c r="L49" s="15">
        <f>VLOOKUP($A$7:$A$91,data!$A$2:$Z$78,12,FALSE)</f>
        <v>61003</v>
      </c>
      <c r="M49" s="15">
        <f>VLOOKUP($A$7:$A$91,data!$A$2:$Z$78,13,FALSE)</f>
        <v>1396121</v>
      </c>
      <c r="N49" s="15">
        <f>VLOOKUP($A$7:$A$91,data!$A$2:$Z$78,14,FALSE)</f>
        <v>578</v>
      </c>
      <c r="O49" s="15">
        <f>VLOOKUP($A$7:$A$91,data!$A$2:$Z$78,15,FALSE)</f>
        <v>2574649</v>
      </c>
      <c r="P49" s="15">
        <f>VLOOKUP($A$7:$A$91,data!$A$2:$Z$78,16,FALSE)</f>
        <v>1872</v>
      </c>
      <c r="Q49" s="15">
        <f>VLOOKUP($A$7:$A$91,data!$A$2:$Z$78,17,FALSE)</f>
        <v>22006</v>
      </c>
      <c r="R49" s="15">
        <f>VLOOKUP($A$7:$A$91,data!$A$2:$Z$78,18,FALSE)</f>
        <v>980</v>
      </c>
      <c r="S49" s="15">
        <f>VLOOKUP($A$7:$A$91,data!$A$2:$Z$78,19,FALSE)</f>
        <v>6285</v>
      </c>
      <c r="T49" s="15">
        <f>VLOOKUP($A$7:$A$91,data!$A$2:$Z$78,20,FALSE)</f>
        <v>186</v>
      </c>
      <c r="U49" s="15">
        <f>VLOOKUP($A$7:$A$91,data!$A$2:$Z$78,21,FALSE)</f>
        <v>48714</v>
      </c>
      <c r="V49" s="15">
        <f>VLOOKUP($A$7:$A$91,data!$A$2:$Z$78,22,FALSE)</f>
        <v>598</v>
      </c>
      <c r="W49" s="15">
        <f>VLOOKUP($A$7:$A$91,data!$A$2:$Z$78,23,FALSE)</f>
        <v>4442</v>
      </c>
      <c r="X49" s="15">
        <f>VLOOKUP($A$7:$A$91,data!$A$2:$Z$78,24,FALSE)</f>
        <v>251</v>
      </c>
      <c r="Y49" s="15">
        <f>VLOOKUP($A$7:$A$91,data!$A$2:$Z$78,25,FALSE)</f>
        <v>758</v>
      </c>
      <c r="Z49" s="15">
        <f>VLOOKUP($A$7:$A$91,data!$A$2:$Z$78,26,FALSE)</f>
        <v>46</v>
      </c>
    </row>
    <row r="50" spans="1:26" ht="21.75" x14ac:dyDescent="0.2">
      <c r="A50" s="14" t="s">
        <v>49</v>
      </c>
      <c r="B50" s="15">
        <f>VLOOKUP($A$7:$A$91,data!$A$2:$Z$78,2,FALSE)</f>
        <v>34749</v>
      </c>
      <c r="C50" s="15">
        <f>VLOOKUP($A$7:$A$91,data!$A$2:$Z$78,3,FALSE)</f>
        <v>39664</v>
      </c>
      <c r="D50" s="15">
        <f>VLOOKUP($A$7:$A$91,data!$A$2:$Z$78,4,FALSE)</f>
        <v>3507</v>
      </c>
      <c r="E50" s="15">
        <f>VLOOKUP($A$7:$A$91,data!$A$2:$Z$78,5,FALSE)</f>
        <v>21804</v>
      </c>
      <c r="F50" s="15">
        <f>VLOOKUP($A$7:$A$91,data!$A$2:$Z$78,6,FALSE)</f>
        <v>338</v>
      </c>
      <c r="G50" s="15">
        <f>VLOOKUP($A$7:$A$91,data!$A$2:$Z$78,7,FALSE)</f>
        <v>6492</v>
      </c>
      <c r="H50" s="15">
        <f>VLOOKUP($A$7:$A$91,data!$A$2:$Z$78,8,FALSE)</f>
        <v>568</v>
      </c>
      <c r="I50" s="15">
        <f>VLOOKUP($A$7:$A$91,data!$A$2:$Z$78,9,FALSE)</f>
        <v>103769</v>
      </c>
      <c r="J50" s="15">
        <f>VLOOKUP($A$7:$A$91,data!$A$2:$Z$78,10,FALSE)</f>
        <v>2429</v>
      </c>
      <c r="K50" s="15">
        <f>VLOOKUP($A$7:$A$91,data!$A$2:$Z$78,11,FALSE)</f>
        <v>1719564</v>
      </c>
      <c r="L50" s="15">
        <f>VLOOKUP($A$7:$A$91,data!$A$2:$Z$78,12,FALSE)</f>
        <v>32700</v>
      </c>
      <c r="M50" s="15">
        <f>VLOOKUP($A$7:$A$91,data!$A$2:$Z$78,13,FALSE)</f>
        <v>1379482</v>
      </c>
      <c r="N50" s="15">
        <f>VLOOKUP($A$7:$A$91,data!$A$2:$Z$78,14,FALSE)</f>
        <v>154</v>
      </c>
      <c r="O50" s="15">
        <f>VLOOKUP($A$7:$A$91,data!$A$2:$Z$78,15,FALSE)</f>
        <v>1216085</v>
      </c>
      <c r="P50" s="15">
        <f>VLOOKUP($A$7:$A$91,data!$A$2:$Z$78,16,FALSE)</f>
        <v>672</v>
      </c>
      <c r="Q50" s="15">
        <f>VLOOKUP($A$7:$A$91,data!$A$2:$Z$78,17,FALSE)</f>
        <v>4278</v>
      </c>
      <c r="R50" s="15">
        <f>VLOOKUP($A$7:$A$91,data!$A$2:$Z$78,18,FALSE)</f>
        <v>167</v>
      </c>
      <c r="S50" s="15">
        <f>VLOOKUP($A$7:$A$91,data!$A$2:$Z$78,19,FALSE)</f>
        <v>924</v>
      </c>
      <c r="T50" s="15">
        <f>VLOOKUP($A$7:$A$91,data!$A$2:$Z$78,20,FALSE)</f>
        <v>36</v>
      </c>
      <c r="U50" s="15">
        <f>VLOOKUP($A$7:$A$91,data!$A$2:$Z$78,21,FALSE)</f>
        <v>16318</v>
      </c>
      <c r="V50" s="15">
        <f>VLOOKUP($A$7:$A$91,data!$A$2:$Z$78,22,FALSE)</f>
        <v>233</v>
      </c>
      <c r="W50" s="15">
        <f>VLOOKUP($A$7:$A$91,data!$A$2:$Z$78,23,FALSE)</f>
        <v>144</v>
      </c>
      <c r="X50" s="15">
        <f>VLOOKUP($A$7:$A$91,data!$A$2:$Z$78,24,FALSE)</f>
        <v>14</v>
      </c>
      <c r="Y50" s="15">
        <f>VLOOKUP($A$7:$A$91,data!$A$2:$Z$78,25,FALSE)</f>
        <v>86</v>
      </c>
      <c r="Z50" s="15">
        <f>VLOOKUP($A$7:$A$91,data!$A$2:$Z$78,26,FALSE)</f>
        <v>5</v>
      </c>
    </row>
    <row r="51" spans="1:26" ht="21.75" x14ac:dyDescent="0.2">
      <c r="A51" s="14" t="s">
        <v>50</v>
      </c>
      <c r="B51" s="15">
        <f>VLOOKUP($A$7:$A$91,data!$A$2:$Z$78,2,FALSE)</f>
        <v>46303</v>
      </c>
      <c r="C51" s="15">
        <f>VLOOKUP($A$7:$A$91,data!$A$2:$Z$78,3,FALSE)</f>
        <v>128493</v>
      </c>
      <c r="D51" s="15">
        <f>VLOOKUP($A$7:$A$91,data!$A$2:$Z$78,4,FALSE)</f>
        <v>13216</v>
      </c>
      <c r="E51" s="15">
        <f>VLOOKUP($A$7:$A$91,data!$A$2:$Z$78,5,FALSE)</f>
        <v>1638</v>
      </c>
      <c r="F51" s="15">
        <f>VLOOKUP($A$7:$A$91,data!$A$2:$Z$78,6,FALSE)</f>
        <v>32</v>
      </c>
      <c r="G51" s="15">
        <f>VLOOKUP($A$7:$A$91,data!$A$2:$Z$78,7,FALSE)</f>
        <v>17009</v>
      </c>
      <c r="H51" s="15">
        <f>VLOOKUP($A$7:$A$91,data!$A$2:$Z$78,8,FALSE)</f>
        <v>1724</v>
      </c>
      <c r="I51" s="15">
        <f>VLOOKUP($A$7:$A$91,data!$A$2:$Z$78,9,FALSE)</f>
        <v>170797</v>
      </c>
      <c r="J51" s="15">
        <f>VLOOKUP($A$7:$A$91,data!$A$2:$Z$78,10,FALSE)</f>
        <v>2453</v>
      </c>
      <c r="K51" s="15">
        <f>VLOOKUP($A$7:$A$91,data!$A$2:$Z$78,11,FALSE)</f>
        <v>1316337</v>
      </c>
      <c r="L51" s="15">
        <f>VLOOKUP($A$7:$A$91,data!$A$2:$Z$78,12,FALSE)</f>
        <v>38413</v>
      </c>
      <c r="M51" s="15">
        <f>VLOOKUP($A$7:$A$91,data!$A$2:$Z$78,13,FALSE)</f>
        <v>3179866</v>
      </c>
      <c r="N51" s="15">
        <f>VLOOKUP($A$7:$A$91,data!$A$2:$Z$78,14,FALSE)</f>
        <v>229</v>
      </c>
      <c r="O51" s="15">
        <f>VLOOKUP($A$7:$A$91,data!$A$2:$Z$78,15,FALSE)</f>
        <v>1416235</v>
      </c>
      <c r="P51" s="15">
        <f>VLOOKUP($A$7:$A$91,data!$A$2:$Z$78,16,FALSE)</f>
        <v>1411</v>
      </c>
      <c r="Q51" s="15">
        <f>VLOOKUP($A$7:$A$91,data!$A$2:$Z$78,17,FALSE)</f>
        <v>11737</v>
      </c>
      <c r="R51" s="15">
        <f>VLOOKUP($A$7:$A$91,data!$A$2:$Z$78,18,FALSE)</f>
        <v>594</v>
      </c>
      <c r="S51" s="15">
        <f>VLOOKUP($A$7:$A$91,data!$A$2:$Z$78,19,FALSE)</f>
        <v>1683</v>
      </c>
      <c r="T51" s="15">
        <f>VLOOKUP($A$7:$A$91,data!$A$2:$Z$78,20,FALSE)</f>
        <v>79</v>
      </c>
      <c r="U51" s="15">
        <f>VLOOKUP($A$7:$A$91,data!$A$2:$Z$78,21,FALSE)</f>
        <v>16247</v>
      </c>
      <c r="V51" s="15">
        <f>VLOOKUP($A$7:$A$91,data!$A$2:$Z$78,22,FALSE)</f>
        <v>273</v>
      </c>
      <c r="W51" s="15">
        <f>VLOOKUP($A$7:$A$91,data!$A$2:$Z$78,23,FALSE)</f>
        <v>4857</v>
      </c>
      <c r="X51" s="15">
        <f>VLOOKUP($A$7:$A$91,data!$A$2:$Z$78,24,FALSE)</f>
        <v>168</v>
      </c>
      <c r="Y51" s="15">
        <f>VLOOKUP($A$7:$A$91,data!$A$2:$Z$78,25,FALSE)</f>
        <v>879</v>
      </c>
      <c r="Z51" s="15">
        <f>VLOOKUP($A$7:$A$91,data!$A$2:$Z$78,26,FALSE)</f>
        <v>21</v>
      </c>
    </row>
    <row r="52" spans="1:26" ht="21.75" x14ac:dyDescent="0.2">
      <c r="A52" s="14" t="s">
        <v>51</v>
      </c>
      <c r="B52" s="15">
        <f>VLOOKUP($A$7:$A$91,data!$A$2:$Z$78,2,FALSE)</f>
        <v>28444</v>
      </c>
      <c r="C52" s="15">
        <f>VLOOKUP($A$7:$A$91,data!$A$2:$Z$78,3,FALSE)</f>
        <v>51572</v>
      </c>
      <c r="D52" s="15">
        <f>VLOOKUP($A$7:$A$91,data!$A$2:$Z$78,4,FALSE)</f>
        <v>5171</v>
      </c>
      <c r="E52" s="15">
        <f>VLOOKUP($A$7:$A$91,data!$A$2:$Z$78,5,FALSE)</f>
        <v>156</v>
      </c>
      <c r="F52" s="15">
        <f>VLOOKUP($A$7:$A$91,data!$A$2:$Z$78,6,FALSE)</f>
        <v>12</v>
      </c>
      <c r="G52" s="15">
        <f>VLOOKUP($A$7:$A$91,data!$A$2:$Z$78,7,FALSE)</f>
        <v>14249</v>
      </c>
      <c r="H52" s="15">
        <f>VLOOKUP($A$7:$A$91,data!$A$2:$Z$78,8,FALSE)</f>
        <v>1482</v>
      </c>
      <c r="I52" s="15">
        <f>VLOOKUP($A$7:$A$91,data!$A$2:$Z$78,9,FALSE)</f>
        <v>52601</v>
      </c>
      <c r="J52" s="15">
        <f>VLOOKUP($A$7:$A$91,data!$A$2:$Z$78,10,FALSE)</f>
        <v>1364</v>
      </c>
      <c r="K52" s="15">
        <f>VLOOKUP($A$7:$A$91,data!$A$2:$Z$78,11,FALSE)</f>
        <v>1260746</v>
      </c>
      <c r="L52" s="15">
        <f>VLOOKUP($A$7:$A$91,data!$A$2:$Z$78,12,FALSE)</f>
        <v>24989</v>
      </c>
      <c r="M52" s="15">
        <f>VLOOKUP($A$7:$A$91,data!$A$2:$Z$78,13,FALSE)</f>
        <v>113344</v>
      </c>
      <c r="N52" s="15">
        <f>VLOOKUP($A$7:$A$91,data!$A$2:$Z$78,14,FALSE)</f>
        <v>115</v>
      </c>
      <c r="O52" s="15">
        <f>VLOOKUP($A$7:$A$91,data!$A$2:$Z$78,15,FALSE)</f>
        <v>348886</v>
      </c>
      <c r="P52" s="15">
        <f>VLOOKUP($A$7:$A$91,data!$A$2:$Z$78,16,FALSE)</f>
        <v>697</v>
      </c>
      <c r="Q52" s="15">
        <f>VLOOKUP($A$7:$A$91,data!$A$2:$Z$78,17,FALSE)</f>
        <v>18791</v>
      </c>
      <c r="R52" s="15">
        <f>VLOOKUP($A$7:$A$91,data!$A$2:$Z$78,18,FALSE)</f>
        <v>677</v>
      </c>
      <c r="S52" s="15">
        <f>VLOOKUP($A$7:$A$91,data!$A$2:$Z$78,19,FALSE)</f>
        <v>2972</v>
      </c>
      <c r="T52" s="15">
        <f>VLOOKUP($A$7:$A$91,data!$A$2:$Z$78,20,FALSE)</f>
        <v>74</v>
      </c>
      <c r="U52" s="15">
        <f>VLOOKUP($A$7:$A$91,data!$A$2:$Z$78,21,FALSE)</f>
        <v>7034</v>
      </c>
      <c r="V52" s="15">
        <f>VLOOKUP($A$7:$A$91,data!$A$2:$Z$78,22,FALSE)</f>
        <v>95</v>
      </c>
      <c r="W52" s="15">
        <f>VLOOKUP($A$7:$A$91,data!$A$2:$Z$78,23,FALSE)</f>
        <v>812</v>
      </c>
      <c r="X52" s="15">
        <f>VLOOKUP($A$7:$A$91,data!$A$2:$Z$78,24,FALSE)</f>
        <v>42</v>
      </c>
      <c r="Y52" s="15">
        <f>VLOOKUP($A$7:$A$91,data!$A$2:$Z$78,25,FALSE)</f>
        <v>83</v>
      </c>
      <c r="Z52" s="15">
        <f>VLOOKUP($A$7:$A$91,data!$A$2:$Z$78,26,FALSE)</f>
        <v>5</v>
      </c>
    </row>
    <row r="53" spans="1:26" ht="21.75" x14ac:dyDescent="0.2">
      <c r="A53" s="14" t="s">
        <v>52</v>
      </c>
      <c r="B53" s="15">
        <f>VLOOKUP($A$7:$A$91,data!$A$2:$Z$78,2,FALSE)</f>
        <v>43005</v>
      </c>
      <c r="C53" s="15">
        <f>VLOOKUP($A$7:$A$91,data!$A$2:$Z$78,3,FALSE)</f>
        <v>57544</v>
      </c>
      <c r="D53" s="15">
        <f>VLOOKUP($A$7:$A$91,data!$A$2:$Z$78,4,FALSE)</f>
        <v>8657</v>
      </c>
      <c r="E53" s="15">
        <f>VLOOKUP($A$7:$A$91,data!$A$2:$Z$78,5,FALSE)</f>
        <v>39</v>
      </c>
      <c r="F53" s="15">
        <f>VLOOKUP($A$7:$A$91,data!$A$2:$Z$78,6,FALSE)</f>
        <v>4</v>
      </c>
      <c r="G53" s="15">
        <f>VLOOKUP($A$7:$A$91,data!$A$2:$Z$78,7,FALSE)</f>
        <v>9305</v>
      </c>
      <c r="H53" s="15">
        <f>VLOOKUP($A$7:$A$91,data!$A$2:$Z$78,8,FALSE)</f>
        <v>1444</v>
      </c>
      <c r="I53" s="15">
        <f>VLOOKUP($A$7:$A$91,data!$A$2:$Z$78,9,FALSE)</f>
        <v>79975</v>
      </c>
      <c r="J53" s="15">
        <f>VLOOKUP($A$7:$A$91,data!$A$2:$Z$78,10,FALSE)</f>
        <v>4201</v>
      </c>
      <c r="K53" s="15">
        <f>VLOOKUP($A$7:$A$91,data!$A$2:$Z$78,11,FALSE)</f>
        <v>1785058</v>
      </c>
      <c r="L53" s="15">
        <f>VLOOKUP($A$7:$A$91,data!$A$2:$Z$78,12,FALSE)</f>
        <v>39875</v>
      </c>
      <c r="M53" s="15">
        <f>VLOOKUP($A$7:$A$91,data!$A$2:$Z$78,13,FALSE)</f>
        <v>59351</v>
      </c>
      <c r="N53" s="15">
        <f>VLOOKUP($A$7:$A$91,data!$A$2:$Z$78,14,FALSE)</f>
        <v>142</v>
      </c>
      <c r="O53" s="15">
        <f>VLOOKUP($A$7:$A$91,data!$A$2:$Z$78,15,FALSE)</f>
        <v>114084</v>
      </c>
      <c r="P53" s="15">
        <f>VLOOKUP($A$7:$A$91,data!$A$2:$Z$78,16,FALSE)</f>
        <v>973</v>
      </c>
      <c r="Q53" s="15">
        <f>VLOOKUP($A$7:$A$91,data!$A$2:$Z$78,17,FALSE)</f>
        <v>29251</v>
      </c>
      <c r="R53" s="15">
        <f>VLOOKUP($A$7:$A$91,data!$A$2:$Z$78,18,FALSE)</f>
        <v>1678</v>
      </c>
      <c r="S53" s="15">
        <f>VLOOKUP($A$7:$A$91,data!$A$2:$Z$78,19,FALSE)</f>
        <v>1750</v>
      </c>
      <c r="T53" s="15">
        <f>VLOOKUP($A$7:$A$91,data!$A$2:$Z$78,20,FALSE)</f>
        <v>94</v>
      </c>
      <c r="U53" s="15">
        <f>VLOOKUP($A$7:$A$91,data!$A$2:$Z$78,21,FALSE)</f>
        <v>33541</v>
      </c>
      <c r="V53" s="15">
        <f>VLOOKUP($A$7:$A$91,data!$A$2:$Z$78,22,FALSE)</f>
        <v>232</v>
      </c>
      <c r="W53" s="15">
        <f>VLOOKUP($A$7:$A$91,data!$A$2:$Z$78,23,FALSE)</f>
        <v>2094</v>
      </c>
      <c r="X53" s="15">
        <f>VLOOKUP($A$7:$A$91,data!$A$2:$Z$78,24,FALSE)</f>
        <v>167</v>
      </c>
      <c r="Y53" s="15">
        <f>VLOOKUP($A$7:$A$91,data!$A$2:$Z$78,25,FALSE)</f>
        <v>372</v>
      </c>
      <c r="Z53" s="15">
        <f>VLOOKUP($A$7:$A$91,data!$A$2:$Z$78,26,FALSE)</f>
        <v>15</v>
      </c>
    </row>
    <row r="54" spans="1:26" ht="21.75" x14ac:dyDescent="0.2">
      <c r="A54" s="14" t="s">
        <v>53</v>
      </c>
      <c r="B54" s="15">
        <f>VLOOKUP($A$7:$A$91,data!$A$2:$Z$78,2,FALSE)</f>
        <v>41969</v>
      </c>
      <c r="C54" s="15">
        <f>VLOOKUP($A$7:$A$91,data!$A$2:$Z$78,3,FALSE)</f>
        <v>43236</v>
      </c>
      <c r="D54" s="15">
        <f>VLOOKUP($A$7:$A$91,data!$A$2:$Z$78,4,FALSE)</f>
        <v>5367</v>
      </c>
      <c r="E54" s="15">
        <f>VLOOKUP($A$7:$A$91,data!$A$2:$Z$78,5,FALSE)</f>
        <v>130</v>
      </c>
      <c r="F54" s="15">
        <f>VLOOKUP($A$7:$A$91,data!$A$2:$Z$78,6,FALSE)</f>
        <v>5</v>
      </c>
      <c r="G54" s="15">
        <f>VLOOKUP($A$7:$A$91,data!$A$2:$Z$78,7,FALSE)</f>
        <v>7987</v>
      </c>
      <c r="H54" s="15">
        <f>VLOOKUP($A$7:$A$91,data!$A$2:$Z$78,8,FALSE)</f>
        <v>898</v>
      </c>
      <c r="I54" s="15">
        <f>VLOOKUP($A$7:$A$91,data!$A$2:$Z$78,9,FALSE)</f>
        <v>19819</v>
      </c>
      <c r="J54" s="15">
        <f>VLOOKUP($A$7:$A$91,data!$A$2:$Z$78,10,FALSE)</f>
        <v>559</v>
      </c>
      <c r="K54" s="15">
        <f>VLOOKUP($A$7:$A$91,data!$A$2:$Z$78,11,FALSE)</f>
        <v>2357422</v>
      </c>
      <c r="L54" s="15">
        <f>VLOOKUP($A$7:$A$91,data!$A$2:$Z$78,12,FALSE)</f>
        <v>40745</v>
      </c>
      <c r="M54" s="15">
        <f>VLOOKUP($A$7:$A$91,data!$A$2:$Z$78,13,FALSE)</f>
        <v>73022</v>
      </c>
      <c r="N54" s="15">
        <f>VLOOKUP($A$7:$A$91,data!$A$2:$Z$78,14,FALSE)</f>
        <v>10</v>
      </c>
      <c r="O54" s="15">
        <f>VLOOKUP($A$7:$A$91,data!$A$2:$Z$78,15,FALSE)</f>
        <v>104149</v>
      </c>
      <c r="P54" s="15">
        <f>VLOOKUP($A$7:$A$91,data!$A$2:$Z$78,16,FALSE)</f>
        <v>628</v>
      </c>
      <c r="Q54" s="15">
        <f>VLOOKUP($A$7:$A$91,data!$A$2:$Z$78,17,FALSE)</f>
        <v>27180</v>
      </c>
      <c r="R54" s="15">
        <f>VLOOKUP($A$7:$A$91,data!$A$2:$Z$78,18,FALSE)</f>
        <v>1458</v>
      </c>
      <c r="S54" s="15">
        <f>VLOOKUP($A$7:$A$91,data!$A$2:$Z$78,19,FALSE)</f>
        <v>808</v>
      </c>
      <c r="T54" s="15">
        <f>VLOOKUP($A$7:$A$91,data!$A$2:$Z$78,20,FALSE)</f>
        <v>28</v>
      </c>
      <c r="U54" s="15">
        <f>VLOOKUP($A$7:$A$91,data!$A$2:$Z$78,21,FALSE)</f>
        <v>40586</v>
      </c>
      <c r="V54" s="15">
        <f>VLOOKUP($A$7:$A$91,data!$A$2:$Z$78,22,FALSE)</f>
        <v>140</v>
      </c>
      <c r="W54" s="15">
        <f>VLOOKUP($A$7:$A$91,data!$A$2:$Z$78,23,FALSE)</f>
        <v>1243</v>
      </c>
      <c r="X54" s="15">
        <f>VLOOKUP($A$7:$A$91,data!$A$2:$Z$78,24,FALSE)</f>
        <v>69</v>
      </c>
      <c r="Y54" s="15">
        <f>VLOOKUP($A$7:$A$91,data!$A$2:$Z$78,25,FALSE)</f>
        <v>242</v>
      </c>
      <c r="Z54" s="15">
        <f>VLOOKUP($A$7:$A$91,data!$A$2:$Z$78,26,FALSE)</f>
        <v>9</v>
      </c>
    </row>
    <row r="55" spans="1:26" ht="21.75" x14ac:dyDescent="0.2">
      <c r="A55" s="14" t="s">
        <v>54</v>
      </c>
      <c r="B55" s="15">
        <f>VLOOKUP($A$7:$A$91,data!$A$2:$Z$78,2,FALSE)</f>
        <v>75838</v>
      </c>
      <c r="C55" s="15">
        <f>VLOOKUP($A$7:$A$91,data!$A$2:$Z$78,3,FALSE)</f>
        <v>62507</v>
      </c>
      <c r="D55" s="15">
        <f>VLOOKUP($A$7:$A$91,data!$A$2:$Z$78,4,FALSE)</f>
        <v>7560</v>
      </c>
      <c r="E55" s="15">
        <f>VLOOKUP($A$7:$A$91,data!$A$2:$Z$78,5,FALSE)</f>
        <v>2362</v>
      </c>
      <c r="F55" s="15">
        <f>VLOOKUP($A$7:$A$91,data!$A$2:$Z$78,6,FALSE)</f>
        <v>69</v>
      </c>
      <c r="G55" s="15">
        <f>VLOOKUP($A$7:$A$91,data!$A$2:$Z$78,7,FALSE)</f>
        <v>19985</v>
      </c>
      <c r="H55" s="15">
        <f>VLOOKUP($A$7:$A$91,data!$A$2:$Z$78,8,FALSE)</f>
        <v>2334</v>
      </c>
      <c r="I55" s="15">
        <f>VLOOKUP($A$7:$A$91,data!$A$2:$Z$78,9,FALSE)</f>
        <v>91670</v>
      </c>
      <c r="J55" s="15">
        <f>VLOOKUP($A$7:$A$91,data!$A$2:$Z$78,10,FALSE)</f>
        <v>3576</v>
      </c>
      <c r="K55" s="15">
        <f>VLOOKUP($A$7:$A$91,data!$A$2:$Z$78,11,FALSE)</f>
        <v>4259455</v>
      </c>
      <c r="L55" s="15">
        <f>VLOOKUP($A$7:$A$91,data!$A$2:$Z$78,12,FALSE)</f>
        <v>72337</v>
      </c>
      <c r="M55" s="15">
        <f>VLOOKUP($A$7:$A$91,data!$A$2:$Z$78,13,FALSE)</f>
        <v>575931</v>
      </c>
      <c r="N55" s="15">
        <f>VLOOKUP($A$7:$A$91,data!$A$2:$Z$78,14,FALSE)</f>
        <v>68</v>
      </c>
      <c r="O55" s="15">
        <f>VLOOKUP($A$7:$A$91,data!$A$2:$Z$78,15,FALSE)</f>
        <v>1546877</v>
      </c>
      <c r="P55" s="15">
        <f>VLOOKUP($A$7:$A$91,data!$A$2:$Z$78,16,FALSE)</f>
        <v>2412</v>
      </c>
      <c r="Q55" s="15">
        <f>VLOOKUP($A$7:$A$91,data!$A$2:$Z$78,17,FALSE)</f>
        <v>86971</v>
      </c>
      <c r="R55" s="15">
        <f>VLOOKUP($A$7:$A$91,data!$A$2:$Z$78,18,FALSE)</f>
        <v>3669</v>
      </c>
      <c r="S55" s="15">
        <f>VLOOKUP($A$7:$A$91,data!$A$2:$Z$78,19,FALSE)</f>
        <v>6359</v>
      </c>
      <c r="T55" s="15">
        <f>VLOOKUP($A$7:$A$91,data!$A$2:$Z$78,20,FALSE)</f>
        <v>149</v>
      </c>
      <c r="U55" s="15">
        <f>VLOOKUP($A$7:$A$91,data!$A$2:$Z$78,21,FALSE)</f>
        <v>56530</v>
      </c>
      <c r="V55" s="15">
        <f>VLOOKUP($A$7:$A$91,data!$A$2:$Z$78,22,FALSE)</f>
        <v>917</v>
      </c>
      <c r="W55" s="15">
        <f>VLOOKUP($A$7:$A$91,data!$A$2:$Z$78,23,FALSE)</f>
        <v>4943</v>
      </c>
      <c r="X55" s="15">
        <f>VLOOKUP($A$7:$A$91,data!$A$2:$Z$78,24,FALSE)</f>
        <v>231</v>
      </c>
      <c r="Y55" s="15">
        <f>VLOOKUP($A$7:$A$91,data!$A$2:$Z$78,25,FALSE)</f>
        <v>1093</v>
      </c>
      <c r="Z55" s="15">
        <f>VLOOKUP($A$7:$A$91,data!$A$2:$Z$78,26,FALSE)</f>
        <v>31</v>
      </c>
    </row>
    <row r="56" spans="1:26" ht="21.75" x14ac:dyDescent="0.2">
      <c r="A56" s="14" t="s">
        <v>55</v>
      </c>
      <c r="B56" s="15">
        <f>VLOOKUP($A$7:$A$91,data!$A$2:$Z$78,2,FALSE)</f>
        <v>22798</v>
      </c>
      <c r="C56" s="15">
        <f>VLOOKUP($A$7:$A$91,data!$A$2:$Z$78,3,FALSE)</f>
        <v>82284</v>
      </c>
      <c r="D56" s="15">
        <f>VLOOKUP($A$7:$A$91,data!$A$2:$Z$78,4,FALSE)</f>
        <v>8375</v>
      </c>
      <c r="E56" s="15">
        <f>VLOOKUP($A$7:$A$91,data!$A$2:$Z$78,5,FALSE)</f>
        <v>0</v>
      </c>
      <c r="F56" s="15">
        <f>VLOOKUP($A$7:$A$91,data!$A$2:$Z$78,6,FALSE)</f>
        <v>0</v>
      </c>
      <c r="G56" s="15">
        <f>VLOOKUP($A$7:$A$91,data!$A$2:$Z$78,7,FALSE)</f>
        <v>44833</v>
      </c>
      <c r="H56" s="15">
        <f>VLOOKUP($A$7:$A$91,data!$A$2:$Z$78,8,FALSE)</f>
        <v>5220</v>
      </c>
      <c r="I56" s="15">
        <f>VLOOKUP($A$7:$A$91,data!$A$2:$Z$78,9,FALSE)</f>
        <v>49636</v>
      </c>
      <c r="J56" s="15">
        <f>VLOOKUP($A$7:$A$91,data!$A$2:$Z$78,10,FALSE)</f>
        <v>9627</v>
      </c>
      <c r="K56" s="15">
        <f>VLOOKUP($A$7:$A$91,data!$A$2:$Z$78,11,FALSE)</f>
        <v>676406</v>
      </c>
      <c r="L56" s="15">
        <f>VLOOKUP($A$7:$A$91,data!$A$2:$Z$78,12,FALSE)</f>
        <v>19432</v>
      </c>
      <c r="M56" s="15">
        <f>VLOOKUP($A$7:$A$91,data!$A$2:$Z$78,13,FALSE)</f>
        <v>574</v>
      </c>
      <c r="N56" s="15">
        <f>VLOOKUP($A$7:$A$91,data!$A$2:$Z$78,14,FALSE)</f>
        <v>4</v>
      </c>
      <c r="O56" s="15">
        <f>VLOOKUP($A$7:$A$91,data!$A$2:$Z$78,15,FALSE)</f>
        <v>36795</v>
      </c>
      <c r="P56" s="15">
        <f>VLOOKUP($A$7:$A$91,data!$A$2:$Z$78,16,FALSE)</f>
        <v>168</v>
      </c>
      <c r="Q56" s="15">
        <f>VLOOKUP($A$7:$A$91,data!$A$2:$Z$78,17,FALSE)</f>
        <v>5959</v>
      </c>
      <c r="R56" s="15">
        <f>VLOOKUP($A$7:$A$91,data!$A$2:$Z$78,18,FALSE)</f>
        <v>536</v>
      </c>
      <c r="S56" s="15">
        <f>VLOOKUP($A$7:$A$91,data!$A$2:$Z$78,19,FALSE)</f>
        <v>264</v>
      </c>
      <c r="T56" s="15">
        <f>VLOOKUP($A$7:$A$91,data!$A$2:$Z$78,20,FALSE)</f>
        <v>18</v>
      </c>
      <c r="U56" s="15">
        <f>VLOOKUP($A$7:$A$91,data!$A$2:$Z$78,21,FALSE)</f>
        <v>2102</v>
      </c>
      <c r="V56" s="15">
        <f>VLOOKUP($A$7:$A$91,data!$A$2:$Z$78,22,FALSE)</f>
        <v>83</v>
      </c>
      <c r="W56" s="15">
        <f>VLOOKUP($A$7:$A$91,data!$A$2:$Z$78,23,FALSE)</f>
        <v>2957</v>
      </c>
      <c r="X56" s="15">
        <f>VLOOKUP($A$7:$A$91,data!$A$2:$Z$78,24,FALSE)</f>
        <v>272</v>
      </c>
      <c r="Y56" s="15">
        <f>VLOOKUP($A$7:$A$91,data!$A$2:$Z$78,25,FALSE)</f>
        <v>55</v>
      </c>
      <c r="Z56" s="15">
        <f>VLOOKUP($A$7:$A$91,data!$A$2:$Z$78,26,FALSE)</f>
        <v>6</v>
      </c>
    </row>
    <row r="57" spans="1:26" ht="21.75" x14ac:dyDescent="0.2">
      <c r="A57" s="12" t="s">
        <v>6</v>
      </c>
      <c r="B57" s="13">
        <f>SUM(B58:B66)</f>
        <v>304743</v>
      </c>
      <c r="C57" s="13">
        <f t="shared" ref="C57:Z57" si="6">SUM(C58:C66)</f>
        <v>663256</v>
      </c>
      <c r="D57" s="13">
        <f t="shared" si="6"/>
        <v>47784</v>
      </c>
      <c r="E57" s="13">
        <f t="shared" si="6"/>
        <v>5078</v>
      </c>
      <c r="F57" s="13">
        <f t="shared" si="6"/>
        <v>146</v>
      </c>
      <c r="G57" s="13">
        <f t="shared" si="6"/>
        <v>187197</v>
      </c>
      <c r="H57" s="13">
        <f t="shared" si="6"/>
        <v>15747</v>
      </c>
      <c r="I57" s="13">
        <f t="shared" si="6"/>
        <v>1425298</v>
      </c>
      <c r="J57" s="13">
        <f t="shared" si="6"/>
        <v>15226</v>
      </c>
      <c r="K57" s="13">
        <f t="shared" si="6"/>
        <v>12964354</v>
      </c>
      <c r="L57" s="13">
        <f t="shared" si="6"/>
        <v>268045</v>
      </c>
      <c r="M57" s="13">
        <f t="shared" si="6"/>
        <v>21068339</v>
      </c>
      <c r="N57" s="13">
        <f t="shared" si="6"/>
        <v>1315</v>
      </c>
      <c r="O57" s="13">
        <f t="shared" si="6"/>
        <v>7417940</v>
      </c>
      <c r="P57" s="13">
        <f t="shared" si="6"/>
        <v>11697</v>
      </c>
      <c r="Q57" s="13">
        <f t="shared" si="6"/>
        <v>249259</v>
      </c>
      <c r="R57" s="13">
        <f t="shared" si="6"/>
        <v>11142</v>
      </c>
      <c r="S57" s="13">
        <f t="shared" si="6"/>
        <v>842037</v>
      </c>
      <c r="T57" s="13">
        <f t="shared" si="6"/>
        <v>1169</v>
      </c>
      <c r="U57" s="13">
        <f t="shared" si="6"/>
        <v>3109852</v>
      </c>
      <c r="V57" s="13">
        <f t="shared" si="6"/>
        <v>7493</v>
      </c>
      <c r="W57" s="13">
        <f t="shared" si="6"/>
        <v>131074</v>
      </c>
      <c r="X57" s="13">
        <f t="shared" si="6"/>
        <v>3867</v>
      </c>
      <c r="Y57" s="13">
        <f t="shared" si="6"/>
        <v>27383</v>
      </c>
      <c r="Z57" s="13">
        <f t="shared" si="6"/>
        <v>677</v>
      </c>
    </row>
    <row r="58" spans="1:26" ht="21.75" x14ac:dyDescent="0.2">
      <c r="A58" s="14" t="s">
        <v>56</v>
      </c>
      <c r="B58" s="15">
        <f>VLOOKUP($A$7:$A$91,data!$A$2:$Z$78,2,FALSE)</f>
        <v>25202</v>
      </c>
      <c r="C58" s="15">
        <f>VLOOKUP($A$7:$A$91,data!$A$2:$Z$78,3,FALSE)</f>
        <v>36903</v>
      </c>
      <c r="D58" s="15">
        <f>VLOOKUP($A$7:$A$91,data!$A$2:$Z$78,4,FALSE)</f>
        <v>2943</v>
      </c>
      <c r="E58" s="15">
        <f>VLOOKUP($A$7:$A$91,data!$A$2:$Z$78,5,FALSE)</f>
        <v>0</v>
      </c>
      <c r="F58" s="15">
        <f>VLOOKUP($A$7:$A$91,data!$A$2:$Z$78,6,FALSE)</f>
        <v>0</v>
      </c>
      <c r="G58" s="15">
        <f>VLOOKUP($A$7:$A$91,data!$A$2:$Z$78,7,FALSE)</f>
        <v>24648</v>
      </c>
      <c r="H58" s="15">
        <f>VLOOKUP($A$7:$A$91,data!$A$2:$Z$78,8,FALSE)</f>
        <v>1761</v>
      </c>
      <c r="I58" s="15">
        <f>VLOOKUP($A$7:$A$91,data!$A$2:$Z$78,9,FALSE)</f>
        <v>86528</v>
      </c>
      <c r="J58" s="15">
        <f>VLOOKUP($A$7:$A$91,data!$A$2:$Z$78,10,FALSE)</f>
        <v>830</v>
      </c>
      <c r="K58" s="15">
        <f>VLOOKUP($A$7:$A$91,data!$A$2:$Z$78,11,FALSE)</f>
        <v>781507</v>
      </c>
      <c r="L58" s="15">
        <f>VLOOKUP($A$7:$A$91,data!$A$2:$Z$78,12,FALSE)</f>
        <v>23411</v>
      </c>
      <c r="M58" s="15">
        <f>VLOOKUP($A$7:$A$91,data!$A$2:$Z$78,13,FALSE)</f>
        <v>571521</v>
      </c>
      <c r="N58" s="15">
        <f>VLOOKUP($A$7:$A$91,data!$A$2:$Z$78,14,FALSE)</f>
        <v>64</v>
      </c>
      <c r="O58" s="15">
        <f>VLOOKUP($A$7:$A$91,data!$A$2:$Z$78,15,FALSE)</f>
        <v>2923055</v>
      </c>
      <c r="P58" s="15">
        <f>VLOOKUP($A$7:$A$91,data!$A$2:$Z$78,16,FALSE)</f>
        <v>268</v>
      </c>
      <c r="Q58" s="15">
        <f>VLOOKUP($A$7:$A$91,data!$A$2:$Z$78,17,FALSE)</f>
        <v>6450</v>
      </c>
      <c r="R58" s="15">
        <f>VLOOKUP($A$7:$A$91,data!$A$2:$Z$78,18,FALSE)</f>
        <v>332</v>
      </c>
      <c r="S58" s="15">
        <f>VLOOKUP($A$7:$A$91,data!$A$2:$Z$78,19,FALSE)</f>
        <v>2777</v>
      </c>
      <c r="T58" s="15">
        <f>VLOOKUP($A$7:$A$91,data!$A$2:$Z$78,20,FALSE)</f>
        <v>32</v>
      </c>
      <c r="U58" s="15">
        <f>VLOOKUP($A$7:$A$91,data!$A$2:$Z$78,21,FALSE)</f>
        <v>98761</v>
      </c>
      <c r="V58" s="15">
        <f>VLOOKUP($A$7:$A$91,data!$A$2:$Z$78,22,FALSE)</f>
        <v>78</v>
      </c>
      <c r="W58" s="15">
        <f>VLOOKUP($A$7:$A$91,data!$A$2:$Z$78,23,FALSE)</f>
        <v>897</v>
      </c>
      <c r="X58" s="15">
        <f>VLOOKUP($A$7:$A$91,data!$A$2:$Z$78,24,FALSE)</f>
        <v>26</v>
      </c>
      <c r="Y58" s="15">
        <f>VLOOKUP($A$7:$A$91,data!$A$2:$Z$78,25,FALSE)</f>
        <v>130</v>
      </c>
      <c r="Z58" s="15">
        <f>VLOOKUP($A$7:$A$91,data!$A$2:$Z$78,26,FALSE)</f>
        <v>7</v>
      </c>
    </row>
    <row r="59" spans="1:26" ht="21.75" x14ac:dyDescent="0.2">
      <c r="A59" s="14" t="s">
        <v>57</v>
      </c>
      <c r="B59" s="15">
        <f>VLOOKUP($A$7:$A$91,data!$A$2:$Z$78,2,FALSE)</f>
        <v>38422</v>
      </c>
      <c r="C59" s="15">
        <f>VLOOKUP($A$7:$A$91,data!$A$2:$Z$78,3,FALSE)</f>
        <v>79524</v>
      </c>
      <c r="D59" s="15">
        <f>VLOOKUP($A$7:$A$91,data!$A$2:$Z$78,4,FALSE)</f>
        <v>4545</v>
      </c>
      <c r="E59" s="15">
        <f>VLOOKUP($A$7:$A$91,data!$A$2:$Z$78,5,FALSE)</f>
        <v>627</v>
      </c>
      <c r="F59" s="15">
        <f>VLOOKUP($A$7:$A$91,data!$A$2:$Z$78,6,FALSE)</f>
        <v>17</v>
      </c>
      <c r="G59" s="15">
        <f>VLOOKUP($A$7:$A$91,data!$A$2:$Z$78,7,FALSE)</f>
        <v>14341</v>
      </c>
      <c r="H59" s="15">
        <f>VLOOKUP($A$7:$A$91,data!$A$2:$Z$78,8,FALSE)</f>
        <v>1158</v>
      </c>
      <c r="I59" s="15">
        <f>VLOOKUP($A$7:$A$91,data!$A$2:$Z$78,9,FALSE)</f>
        <v>283658</v>
      </c>
      <c r="J59" s="15">
        <f>VLOOKUP($A$7:$A$91,data!$A$2:$Z$78,10,FALSE)</f>
        <v>1094</v>
      </c>
      <c r="K59" s="15">
        <f>VLOOKUP($A$7:$A$91,data!$A$2:$Z$78,11,FALSE)</f>
        <v>1886207</v>
      </c>
      <c r="L59" s="15">
        <f>VLOOKUP($A$7:$A$91,data!$A$2:$Z$78,12,FALSE)</f>
        <v>34055</v>
      </c>
      <c r="M59" s="15">
        <f>VLOOKUP($A$7:$A$91,data!$A$2:$Z$78,13,FALSE)</f>
        <v>6175851</v>
      </c>
      <c r="N59" s="15">
        <f>VLOOKUP($A$7:$A$91,data!$A$2:$Z$78,14,FALSE)</f>
        <v>232</v>
      </c>
      <c r="O59" s="15">
        <f>VLOOKUP($A$7:$A$91,data!$A$2:$Z$78,15,FALSE)</f>
        <v>1592214</v>
      </c>
      <c r="P59" s="15">
        <f>VLOOKUP($A$7:$A$91,data!$A$2:$Z$78,16,FALSE)</f>
        <v>2423</v>
      </c>
      <c r="Q59" s="15">
        <f>VLOOKUP($A$7:$A$91,data!$A$2:$Z$78,17,FALSE)</f>
        <v>31619</v>
      </c>
      <c r="R59" s="15">
        <f>VLOOKUP($A$7:$A$91,data!$A$2:$Z$78,18,FALSE)</f>
        <v>1304</v>
      </c>
      <c r="S59" s="15">
        <f>VLOOKUP($A$7:$A$91,data!$A$2:$Z$78,19,FALSE)</f>
        <v>26532</v>
      </c>
      <c r="T59" s="15">
        <f>VLOOKUP($A$7:$A$91,data!$A$2:$Z$78,20,FALSE)</f>
        <v>202</v>
      </c>
      <c r="U59" s="15">
        <f>VLOOKUP($A$7:$A$91,data!$A$2:$Z$78,21,FALSE)</f>
        <v>742122</v>
      </c>
      <c r="V59" s="15">
        <f>VLOOKUP($A$7:$A$91,data!$A$2:$Z$78,22,FALSE)</f>
        <v>1809</v>
      </c>
      <c r="W59" s="15">
        <f>VLOOKUP($A$7:$A$91,data!$A$2:$Z$78,23,FALSE)</f>
        <v>20370</v>
      </c>
      <c r="X59" s="15">
        <f>VLOOKUP($A$7:$A$91,data!$A$2:$Z$78,24,FALSE)</f>
        <v>540</v>
      </c>
      <c r="Y59" s="15">
        <f>VLOOKUP($A$7:$A$91,data!$A$2:$Z$78,25,FALSE)</f>
        <v>5308</v>
      </c>
      <c r="Z59" s="15">
        <f>VLOOKUP($A$7:$A$91,data!$A$2:$Z$78,26,FALSE)</f>
        <v>125</v>
      </c>
    </row>
    <row r="60" spans="1:26" ht="21.75" x14ac:dyDescent="0.2">
      <c r="A60" s="14" t="s">
        <v>58</v>
      </c>
      <c r="B60" s="15">
        <f>VLOOKUP($A$7:$A$91,data!$A$2:$Z$78,2,FALSE)</f>
        <v>21974</v>
      </c>
      <c r="C60" s="15">
        <f>VLOOKUP($A$7:$A$91,data!$A$2:$Z$78,3,FALSE)</f>
        <v>13226</v>
      </c>
      <c r="D60" s="15">
        <f>VLOOKUP($A$7:$A$91,data!$A$2:$Z$78,4,FALSE)</f>
        <v>931</v>
      </c>
      <c r="E60" s="15">
        <f>VLOOKUP($A$7:$A$91,data!$A$2:$Z$78,5,FALSE)</f>
        <v>25</v>
      </c>
      <c r="F60" s="15">
        <f>VLOOKUP($A$7:$A$91,data!$A$2:$Z$78,6,FALSE)</f>
        <v>2</v>
      </c>
      <c r="G60" s="15">
        <f>VLOOKUP($A$7:$A$91,data!$A$2:$Z$78,7,FALSE)</f>
        <v>36335</v>
      </c>
      <c r="H60" s="15">
        <f>VLOOKUP($A$7:$A$91,data!$A$2:$Z$78,8,FALSE)</f>
        <v>3110</v>
      </c>
      <c r="I60" s="15">
        <f>VLOOKUP($A$7:$A$91,data!$A$2:$Z$78,9,FALSE)</f>
        <v>51990</v>
      </c>
      <c r="J60" s="15">
        <f>VLOOKUP($A$7:$A$91,data!$A$2:$Z$78,10,FALSE)</f>
        <v>1011</v>
      </c>
      <c r="K60" s="15">
        <f>VLOOKUP($A$7:$A$91,data!$A$2:$Z$78,11,FALSE)</f>
        <v>748608</v>
      </c>
      <c r="L60" s="15">
        <f>VLOOKUP($A$7:$A$91,data!$A$2:$Z$78,12,FALSE)</f>
        <v>19245</v>
      </c>
      <c r="M60" s="15">
        <f>VLOOKUP($A$7:$A$91,data!$A$2:$Z$78,13,FALSE)</f>
        <v>1089329</v>
      </c>
      <c r="N60" s="15">
        <f>VLOOKUP($A$7:$A$91,data!$A$2:$Z$78,14,FALSE)</f>
        <v>78</v>
      </c>
      <c r="O60" s="15">
        <f>VLOOKUP($A$7:$A$91,data!$A$2:$Z$78,15,FALSE)</f>
        <v>79393</v>
      </c>
      <c r="P60" s="15">
        <f>VLOOKUP($A$7:$A$91,data!$A$2:$Z$78,16,FALSE)</f>
        <v>1735</v>
      </c>
      <c r="Q60" s="15">
        <f>VLOOKUP($A$7:$A$91,data!$A$2:$Z$78,17,FALSE)</f>
        <v>16911</v>
      </c>
      <c r="R60" s="15">
        <f>VLOOKUP($A$7:$A$91,data!$A$2:$Z$78,18,FALSE)</f>
        <v>859</v>
      </c>
      <c r="S60" s="15">
        <f>VLOOKUP($A$7:$A$91,data!$A$2:$Z$78,19,FALSE)</f>
        <v>7925</v>
      </c>
      <c r="T60" s="15">
        <f>VLOOKUP($A$7:$A$91,data!$A$2:$Z$78,20,FALSE)</f>
        <v>124</v>
      </c>
      <c r="U60" s="15">
        <f>VLOOKUP($A$7:$A$91,data!$A$2:$Z$78,21,FALSE)</f>
        <v>168393</v>
      </c>
      <c r="V60" s="15">
        <f>VLOOKUP($A$7:$A$91,data!$A$2:$Z$78,22,FALSE)</f>
        <v>1850</v>
      </c>
      <c r="W60" s="15">
        <f>VLOOKUP($A$7:$A$91,data!$A$2:$Z$78,23,FALSE)</f>
        <v>12918</v>
      </c>
      <c r="X60" s="15">
        <f>VLOOKUP($A$7:$A$91,data!$A$2:$Z$78,24,FALSE)</f>
        <v>448</v>
      </c>
      <c r="Y60" s="15">
        <f>VLOOKUP($A$7:$A$91,data!$A$2:$Z$78,25,FALSE)</f>
        <v>1867</v>
      </c>
      <c r="Z60" s="15">
        <f>VLOOKUP($A$7:$A$91,data!$A$2:$Z$78,26,FALSE)</f>
        <v>61</v>
      </c>
    </row>
    <row r="61" spans="1:26" ht="21.75" x14ac:dyDescent="0.2">
      <c r="A61" s="14" t="s">
        <v>59</v>
      </c>
      <c r="B61" s="15">
        <f>VLOOKUP($A$7:$A$91,data!$A$2:$Z$78,2,FALSE)</f>
        <v>38892</v>
      </c>
      <c r="C61" s="15">
        <f>VLOOKUP($A$7:$A$91,data!$A$2:$Z$78,3,FALSE)</f>
        <v>26991</v>
      </c>
      <c r="D61" s="15">
        <f>VLOOKUP($A$7:$A$91,data!$A$2:$Z$78,4,FALSE)</f>
        <v>2196</v>
      </c>
      <c r="E61" s="15">
        <f>VLOOKUP($A$7:$A$91,data!$A$2:$Z$78,5,FALSE)</f>
        <v>48</v>
      </c>
      <c r="F61" s="15">
        <f>VLOOKUP($A$7:$A$91,data!$A$2:$Z$78,6,FALSE)</f>
        <v>2</v>
      </c>
      <c r="G61" s="15">
        <f>VLOOKUP($A$7:$A$91,data!$A$2:$Z$78,7,FALSE)</f>
        <v>13755</v>
      </c>
      <c r="H61" s="15">
        <f>VLOOKUP($A$7:$A$91,data!$A$2:$Z$78,8,FALSE)</f>
        <v>1129</v>
      </c>
      <c r="I61" s="15">
        <f>VLOOKUP($A$7:$A$91,data!$A$2:$Z$78,9,FALSE)</f>
        <v>256974</v>
      </c>
      <c r="J61" s="15">
        <f>VLOOKUP($A$7:$A$91,data!$A$2:$Z$78,10,FALSE)</f>
        <v>3014</v>
      </c>
      <c r="K61" s="15">
        <f>VLOOKUP($A$7:$A$91,data!$A$2:$Z$78,11,FALSE)</f>
        <v>1786668</v>
      </c>
      <c r="L61" s="15">
        <f>VLOOKUP($A$7:$A$91,data!$A$2:$Z$78,12,FALSE)</f>
        <v>36799</v>
      </c>
      <c r="M61" s="15">
        <f>VLOOKUP($A$7:$A$91,data!$A$2:$Z$78,13,FALSE)</f>
        <v>1804029</v>
      </c>
      <c r="N61" s="15">
        <f>VLOOKUP($A$7:$A$91,data!$A$2:$Z$78,14,FALSE)</f>
        <v>274</v>
      </c>
      <c r="O61" s="15">
        <f>VLOOKUP($A$7:$A$91,data!$A$2:$Z$78,15,FALSE)</f>
        <v>175512</v>
      </c>
      <c r="P61" s="15">
        <f>VLOOKUP($A$7:$A$91,data!$A$2:$Z$78,16,FALSE)</f>
        <v>1542</v>
      </c>
      <c r="Q61" s="15">
        <f>VLOOKUP($A$7:$A$91,data!$A$2:$Z$78,17,FALSE)</f>
        <v>34148</v>
      </c>
      <c r="R61" s="15">
        <f>VLOOKUP($A$7:$A$91,data!$A$2:$Z$78,18,FALSE)</f>
        <v>1587</v>
      </c>
      <c r="S61" s="15">
        <f>VLOOKUP($A$7:$A$91,data!$A$2:$Z$78,19,FALSE)</f>
        <v>10506</v>
      </c>
      <c r="T61" s="15">
        <f>VLOOKUP($A$7:$A$91,data!$A$2:$Z$78,20,FALSE)</f>
        <v>177</v>
      </c>
      <c r="U61" s="15">
        <f>VLOOKUP($A$7:$A$91,data!$A$2:$Z$78,21,FALSE)</f>
        <v>191315</v>
      </c>
      <c r="V61" s="15">
        <f>VLOOKUP($A$7:$A$91,data!$A$2:$Z$78,22,FALSE)</f>
        <v>799</v>
      </c>
      <c r="W61" s="15">
        <f>VLOOKUP($A$7:$A$91,data!$A$2:$Z$78,23,FALSE)</f>
        <v>6243</v>
      </c>
      <c r="X61" s="15">
        <f>VLOOKUP($A$7:$A$91,data!$A$2:$Z$78,24,FALSE)</f>
        <v>233</v>
      </c>
      <c r="Y61" s="15">
        <f>VLOOKUP($A$7:$A$91,data!$A$2:$Z$78,25,FALSE)</f>
        <v>1581</v>
      </c>
      <c r="Z61" s="15">
        <f>VLOOKUP($A$7:$A$91,data!$A$2:$Z$78,26,FALSE)</f>
        <v>30</v>
      </c>
    </row>
    <row r="62" spans="1:26" ht="21.75" x14ac:dyDescent="0.2">
      <c r="A62" s="14" t="s">
        <v>60</v>
      </c>
      <c r="B62" s="15">
        <f>VLOOKUP($A$7:$A$91,data!$A$2:$Z$78,2,FALSE)</f>
        <v>34449</v>
      </c>
      <c r="C62" s="15">
        <f>VLOOKUP($A$7:$A$91,data!$A$2:$Z$78,3,FALSE)</f>
        <v>251073</v>
      </c>
      <c r="D62" s="15">
        <f>VLOOKUP($A$7:$A$91,data!$A$2:$Z$78,4,FALSE)</f>
        <v>17600</v>
      </c>
      <c r="E62" s="15">
        <f>VLOOKUP($A$7:$A$91,data!$A$2:$Z$78,5,FALSE)</f>
        <v>19</v>
      </c>
      <c r="F62" s="15">
        <f>VLOOKUP($A$7:$A$91,data!$A$2:$Z$78,6,FALSE)</f>
        <v>2</v>
      </c>
      <c r="G62" s="15">
        <f>VLOOKUP($A$7:$A$91,data!$A$2:$Z$78,7,FALSE)</f>
        <v>34929</v>
      </c>
      <c r="H62" s="15">
        <f>VLOOKUP($A$7:$A$91,data!$A$2:$Z$78,8,FALSE)</f>
        <v>2828</v>
      </c>
      <c r="I62" s="15">
        <f>VLOOKUP($A$7:$A$91,data!$A$2:$Z$78,9,FALSE)</f>
        <v>81197</v>
      </c>
      <c r="J62" s="15">
        <f>VLOOKUP($A$7:$A$91,data!$A$2:$Z$78,10,FALSE)</f>
        <v>2629</v>
      </c>
      <c r="K62" s="15">
        <f>VLOOKUP($A$7:$A$91,data!$A$2:$Z$78,11,FALSE)</f>
        <v>1069280</v>
      </c>
      <c r="L62" s="15">
        <f>VLOOKUP($A$7:$A$91,data!$A$2:$Z$78,12,FALSE)</f>
        <v>22881</v>
      </c>
      <c r="M62" s="15">
        <f>VLOOKUP($A$7:$A$91,data!$A$2:$Z$78,13,FALSE)</f>
        <v>461678</v>
      </c>
      <c r="N62" s="15">
        <f>VLOOKUP($A$7:$A$91,data!$A$2:$Z$78,14,FALSE)</f>
        <v>74</v>
      </c>
      <c r="O62" s="15">
        <f>VLOOKUP($A$7:$A$91,data!$A$2:$Z$78,15,FALSE)</f>
        <v>37544</v>
      </c>
      <c r="P62" s="15">
        <f>VLOOKUP($A$7:$A$91,data!$A$2:$Z$78,16,FALSE)</f>
        <v>456</v>
      </c>
      <c r="Q62" s="15">
        <f>VLOOKUP($A$7:$A$91,data!$A$2:$Z$78,17,FALSE)</f>
        <v>25514</v>
      </c>
      <c r="R62" s="15">
        <f>VLOOKUP($A$7:$A$91,data!$A$2:$Z$78,18,FALSE)</f>
        <v>1298</v>
      </c>
      <c r="S62" s="15">
        <f>VLOOKUP($A$7:$A$91,data!$A$2:$Z$78,19,FALSE)</f>
        <v>1255</v>
      </c>
      <c r="T62" s="15">
        <f>VLOOKUP($A$7:$A$91,data!$A$2:$Z$78,20,FALSE)</f>
        <v>98</v>
      </c>
      <c r="U62" s="15">
        <f>VLOOKUP($A$7:$A$91,data!$A$2:$Z$78,21,FALSE)</f>
        <v>8963</v>
      </c>
      <c r="V62" s="15">
        <f>VLOOKUP($A$7:$A$91,data!$A$2:$Z$78,22,FALSE)</f>
        <v>182</v>
      </c>
      <c r="W62" s="15">
        <f>VLOOKUP($A$7:$A$91,data!$A$2:$Z$78,23,FALSE)</f>
        <v>17882</v>
      </c>
      <c r="X62" s="15">
        <f>VLOOKUP($A$7:$A$91,data!$A$2:$Z$78,24,FALSE)</f>
        <v>576</v>
      </c>
      <c r="Y62" s="15">
        <f>VLOOKUP($A$7:$A$91,data!$A$2:$Z$78,25,FALSE)</f>
        <v>1734</v>
      </c>
      <c r="Z62" s="15">
        <f>VLOOKUP($A$7:$A$91,data!$A$2:$Z$78,26,FALSE)</f>
        <v>29</v>
      </c>
    </row>
    <row r="63" spans="1:26" ht="21.75" x14ac:dyDescent="0.2">
      <c r="A63" s="14" t="s">
        <v>61</v>
      </c>
      <c r="B63" s="15">
        <f>VLOOKUP($A$7:$A$91,data!$A$2:$Z$78,2,FALSE)</f>
        <v>33128</v>
      </c>
      <c r="C63" s="15">
        <f>VLOOKUP($A$7:$A$91,data!$A$2:$Z$78,3,FALSE)</f>
        <v>110129</v>
      </c>
      <c r="D63" s="15">
        <f>VLOOKUP($A$7:$A$91,data!$A$2:$Z$78,4,FALSE)</f>
        <v>8256</v>
      </c>
      <c r="E63" s="15">
        <f>VLOOKUP($A$7:$A$91,data!$A$2:$Z$78,5,FALSE)</f>
        <v>2650</v>
      </c>
      <c r="F63" s="15">
        <f>VLOOKUP($A$7:$A$91,data!$A$2:$Z$78,6,FALSE)</f>
        <v>70</v>
      </c>
      <c r="G63" s="15">
        <f>VLOOKUP($A$7:$A$91,data!$A$2:$Z$78,7,FALSE)</f>
        <v>8913</v>
      </c>
      <c r="H63" s="15">
        <f>VLOOKUP($A$7:$A$91,data!$A$2:$Z$78,8,FALSE)</f>
        <v>773</v>
      </c>
      <c r="I63" s="15">
        <f>VLOOKUP($A$7:$A$91,data!$A$2:$Z$78,9,FALSE)</f>
        <v>95451</v>
      </c>
      <c r="J63" s="15">
        <f>VLOOKUP($A$7:$A$91,data!$A$2:$Z$78,10,FALSE)</f>
        <v>1952</v>
      </c>
      <c r="K63" s="15">
        <f>VLOOKUP($A$7:$A$91,data!$A$2:$Z$78,11,FALSE)</f>
        <v>1043507</v>
      </c>
      <c r="L63" s="15">
        <f>VLOOKUP($A$7:$A$91,data!$A$2:$Z$78,12,FALSE)</f>
        <v>29066</v>
      </c>
      <c r="M63" s="15">
        <f>VLOOKUP($A$7:$A$91,data!$A$2:$Z$78,13,FALSE)</f>
        <v>216113</v>
      </c>
      <c r="N63" s="15">
        <f>VLOOKUP($A$7:$A$91,data!$A$2:$Z$78,14,FALSE)</f>
        <v>90</v>
      </c>
      <c r="O63" s="15">
        <f>VLOOKUP($A$7:$A$91,data!$A$2:$Z$78,15,FALSE)</f>
        <v>415282</v>
      </c>
      <c r="P63" s="15">
        <f>VLOOKUP($A$7:$A$91,data!$A$2:$Z$78,16,FALSE)</f>
        <v>876</v>
      </c>
      <c r="Q63" s="15">
        <f>VLOOKUP($A$7:$A$91,data!$A$2:$Z$78,17,FALSE)</f>
        <v>10468</v>
      </c>
      <c r="R63" s="15">
        <f>VLOOKUP($A$7:$A$91,data!$A$2:$Z$78,18,FALSE)</f>
        <v>628</v>
      </c>
      <c r="S63" s="15">
        <f>VLOOKUP($A$7:$A$91,data!$A$2:$Z$78,19,FALSE)</f>
        <v>4281</v>
      </c>
      <c r="T63" s="15">
        <f>VLOOKUP($A$7:$A$91,data!$A$2:$Z$78,20,FALSE)</f>
        <v>76</v>
      </c>
      <c r="U63" s="15">
        <f>VLOOKUP($A$7:$A$91,data!$A$2:$Z$78,21,FALSE)</f>
        <v>227077</v>
      </c>
      <c r="V63" s="15">
        <f>VLOOKUP($A$7:$A$91,data!$A$2:$Z$78,22,FALSE)</f>
        <v>403</v>
      </c>
      <c r="W63" s="15">
        <f>VLOOKUP($A$7:$A$91,data!$A$2:$Z$78,23,FALSE)</f>
        <v>6984</v>
      </c>
      <c r="X63" s="15">
        <f>VLOOKUP($A$7:$A$91,data!$A$2:$Z$78,24,FALSE)</f>
        <v>194</v>
      </c>
      <c r="Y63" s="15">
        <f>VLOOKUP($A$7:$A$91,data!$A$2:$Z$78,25,FALSE)</f>
        <v>1162</v>
      </c>
      <c r="Z63" s="15">
        <f>VLOOKUP($A$7:$A$91,data!$A$2:$Z$78,26,FALSE)</f>
        <v>31</v>
      </c>
    </row>
    <row r="64" spans="1:26" ht="21.75" x14ac:dyDescent="0.2">
      <c r="A64" s="14" t="s">
        <v>62</v>
      </c>
      <c r="B64" s="15">
        <f>VLOOKUP($A$7:$A$91,data!$A$2:$Z$78,2,FALSE)</f>
        <v>35889</v>
      </c>
      <c r="C64" s="15">
        <f>VLOOKUP($A$7:$A$91,data!$A$2:$Z$78,3,FALSE)</f>
        <v>52926</v>
      </c>
      <c r="D64" s="15">
        <f>VLOOKUP($A$7:$A$91,data!$A$2:$Z$78,4,FALSE)</f>
        <v>4712</v>
      </c>
      <c r="E64" s="15">
        <f>VLOOKUP($A$7:$A$91,data!$A$2:$Z$78,5,FALSE)</f>
        <v>11</v>
      </c>
      <c r="F64" s="15">
        <f>VLOOKUP($A$7:$A$91,data!$A$2:$Z$78,6,FALSE)</f>
        <v>1</v>
      </c>
      <c r="G64" s="15">
        <f>VLOOKUP($A$7:$A$91,data!$A$2:$Z$78,7,FALSE)</f>
        <v>29534</v>
      </c>
      <c r="H64" s="15">
        <f>VLOOKUP($A$7:$A$91,data!$A$2:$Z$78,8,FALSE)</f>
        <v>2944</v>
      </c>
      <c r="I64" s="15">
        <f>VLOOKUP($A$7:$A$91,data!$A$2:$Z$78,9,FALSE)</f>
        <v>258390</v>
      </c>
      <c r="J64" s="15">
        <f>VLOOKUP($A$7:$A$91,data!$A$2:$Z$78,10,FALSE)</f>
        <v>2521</v>
      </c>
      <c r="K64" s="15">
        <f>VLOOKUP($A$7:$A$91,data!$A$2:$Z$78,11,FALSE)</f>
        <v>1862659</v>
      </c>
      <c r="L64" s="15">
        <f>VLOOKUP($A$7:$A$91,data!$A$2:$Z$78,12,FALSE)</f>
        <v>30956</v>
      </c>
      <c r="M64" s="15">
        <f>VLOOKUP($A$7:$A$91,data!$A$2:$Z$78,13,FALSE)</f>
        <v>2212046</v>
      </c>
      <c r="N64" s="15">
        <f>VLOOKUP($A$7:$A$91,data!$A$2:$Z$78,14,FALSE)</f>
        <v>204</v>
      </c>
      <c r="O64" s="15">
        <f>VLOOKUP($A$7:$A$91,data!$A$2:$Z$78,15,FALSE)</f>
        <v>560285</v>
      </c>
      <c r="P64" s="15">
        <f>VLOOKUP($A$7:$A$91,data!$A$2:$Z$78,16,FALSE)</f>
        <v>1683</v>
      </c>
      <c r="Q64" s="15">
        <f>VLOOKUP($A$7:$A$91,data!$A$2:$Z$78,17,FALSE)</f>
        <v>43226</v>
      </c>
      <c r="R64" s="15">
        <f>VLOOKUP($A$7:$A$91,data!$A$2:$Z$78,18,FALSE)</f>
        <v>1697</v>
      </c>
      <c r="S64" s="15">
        <f>VLOOKUP($A$7:$A$91,data!$A$2:$Z$78,19,FALSE)</f>
        <v>12171</v>
      </c>
      <c r="T64" s="15">
        <f>VLOOKUP($A$7:$A$91,data!$A$2:$Z$78,20,FALSE)</f>
        <v>164</v>
      </c>
      <c r="U64" s="15">
        <f>VLOOKUP($A$7:$A$91,data!$A$2:$Z$78,21,FALSE)</f>
        <v>873052</v>
      </c>
      <c r="V64" s="15">
        <f>VLOOKUP($A$7:$A$91,data!$A$2:$Z$78,22,FALSE)</f>
        <v>1006</v>
      </c>
      <c r="W64" s="15">
        <f>VLOOKUP($A$7:$A$91,data!$A$2:$Z$78,23,FALSE)</f>
        <v>12548</v>
      </c>
      <c r="X64" s="15">
        <f>VLOOKUP($A$7:$A$91,data!$A$2:$Z$78,24,FALSE)</f>
        <v>352</v>
      </c>
      <c r="Y64" s="15">
        <f>VLOOKUP($A$7:$A$91,data!$A$2:$Z$78,25,FALSE)</f>
        <v>2465</v>
      </c>
      <c r="Z64" s="15">
        <f>VLOOKUP($A$7:$A$91,data!$A$2:$Z$78,26,FALSE)</f>
        <v>76</v>
      </c>
    </row>
    <row r="65" spans="1:26" ht="21.75" x14ac:dyDescent="0.2">
      <c r="A65" s="14" t="s">
        <v>63</v>
      </c>
      <c r="B65" s="15">
        <f>VLOOKUP($A$7:$A$91,data!$A$2:$Z$78,2,FALSE)</f>
        <v>26628</v>
      </c>
      <c r="C65" s="15">
        <f>VLOOKUP($A$7:$A$91,data!$A$2:$Z$78,3,FALSE)</f>
        <v>13281</v>
      </c>
      <c r="D65" s="15">
        <f>VLOOKUP($A$7:$A$91,data!$A$2:$Z$78,4,FALSE)</f>
        <v>985</v>
      </c>
      <c r="E65" s="15">
        <f>VLOOKUP($A$7:$A$91,data!$A$2:$Z$78,5,FALSE)</f>
        <v>217</v>
      </c>
      <c r="F65" s="15">
        <f>VLOOKUP($A$7:$A$91,data!$A$2:$Z$78,6,FALSE)</f>
        <v>8</v>
      </c>
      <c r="G65" s="15">
        <f>VLOOKUP($A$7:$A$91,data!$A$2:$Z$78,7,FALSE)</f>
        <v>11089</v>
      </c>
      <c r="H65" s="15">
        <f>VLOOKUP($A$7:$A$91,data!$A$2:$Z$78,8,FALSE)</f>
        <v>773</v>
      </c>
      <c r="I65" s="15">
        <f>VLOOKUP($A$7:$A$91,data!$A$2:$Z$78,9,FALSE)</f>
        <v>123660</v>
      </c>
      <c r="J65" s="15">
        <f>VLOOKUP($A$7:$A$91,data!$A$2:$Z$78,10,FALSE)</f>
        <v>1048</v>
      </c>
      <c r="K65" s="15">
        <f>VLOOKUP($A$7:$A$91,data!$A$2:$Z$78,11,FALSE)</f>
        <v>1553476</v>
      </c>
      <c r="L65" s="15">
        <f>VLOOKUP($A$7:$A$91,data!$A$2:$Z$78,12,FALSE)</f>
        <v>24860</v>
      </c>
      <c r="M65" s="15">
        <f>VLOOKUP($A$7:$A$91,data!$A$2:$Z$78,13,FALSE)</f>
        <v>3438906</v>
      </c>
      <c r="N65" s="15">
        <f>VLOOKUP($A$7:$A$91,data!$A$2:$Z$78,14,FALSE)</f>
        <v>72</v>
      </c>
      <c r="O65" s="15">
        <f>VLOOKUP($A$7:$A$91,data!$A$2:$Z$78,15,FALSE)</f>
        <v>1265968</v>
      </c>
      <c r="P65" s="15">
        <f>VLOOKUP($A$7:$A$91,data!$A$2:$Z$78,16,FALSE)</f>
        <v>1223</v>
      </c>
      <c r="Q65" s="15">
        <f>VLOOKUP($A$7:$A$91,data!$A$2:$Z$78,17,FALSE)</f>
        <v>31696</v>
      </c>
      <c r="R65" s="15">
        <f>VLOOKUP($A$7:$A$91,data!$A$2:$Z$78,18,FALSE)</f>
        <v>1057</v>
      </c>
      <c r="S65" s="15">
        <f>VLOOKUP($A$7:$A$91,data!$A$2:$Z$78,19,FALSE)</f>
        <v>6345</v>
      </c>
      <c r="T65" s="15">
        <f>VLOOKUP($A$7:$A$91,data!$A$2:$Z$78,20,FALSE)</f>
        <v>79</v>
      </c>
      <c r="U65" s="15">
        <f>VLOOKUP($A$7:$A$91,data!$A$2:$Z$78,21,FALSE)</f>
        <v>725320</v>
      </c>
      <c r="V65" s="15">
        <f>VLOOKUP($A$7:$A$91,data!$A$2:$Z$78,22,FALSE)</f>
        <v>907</v>
      </c>
      <c r="W65" s="15">
        <f>VLOOKUP($A$7:$A$91,data!$A$2:$Z$78,23,FALSE)</f>
        <v>4232</v>
      </c>
      <c r="X65" s="15">
        <f>VLOOKUP($A$7:$A$91,data!$A$2:$Z$78,24,FALSE)</f>
        <v>131</v>
      </c>
      <c r="Y65" s="15">
        <f>VLOOKUP($A$7:$A$91,data!$A$2:$Z$78,25,FALSE)</f>
        <v>997</v>
      </c>
      <c r="Z65" s="15">
        <f>VLOOKUP($A$7:$A$91,data!$A$2:$Z$78,26,FALSE)</f>
        <v>27</v>
      </c>
    </row>
    <row r="66" spans="1:26" ht="21.75" x14ac:dyDescent="0.2">
      <c r="A66" s="14" t="s">
        <v>64</v>
      </c>
      <c r="B66" s="15">
        <f>VLOOKUP($A$7:$A$91,data!$A$2:$Z$78,2,FALSE)</f>
        <v>50159</v>
      </c>
      <c r="C66" s="15">
        <f>VLOOKUP($A$7:$A$91,data!$A$2:$Z$78,3,FALSE)</f>
        <v>79203</v>
      </c>
      <c r="D66" s="15">
        <f>VLOOKUP($A$7:$A$91,data!$A$2:$Z$78,4,FALSE)</f>
        <v>5616</v>
      </c>
      <c r="E66" s="15">
        <f>VLOOKUP($A$7:$A$91,data!$A$2:$Z$78,5,FALSE)</f>
        <v>1481</v>
      </c>
      <c r="F66" s="15">
        <f>VLOOKUP($A$7:$A$91,data!$A$2:$Z$78,6,FALSE)</f>
        <v>44</v>
      </c>
      <c r="G66" s="15">
        <f>VLOOKUP($A$7:$A$91,data!$A$2:$Z$78,7,FALSE)</f>
        <v>13653</v>
      </c>
      <c r="H66" s="15">
        <f>VLOOKUP($A$7:$A$91,data!$A$2:$Z$78,8,FALSE)</f>
        <v>1271</v>
      </c>
      <c r="I66" s="15">
        <f>VLOOKUP($A$7:$A$91,data!$A$2:$Z$78,9,FALSE)</f>
        <v>187450</v>
      </c>
      <c r="J66" s="15">
        <f>VLOOKUP($A$7:$A$91,data!$A$2:$Z$78,10,FALSE)</f>
        <v>1127</v>
      </c>
      <c r="K66" s="15">
        <f>VLOOKUP($A$7:$A$91,data!$A$2:$Z$78,11,FALSE)</f>
        <v>2232442</v>
      </c>
      <c r="L66" s="15">
        <f>VLOOKUP($A$7:$A$91,data!$A$2:$Z$78,12,FALSE)</f>
        <v>46772</v>
      </c>
      <c r="M66" s="15">
        <f>VLOOKUP($A$7:$A$91,data!$A$2:$Z$78,13,FALSE)</f>
        <v>5098866</v>
      </c>
      <c r="N66" s="15">
        <f>VLOOKUP($A$7:$A$91,data!$A$2:$Z$78,14,FALSE)</f>
        <v>227</v>
      </c>
      <c r="O66" s="15">
        <f>VLOOKUP($A$7:$A$91,data!$A$2:$Z$78,15,FALSE)</f>
        <v>368687</v>
      </c>
      <c r="P66" s="15">
        <f>VLOOKUP($A$7:$A$91,data!$A$2:$Z$78,16,FALSE)</f>
        <v>1491</v>
      </c>
      <c r="Q66" s="15">
        <f>VLOOKUP($A$7:$A$91,data!$A$2:$Z$78,17,FALSE)</f>
        <v>49227</v>
      </c>
      <c r="R66" s="15">
        <f>VLOOKUP($A$7:$A$91,data!$A$2:$Z$78,18,FALSE)</f>
        <v>2380</v>
      </c>
      <c r="S66" s="15">
        <f>VLOOKUP($A$7:$A$91,data!$A$2:$Z$78,19,FALSE)</f>
        <v>770245</v>
      </c>
      <c r="T66" s="15">
        <f>VLOOKUP($A$7:$A$91,data!$A$2:$Z$78,20,FALSE)</f>
        <v>217</v>
      </c>
      <c r="U66" s="15">
        <f>VLOOKUP($A$7:$A$91,data!$A$2:$Z$78,21,FALSE)</f>
        <v>74849</v>
      </c>
      <c r="V66" s="15">
        <f>VLOOKUP($A$7:$A$91,data!$A$2:$Z$78,22,FALSE)</f>
        <v>459</v>
      </c>
      <c r="W66" s="15">
        <f>VLOOKUP($A$7:$A$91,data!$A$2:$Z$78,23,FALSE)</f>
        <v>49000</v>
      </c>
      <c r="X66" s="15">
        <f>VLOOKUP($A$7:$A$91,data!$A$2:$Z$78,24,FALSE)</f>
        <v>1367</v>
      </c>
      <c r="Y66" s="15">
        <f>VLOOKUP($A$7:$A$91,data!$A$2:$Z$78,25,FALSE)</f>
        <v>12139</v>
      </c>
      <c r="Z66" s="15">
        <f>VLOOKUP($A$7:$A$91,data!$A$2:$Z$78,26,FALSE)</f>
        <v>291</v>
      </c>
    </row>
    <row r="67" spans="1:26" ht="21.75" x14ac:dyDescent="0.2">
      <c r="A67" s="12" t="s">
        <v>7</v>
      </c>
      <c r="B67" s="13">
        <f>SUM(B68:B75)</f>
        <v>147874</v>
      </c>
      <c r="C67" s="13">
        <f t="shared" ref="C67:Z67" si="7">SUM(C68:C75)</f>
        <v>1197770</v>
      </c>
      <c r="D67" s="13">
        <f t="shared" si="7"/>
        <v>62800</v>
      </c>
      <c r="E67" s="13">
        <f t="shared" si="7"/>
        <v>135402</v>
      </c>
      <c r="F67" s="13">
        <f t="shared" si="7"/>
        <v>4710</v>
      </c>
      <c r="G67" s="13">
        <f t="shared" si="7"/>
        <v>33714</v>
      </c>
      <c r="H67" s="13">
        <f t="shared" si="7"/>
        <v>2192</v>
      </c>
      <c r="I67" s="13">
        <f t="shared" si="7"/>
        <v>2609884</v>
      </c>
      <c r="J67" s="13">
        <f t="shared" si="7"/>
        <v>6527</v>
      </c>
      <c r="K67" s="13">
        <f t="shared" si="7"/>
        <v>3942336</v>
      </c>
      <c r="L67" s="13">
        <f t="shared" si="7"/>
        <v>93603</v>
      </c>
      <c r="M67" s="13">
        <f t="shared" si="7"/>
        <v>74717362</v>
      </c>
      <c r="N67" s="13">
        <f t="shared" si="7"/>
        <v>1528</v>
      </c>
      <c r="O67" s="13">
        <f t="shared" si="7"/>
        <v>8070364</v>
      </c>
      <c r="P67" s="13">
        <f t="shared" si="7"/>
        <v>5243</v>
      </c>
      <c r="Q67" s="13">
        <f t="shared" si="7"/>
        <v>99898</v>
      </c>
      <c r="R67" s="13">
        <f t="shared" si="7"/>
        <v>4064</v>
      </c>
      <c r="S67" s="13">
        <f t="shared" si="7"/>
        <v>2161988</v>
      </c>
      <c r="T67" s="13">
        <f t="shared" si="7"/>
        <v>982</v>
      </c>
      <c r="U67" s="13">
        <f t="shared" si="7"/>
        <v>5483587</v>
      </c>
      <c r="V67" s="13">
        <f t="shared" si="7"/>
        <v>4360</v>
      </c>
      <c r="W67" s="13">
        <f t="shared" si="7"/>
        <v>266514</v>
      </c>
      <c r="X67" s="13">
        <f t="shared" si="7"/>
        <v>6446</v>
      </c>
      <c r="Y67" s="13">
        <f t="shared" si="7"/>
        <v>48470</v>
      </c>
      <c r="Z67" s="13">
        <f t="shared" si="7"/>
        <v>790</v>
      </c>
    </row>
    <row r="68" spans="1:26" ht="21.75" x14ac:dyDescent="0.2">
      <c r="A68" s="14" t="s">
        <v>65</v>
      </c>
      <c r="B68" s="15">
        <f>VLOOKUP($A$7:$A$91,data!$A$2:$Z$78,2,FALSE)</f>
        <v>22019</v>
      </c>
      <c r="C68" s="15">
        <f>VLOOKUP($A$7:$A$91,data!$A$2:$Z$78,3,FALSE)</f>
        <v>109813</v>
      </c>
      <c r="D68" s="15">
        <f>VLOOKUP($A$7:$A$91,data!$A$2:$Z$78,4,FALSE)</f>
        <v>8421</v>
      </c>
      <c r="E68" s="15">
        <f>VLOOKUP($A$7:$A$91,data!$A$2:$Z$78,5,FALSE)</f>
        <v>34622</v>
      </c>
      <c r="F68" s="15">
        <f>VLOOKUP($A$7:$A$91,data!$A$2:$Z$78,6,FALSE)</f>
        <v>1611</v>
      </c>
      <c r="G68" s="15">
        <f>VLOOKUP($A$7:$A$91,data!$A$2:$Z$78,7,FALSE)</f>
        <v>794</v>
      </c>
      <c r="H68" s="15">
        <f>VLOOKUP($A$7:$A$91,data!$A$2:$Z$78,8,FALSE)</f>
        <v>116</v>
      </c>
      <c r="I68" s="15">
        <f>VLOOKUP($A$7:$A$91,data!$A$2:$Z$78,9,FALSE)</f>
        <v>948993</v>
      </c>
      <c r="J68" s="15">
        <f>VLOOKUP($A$7:$A$91,data!$A$2:$Z$78,10,FALSE)</f>
        <v>671</v>
      </c>
      <c r="K68" s="15">
        <f>VLOOKUP($A$7:$A$91,data!$A$2:$Z$78,11,FALSE)</f>
        <v>505110</v>
      </c>
      <c r="L68" s="15">
        <f>VLOOKUP($A$7:$A$91,data!$A$2:$Z$78,12,FALSE)</f>
        <v>15015</v>
      </c>
      <c r="M68" s="15">
        <f>VLOOKUP($A$7:$A$91,data!$A$2:$Z$78,13,FALSE)</f>
        <v>15151173</v>
      </c>
      <c r="N68" s="15">
        <f>VLOOKUP($A$7:$A$91,data!$A$2:$Z$78,14,FALSE)</f>
        <v>206</v>
      </c>
      <c r="O68" s="15">
        <f>VLOOKUP($A$7:$A$91,data!$A$2:$Z$78,15,FALSE)</f>
        <v>465617</v>
      </c>
      <c r="P68" s="15">
        <f>VLOOKUP($A$7:$A$91,data!$A$2:$Z$78,16,FALSE)</f>
        <v>542</v>
      </c>
      <c r="Q68" s="15">
        <f>VLOOKUP($A$7:$A$91,data!$A$2:$Z$78,17,FALSE)</f>
        <v>9576</v>
      </c>
      <c r="R68" s="15">
        <f>VLOOKUP($A$7:$A$91,data!$A$2:$Z$78,18,FALSE)</f>
        <v>454</v>
      </c>
      <c r="S68" s="15">
        <f>VLOOKUP($A$7:$A$91,data!$A$2:$Z$78,19,FALSE)</f>
        <v>668724</v>
      </c>
      <c r="T68" s="15">
        <f>VLOOKUP($A$7:$A$91,data!$A$2:$Z$78,20,FALSE)</f>
        <v>104</v>
      </c>
      <c r="U68" s="15">
        <f>VLOOKUP($A$7:$A$91,data!$A$2:$Z$78,21,FALSE)</f>
        <v>266083</v>
      </c>
      <c r="V68" s="15">
        <f>VLOOKUP($A$7:$A$91,data!$A$2:$Z$78,22,FALSE)</f>
        <v>446</v>
      </c>
      <c r="W68" s="15">
        <f>VLOOKUP($A$7:$A$91,data!$A$2:$Z$78,23,FALSE)</f>
        <v>17052</v>
      </c>
      <c r="X68" s="15">
        <f>VLOOKUP($A$7:$A$91,data!$A$2:$Z$78,24,FALSE)</f>
        <v>561</v>
      </c>
      <c r="Y68" s="15">
        <f>VLOOKUP($A$7:$A$91,data!$A$2:$Z$78,25,FALSE)</f>
        <v>2163</v>
      </c>
      <c r="Z68" s="15">
        <f>VLOOKUP($A$7:$A$91,data!$A$2:$Z$78,26,FALSE)</f>
        <v>61</v>
      </c>
    </row>
    <row r="69" spans="1:26" ht="21.75" x14ac:dyDescent="0.2">
      <c r="A69" s="14" t="s">
        <v>66</v>
      </c>
      <c r="B69" s="15">
        <f>VLOOKUP($A$7:$A$91,data!$A$2:$Z$78,2,FALSE)</f>
        <v>33322</v>
      </c>
      <c r="C69" s="15">
        <f>VLOOKUP($A$7:$A$91,data!$A$2:$Z$78,3,FALSE)</f>
        <v>368912</v>
      </c>
      <c r="D69" s="15">
        <f>VLOOKUP($A$7:$A$91,data!$A$2:$Z$78,4,FALSE)</f>
        <v>14597</v>
      </c>
      <c r="E69" s="15">
        <f>VLOOKUP($A$7:$A$91,data!$A$2:$Z$78,5,FALSE)</f>
        <v>28577</v>
      </c>
      <c r="F69" s="15">
        <f>VLOOKUP($A$7:$A$91,data!$A$2:$Z$78,6,FALSE)</f>
        <v>1063</v>
      </c>
      <c r="G69" s="15">
        <f>VLOOKUP($A$7:$A$91,data!$A$2:$Z$78,7,FALSE)</f>
        <v>20520</v>
      </c>
      <c r="H69" s="15">
        <f>VLOOKUP($A$7:$A$91,data!$A$2:$Z$78,8,FALSE)</f>
        <v>1033</v>
      </c>
      <c r="I69" s="15">
        <f>VLOOKUP($A$7:$A$91,data!$A$2:$Z$78,9,FALSE)</f>
        <v>772958</v>
      </c>
      <c r="J69" s="15">
        <f>VLOOKUP($A$7:$A$91,data!$A$2:$Z$78,10,FALSE)</f>
        <v>1455</v>
      </c>
      <c r="K69" s="15">
        <f>VLOOKUP($A$7:$A$91,data!$A$2:$Z$78,11,FALSE)</f>
        <v>804944</v>
      </c>
      <c r="L69" s="15">
        <f>VLOOKUP($A$7:$A$91,data!$A$2:$Z$78,12,FALSE)</f>
        <v>19795</v>
      </c>
      <c r="M69" s="15">
        <f>VLOOKUP($A$7:$A$91,data!$A$2:$Z$78,13,FALSE)</f>
        <v>38402511</v>
      </c>
      <c r="N69" s="15">
        <f>VLOOKUP($A$7:$A$91,data!$A$2:$Z$78,14,FALSE)</f>
        <v>549</v>
      </c>
      <c r="O69" s="15">
        <f>VLOOKUP($A$7:$A$91,data!$A$2:$Z$78,15,FALSE)</f>
        <v>373983</v>
      </c>
      <c r="P69" s="15">
        <f>VLOOKUP($A$7:$A$91,data!$A$2:$Z$78,16,FALSE)</f>
        <v>790</v>
      </c>
      <c r="Q69" s="15">
        <f>VLOOKUP($A$7:$A$91,data!$A$2:$Z$78,17,FALSE)</f>
        <v>15867</v>
      </c>
      <c r="R69" s="15">
        <f>VLOOKUP($A$7:$A$91,data!$A$2:$Z$78,18,FALSE)</f>
        <v>894</v>
      </c>
      <c r="S69" s="15">
        <f>VLOOKUP($A$7:$A$91,data!$A$2:$Z$78,19,FALSE)</f>
        <v>431183</v>
      </c>
      <c r="T69" s="15">
        <f>VLOOKUP($A$7:$A$91,data!$A$2:$Z$78,20,FALSE)</f>
        <v>197</v>
      </c>
      <c r="U69" s="15">
        <f>VLOOKUP($A$7:$A$91,data!$A$2:$Z$78,21,FALSE)</f>
        <v>489212</v>
      </c>
      <c r="V69" s="15">
        <f>VLOOKUP($A$7:$A$91,data!$A$2:$Z$78,22,FALSE)</f>
        <v>547</v>
      </c>
      <c r="W69" s="15">
        <f>VLOOKUP($A$7:$A$91,data!$A$2:$Z$78,23,FALSE)</f>
        <v>106508</v>
      </c>
      <c r="X69" s="15">
        <f>VLOOKUP($A$7:$A$91,data!$A$2:$Z$78,24,FALSE)</f>
        <v>2875</v>
      </c>
      <c r="Y69" s="15">
        <f>VLOOKUP($A$7:$A$91,data!$A$2:$Z$78,25,FALSE)</f>
        <v>34225</v>
      </c>
      <c r="Z69" s="15">
        <f>VLOOKUP($A$7:$A$91,data!$A$2:$Z$78,26,FALSE)</f>
        <v>463</v>
      </c>
    </row>
    <row r="70" spans="1:26" ht="21.75" x14ac:dyDescent="0.2">
      <c r="A70" s="14" t="s">
        <v>67</v>
      </c>
      <c r="B70" s="15">
        <f>VLOOKUP($A$7:$A$91,data!$A$2:$Z$78,2,FALSE)</f>
        <v>32801</v>
      </c>
      <c r="C70" s="15">
        <f>VLOOKUP($A$7:$A$91,data!$A$2:$Z$78,3,FALSE)</f>
        <v>229859</v>
      </c>
      <c r="D70" s="15">
        <f>VLOOKUP($A$7:$A$91,data!$A$2:$Z$78,4,FALSE)</f>
        <v>8767</v>
      </c>
      <c r="E70" s="15">
        <f>VLOOKUP($A$7:$A$91,data!$A$2:$Z$78,5,FALSE)</f>
        <v>2371</v>
      </c>
      <c r="F70" s="15">
        <f>VLOOKUP($A$7:$A$91,data!$A$2:$Z$78,6,FALSE)</f>
        <v>20</v>
      </c>
      <c r="G70" s="15">
        <f>VLOOKUP($A$7:$A$91,data!$A$2:$Z$78,7,FALSE)</f>
        <v>9261</v>
      </c>
      <c r="H70" s="15">
        <f>VLOOKUP($A$7:$A$91,data!$A$2:$Z$78,8,FALSE)</f>
        <v>670</v>
      </c>
      <c r="I70" s="15">
        <f>VLOOKUP($A$7:$A$91,data!$A$2:$Z$78,9,FALSE)</f>
        <v>543627</v>
      </c>
      <c r="J70" s="15">
        <f>VLOOKUP($A$7:$A$91,data!$A$2:$Z$78,10,FALSE)</f>
        <v>1562</v>
      </c>
      <c r="K70" s="15">
        <f>VLOOKUP($A$7:$A$91,data!$A$2:$Z$78,11,FALSE)</f>
        <v>1161920</v>
      </c>
      <c r="L70" s="15">
        <f>VLOOKUP($A$7:$A$91,data!$A$2:$Z$78,12,FALSE)</f>
        <v>24422</v>
      </c>
      <c r="M70" s="15">
        <f>VLOOKUP($A$7:$A$91,data!$A$2:$Z$78,13,FALSE)</f>
        <v>13873710</v>
      </c>
      <c r="N70" s="15">
        <f>VLOOKUP($A$7:$A$91,data!$A$2:$Z$78,14,FALSE)</f>
        <v>262</v>
      </c>
      <c r="O70" s="15">
        <f>VLOOKUP($A$7:$A$91,data!$A$2:$Z$78,15,FALSE)</f>
        <v>3849460</v>
      </c>
      <c r="P70" s="15">
        <f>VLOOKUP($A$7:$A$91,data!$A$2:$Z$78,16,FALSE)</f>
        <v>1038</v>
      </c>
      <c r="Q70" s="15">
        <f>VLOOKUP($A$7:$A$91,data!$A$2:$Z$78,17,FALSE)</f>
        <v>41378</v>
      </c>
      <c r="R70" s="15">
        <f>VLOOKUP($A$7:$A$91,data!$A$2:$Z$78,18,FALSE)</f>
        <v>1336</v>
      </c>
      <c r="S70" s="15">
        <f>VLOOKUP($A$7:$A$91,data!$A$2:$Z$78,19,FALSE)</f>
        <v>158312</v>
      </c>
      <c r="T70" s="15">
        <f>VLOOKUP($A$7:$A$91,data!$A$2:$Z$78,20,FALSE)</f>
        <v>235</v>
      </c>
      <c r="U70" s="15">
        <f>VLOOKUP($A$7:$A$91,data!$A$2:$Z$78,21,FALSE)</f>
        <v>3501693</v>
      </c>
      <c r="V70" s="15">
        <f>VLOOKUP($A$7:$A$91,data!$A$2:$Z$78,22,FALSE)</f>
        <v>1603</v>
      </c>
      <c r="W70" s="15">
        <f>VLOOKUP($A$7:$A$91,data!$A$2:$Z$78,23,FALSE)</f>
        <v>27943</v>
      </c>
      <c r="X70" s="15">
        <f>VLOOKUP($A$7:$A$91,data!$A$2:$Z$78,24,FALSE)</f>
        <v>886</v>
      </c>
      <c r="Y70" s="15">
        <f>VLOOKUP($A$7:$A$91,data!$A$2:$Z$78,25,FALSE)</f>
        <v>4562</v>
      </c>
      <c r="Z70" s="15">
        <f>VLOOKUP($A$7:$A$91,data!$A$2:$Z$78,26,FALSE)</f>
        <v>126</v>
      </c>
    </row>
    <row r="71" spans="1:26" ht="21.75" x14ac:dyDescent="0.2">
      <c r="A71" s="14" t="s">
        <v>68</v>
      </c>
      <c r="B71" s="15">
        <f>VLOOKUP($A$7:$A$91,data!$A$2:$Z$78,2,FALSE)</f>
        <v>11149</v>
      </c>
      <c r="C71" s="15">
        <f>VLOOKUP($A$7:$A$91,data!$A$2:$Z$78,3,FALSE)</f>
        <v>37486</v>
      </c>
      <c r="D71" s="15">
        <f>VLOOKUP($A$7:$A$91,data!$A$2:$Z$78,4,FALSE)</f>
        <v>1830</v>
      </c>
      <c r="E71" s="15">
        <f>VLOOKUP($A$7:$A$91,data!$A$2:$Z$78,5,FALSE)</f>
        <v>26780</v>
      </c>
      <c r="F71" s="15">
        <f>VLOOKUP($A$7:$A$91,data!$A$2:$Z$78,6,FALSE)</f>
        <v>977</v>
      </c>
      <c r="G71" s="15">
        <f>VLOOKUP($A$7:$A$91,data!$A$2:$Z$78,7,FALSE)</f>
        <v>639</v>
      </c>
      <c r="H71" s="15">
        <f>VLOOKUP($A$7:$A$91,data!$A$2:$Z$78,8,FALSE)</f>
        <v>65</v>
      </c>
      <c r="I71" s="15">
        <f>VLOOKUP($A$7:$A$91,data!$A$2:$Z$78,9,FALSE)</f>
        <v>97419</v>
      </c>
      <c r="J71" s="15">
        <f>VLOOKUP($A$7:$A$91,data!$A$2:$Z$78,10,FALSE)</f>
        <v>124</v>
      </c>
      <c r="K71" s="15">
        <f>VLOOKUP($A$7:$A$91,data!$A$2:$Z$78,11,FALSE)</f>
        <v>518965</v>
      </c>
      <c r="L71" s="15">
        <f>VLOOKUP($A$7:$A$91,data!$A$2:$Z$78,12,FALSE)</f>
        <v>8439</v>
      </c>
      <c r="M71" s="15">
        <f>VLOOKUP($A$7:$A$91,data!$A$2:$Z$78,13,FALSE)</f>
        <v>3379212</v>
      </c>
      <c r="N71" s="15">
        <f>VLOOKUP($A$7:$A$91,data!$A$2:$Z$78,14,FALSE)</f>
        <v>137</v>
      </c>
      <c r="O71" s="15">
        <f>VLOOKUP($A$7:$A$91,data!$A$2:$Z$78,15,FALSE)</f>
        <v>2839259</v>
      </c>
      <c r="P71" s="15">
        <f>VLOOKUP($A$7:$A$91,data!$A$2:$Z$78,16,FALSE)</f>
        <v>478</v>
      </c>
      <c r="Q71" s="15">
        <f>VLOOKUP($A$7:$A$91,data!$A$2:$Z$78,17,FALSE)</f>
        <v>10303</v>
      </c>
      <c r="R71" s="15">
        <f>VLOOKUP($A$7:$A$91,data!$A$2:$Z$78,18,FALSE)</f>
        <v>283</v>
      </c>
      <c r="S71" s="15">
        <f>VLOOKUP($A$7:$A$91,data!$A$2:$Z$78,19,FALSE)</f>
        <v>894343</v>
      </c>
      <c r="T71" s="15">
        <f>VLOOKUP($A$7:$A$91,data!$A$2:$Z$78,20,FALSE)</f>
        <v>176</v>
      </c>
      <c r="U71" s="15">
        <f>VLOOKUP($A$7:$A$91,data!$A$2:$Z$78,21,FALSE)</f>
        <v>852519</v>
      </c>
      <c r="V71" s="15">
        <f>VLOOKUP($A$7:$A$91,data!$A$2:$Z$78,22,FALSE)</f>
        <v>554</v>
      </c>
      <c r="W71" s="15">
        <f>VLOOKUP($A$7:$A$91,data!$A$2:$Z$78,23,FALSE)</f>
        <v>8045</v>
      </c>
      <c r="X71" s="15">
        <f>VLOOKUP($A$7:$A$91,data!$A$2:$Z$78,24,FALSE)</f>
        <v>203</v>
      </c>
      <c r="Y71" s="15">
        <f>VLOOKUP($A$7:$A$91,data!$A$2:$Z$78,25,FALSE)</f>
        <v>3188</v>
      </c>
      <c r="Z71" s="15">
        <f>VLOOKUP($A$7:$A$91,data!$A$2:$Z$78,26,FALSE)</f>
        <v>60</v>
      </c>
    </row>
    <row r="72" spans="1:26" ht="21.75" x14ac:dyDescent="0.2">
      <c r="A72" s="14" t="s">
        <v>69</v>
      </c>
      <c r="B72" s="15">
        <f>VLOOKUP($A$7:$A$91,data!$A$2:$Z$78,2,FALSE)</f>
        <v>2343</v>
      </c>
      <c r="C72" s="15">
        <f>VLOOKUP($A$7:$A$91,data!$A$2:$Z$78,3,FALSE)</f>
        <v>815</v>
      </c>
      <c r="D72" s="15">
        <f>VLOOKUP($A$7:$A$91,data!$A$2:$Z$78,4,FALSE)</f>
        <v>64</v>
      </c>
      <c r="E72" s="15">
        <f>VLOOKUP($A$7:$A$91,data!$A$2:$Z$78,5,FALSE)</f>
        <v>0</v>
      </c>
      <c r="F72" s="15">
        <f>VLOOKUP($A$7:$A$91,data!$A$2:$Z$78,6,FALSE)</f>
        <v>0</v>
      </c>
      <c r="G72" s="15">
        <f>VLOOKUP($A$7:$A$91,data!$A$2:$Z$78,7,FALSE)</f>
        <v>62</v>
      </c>
      <c r="H72" s="15">
        <f>VLOOKUP($A$7:$A$91,data!$A$2:$Z$78,8,FALSE)</f>
        <v>13</v>
      </c>
      <c r="I72" s="15">
        <f>VLOOKUP($A$7:$A$91,data!$A$2:$Z$78,9,FALSE)</f>
        <v>228</v>
      </c>
      <c r="J72" s="15">
        <f>VLOOKUP($A$7:$A$91,data!$A$2:$Z$78,10,FALSE)</f>
        <v>2</v>
      </c>
      <c r="K72" s="15">
        <f>VLOOKUP($A$7:$A$91,data!$A$2:$Z$78,11,FALSE)</f>
        <v>56897</v>
      </c>
      <c r="L72" s="15">
        <f>VLOOKUP($A$7:$A$91,data!$A$2:$Z$78,12,FALSE)</f>
        <v>2096</v>
      </c>
      <c r="M72" s="15">
        <f>VLOOKUP($A$7:$A$91,data!$A$2:$Z$78,13,FALSE)</f>
        <v>27016</v>
      </c>
      <c r="N72" s="15">
        <f>VLOOKUP($A$7:$A$91,data!$A$2:$Z$78,14,FALSE)</f>
        <v>3</v>
      </c>
      <c r="O72" s="15">
        <f>VLOOKUP($A$7:$A$91,data!$A$2:$Z$78,15,FALSE)</f>
        <v>11019</v>
      </c>
      <c r="P72" s="15">
        <f>VLOOKUP($A$7:$A$91,data!$A$2:$Z$78,16,FALSE)</f>
        <v>189</v>
      </c>
      <c r="Q72" s="15">
        <f>VLOOKUP($A$7:$A$91,data!$A$2:$Z$78,17,FALSE)</f>
        <v>1104</v>
      </c>
      <c r="R72" s="15">
        <f>VLOOKUP($A$7:$A$91,data!$A$2:$Z$78,18,FALSE)</f>
        <v>37</v>
      </c>
      <c r="S72" s="15">
        <f>VLOOKUP($A$7:$A$91,data!$A$2:$Z$78,19,FALSE)</f>
        <v>24</v>
      </c>
      <c r="T72" s="15">
        <f>VLOOKUP($A$7:$A$91,data!$A$2:$Z$78,20,FALSE)</f>
        <v>3</v>
      </c>
      <c r="U72" s="15">
        <f>VLOOKUP($A$7:$A$91,data!$A$2:$Z$78,21,FALSE)</f>
        <v>4485</v>
      </c>
      <c r="V72" s="15">
        <f>VLOOKUP($A$7:$A$91,data!$A$2:$Z$78,22,FALSE)</f>
        <v>85</v>
      </c>
      <c r="W72" s="15">
        <f>VLOOKUP($A$7:$A$91,data!$A$2:$Z$78,23,FALSE)</f>
        <v>306</v>
      </c>
      <c r="X72" s="15">
        <f>VLOOKUP($A$7:$A$91,data!$A$2:$Z$78,24,FALSE)</f>
        <v>18</v>
      </c>
      <c r="Y72" s="15">
        <f>VLOOKUP($A$7:$A$91,data!$A$2:$Z$78,25,FALSE)</f>
        <v>4</v>
      </c>
      <c r="Z72" s="15">
        <f>VLOOKUP($A$7:$A$91,data!$A$2:$Z$78,26,FALSE)</f>
        <v>1</v>
      </c>
    </row>
    <row r="73" spans="1:26" ht="21.75" x14ac:dyDescent="0.2">
      <c r="A73" s="14" t="s">
        <v>70</v>
      </c>
      <c r="B73" s="15">
        <f>VLOOKUP($A$7:$A$91,data!$A$2:$Z$78,2,FALSE)</f>
        <v>2060</v>
      </c>
      <c r="C73" s="15">
        <f>VLOOKUP($A$7:$A$91,data!$A$2:$Z$78,3,FALSE)</f>
        <v>1689</v>
      </c>
      <c r="D73" s="15">
        <f>VLOOKUP($A$7:$A$91,data!$A$2:$Z$78,4,FALSE)</f>
        <v>92</v>
      </c>
      <c r="E73" s="15">
        <f>VLOOKUP($A$7:$A$91,data!$A$2:$Z$78,5,FALSE)</f>
        <v>0</v>
      </c>
      <c r="F73" s="15">
        <f>VLOOKUP($A$7:$A$91,data!$A$2:$Z$78,6,FALSE)</f>
        <v>0</v>
      </c>
      <c r="G73" s="15">
        <f>VLOOKUP($A$7:$A$91,data!$A$2:$Z$78,7,FALSE)</f>
        <v>20</v>
      </c>
      <c r="H73" s="15">
        <f>VLOOKUP($A$7:$A$91,data!$A$2:$Z$78,8,FALSE)</f>
        <v>4</v>
      </c>
      <c r="I73" s="15">
        <f>VLOOKUP($A$7:$A$91,data!$A$2:$Z$78,9,FALSE)</f>
        <v>793</v>
      </c>
      <c r="J73" s="15">
        <f>VLOOKUP($A$7:$A$91,data!$A$2:$Z$78,10,FALSE)</f>
        <v>4</v>
      </c>
      <c r="K73" s="15">
        <f>VLOOKUP($A$7:$A$91,data!$A$2:$Z$78,11,FALSE)</f>
        <v>31342</v>
      </c>
      <c r="L73" s="15">
        <f>VLOOKUP($A$7:$A$91,data!$A$2:$Z$78,12,FALSE)</f>
        <v>1575</v>
      </c>
      <c r="M73" s="15">
        <f>VLOOKUP($A$7:$A$91,data!$A$2:$Z$78,13,FALSE)</f>
        <v>196</v>
      </c>
      <c r="N73" s="15">
        <f>VLOOKUP($A$7:$A$91,data!$A$2:$Z$78,14,FALSE)</f>
        <v>16</v>
      </c>
      <c r="O73" s="15">
        <f>VLOOKUP($A$7:$A$91,data!$A$2:$Z$78,15,FALSE)</f>
        <v>40772</v>
      </c>
      <c r="P73" s="15">
        <f>VLOOKUP($A$7:$A$91,data!$A$2:$Z$78,16,FALSE)</f>
        <v>345</v>
      </c>
      <c r="Q73" s="15">
        <f>VLOOKUP($A$7:$A$91,data!$A$2:$Z$78,17,FALSE)</f>
        <v>621</v>
      </c>
      <c r="R73" s="15">
        <f>VLOOKUP($A$7:$A$91,data!$A$2:$Z$78,18,FALSE)</f>
        <v>57</v>
      </c>
      <c r="S73" s="15">
        <f>VLOOKUP($A$7:$A$91,data!$A$2:$Z$78,19,FALSE)</f>
        <v>180</v>
      </c>
      <c r="T73" s="15">
        <f>VLOOKUP($A$7:$A$91,data!$A$2:$Z$78,20,FALSE)</f>
        <v>18</v>
      </c>
      <c r="U73" s="15">
        <f>VLOOKUP($A$7:$A$91,data!$A$2:$Z$78,21,FALSE)</f>
        <v>3574</v>
      </c>
      <c r="V73" s="15">
        <f>VLOOKUP($A$7:$A$91,data!$A$2:$Z$78,22,FALSE)</f>
        <v>181</v>
      </c>
      <c r="W73" s="15">
        <f>VLOOKUP($A$7:$A$91,data!$A$2:$Z$78,23,FALSE)</f>
        <v>317</v>
      </c>
      <c r="X73" s="15">
        <f>VLOOKUP($A$7:$A$91,data!$A$2:$Z$78,24,FALSE)</f>
        <v>17</v>
      </c>
      <c r="Y73" s="15">
        <f>VLOOKUP($A$7:$A$91,data!$A$2:$Z$78,25,FALSE)</f>
        <v>12</v>
      </c>
      <c r="Z73" s="15">
        <f>VLOOKUP($A$7:$A$91,data!$A$2:$Z$78,26,FALSE)</f>
        <v>1</v>
      </c>
    </row>
    <row r="74" spans="1:26" ht="21.75" x14ac:dyDescent="0.2">
      <c r="A74" s="14" t="s">
        <v>71</v>
      </c>
      <c r="B74" s="15">
        <f>VLOOKUP($A$7:$A$91,data!$A$2:$Z$78,2,FALSE)</f>
        <v>19074</v>
      </c>
      <c r="C74" s="15">
        <f>VLOOKUP($A$7:$A$91,data!$A$2:$Z$78,3,FALSE)</f>
        <v>242022</v>
      </c>
      <c r="D74" s="15">
        <f>VLOOKUP($A$7:$A$91,data!$A$2:$Z$78,4,FALSE)</f>
        <v>13295</v>
      </c>
      <c r="E74" s="15">
        <f>VLOOKUP($A$7:$A$91,data!$A$2:$Z$78,5,FALSE)</f>
        <v>13080</v>
      </c>
      <c r="F74" s="15">
        <f>VLOOKUP($A$7:$A$91,data!$A$2:$Z$78,6,FALSE)</f>
        <v>338</v>
      </c>
      <c r="G74" s="15">
        <f>VLOOKUP($A$7:$A$91,data!$A$2:$Z$78,7,FALSE)</f>
        <v>1174</v>
      </c>
      <c r="H74" s="15">
        <f>VLOOKUP($A$7:$A$91,data!$A$2:$Z$78,8,FALSE)</f>
        <v>145</v>
      </c>
      <c r="I74" s="15">
        <f>VLOOKUP($A$7:$A$91,data!$A$2:$Z$78,9,FALSE)</f>
        <v>103088</v>
      </c>
      <c r="J74" s="15">
        <f>VLOOKUP($A$7:$A$91,data!$A$2:$Z$78,10,FALSE)</f>
        <v>1083</v>
      </c>
      <c r="K74" s="15">
        <f>VLOOKUP($A$7:$A$91,data!$A$2:$Z$78,11,FALSE)</f>
        <v>372603</v>
      </c>
      <c r="L74" s="15">
        <f>VLOOKUP($A$7:$A$91,data!$A$2:$Z$78,12,FALSE)</f>
        <v>9393</v>
      </c>
      <c r="M74" s="15">
        <f>VLOOKUP($A$7:$A$91,data!$A$2:$Z$78,13,FALSE)</f>
        <v>2367740</v>
      </c>
      <c r="N74" s="15">
        <f>VLOOKUP($A$7:$A$91,data!$A$2:$Z$78,14,FALSE)</f>
        <v>214</v>
      </c>
      <c r="O74" s="15">
        <f>VLOOKUP($A$7:$A$91,data!$A$2:$Z$78,15,FALSE)</f>
        <v>261684</v>
      </c>
      <c r="P74" s="15">
        <f>VLOOKUP($A$7:$A$91,data!$A$2:$Z$78,16,FALSE)</f>
        <v>827</v>
      </c>
      <c r="Q74" s="15">
        <f>VLOOKUP($A$7:$A$91,data!$A$2:$Z$78,17,FALSE)</f>
        <v>9888</v>
      </c>
      <c r="R74" s="15">
        <f>VLOOKUP($A$7:$A$91,data!$A$2:$Z$78,18,FALSE)</f>
        <v>377</v>
      </c>
      <c r="S74" s="15">
        <f>VLOOKUP($A$7:$A$91,data!$A$2:$Z$78,19,FALSE)</f>
        <v>4959</v>
      </c>
      <c r="T74" s="15">
        <f>VLOOKUP($A$7:$A$91,data!$A$2:$Z$78,20,FALSE)</f>
        <v>141</v>
      </c>
      <c r="U74" s="15">
        <f>VLOOKUP($A$7:$A$91,data!$A$2:$Z$78,21,FALSE)</f>
        <v>309248</v>
      </c>
      <c r="V74" s="15">
        <f>VLOOKUP($A$7:$A$91,data!$A$2:$Z$78,22,FALSE)</f>
        <v>529</v>
      </c>
      <c r="W74" s="15">
        <f>VLOOKUP($A$7:$A$91,data!$A$2:$Z$78,23,FALSE)</f>
        <v>36681</v>
      </c>
      <c r="X74" s="15">
        <f>VLOOKUP($A$7:$A$91,data!$A$2:$Z$78,24,FALSE)</f>
        <v>714</v>
      </c>
      <c r="Y74" s="15">
        <f>VLOOKUP($A$7:$A$91,data!$A$2:$Z$78,25,FALSE)</f>
        <v>1442</v>
      </c>
      <c r="Z74" s="15">
        <f>VLOOKUP($A$7:$A$91,data!$A$2:$Z$78,26,FALSE)</f>
        <v>37</v>
      </c>
    </row>
    <row r="75" spans="1:26" ht="21.75" x14ac:dyDescent="0.2">
      <c r="A75" s="14" t="s">
        <v>72</v>
      </c>
      <c r="B75" s="15">
        <f>VLOOKUP($A$7:$A$91,data!$A$2:$Z$78,2,FALSE)</f>
        <v>25106</v>
      </c>
      <c r="C75" s="15">
        <f>VLOOKUP($A$7:$A$91,data!$A$2:$Z$78,3,FALSE)</f>
        <v>207174</v>
      </c>
      <c r="D75" s="15">
        <f>VLOOKUP($A$7:$A$91,data!$A$2:$Z$78,4,FALSE)</f>
        <v>15734</v>
      </c>
      <c r="E75" s="15">
        <f>VLOOKUP($A$7:$A$91,data!$A$2:$Z$78,5,FALSE)</f>
        <v>29972</v>
      </c>
      <c r="F75" s="15">
        <f>VLOOKUP($A$7:$A$91,data!$A$2:$Z$78,6,FALSE)</f>
        <v>701</v>
      </c>
      <c r="G75" s="15">
        <f>VLOOKUP($A$7:$A$91,data!$A$2:$Z$78,7,FALSE)</f>
        <v>1244</v>
      </c>
      <c r="H75" s="15">
        <f>VLOOKUP($A$7:$A$91,data!$A$2:$Z$78,8,FALSE)</f>
        <v>146</v>
      </c>
      <c r="I75" s="15">
        <f>VLOOKUP($A$7:$A$91,data!$A$2:$Z$78,9,FALSE)</f>
        <v>142778</v>
      </c>
      <c r="J75" s="15">
        <f>VLOOKUP($A$7:$A$91,data!$A$2:$Z$78,10,FALSE)</f>
        <v>1626</v>
      </c>
      <c r="K75" s="15">
        <f>VLOOKUP($A$7:$A$91,data!$A$2:$Z$78,11,FALSE)</f>
        <v>490555</v>
      </c>
      <c r="L75" s="15">
        <f>VLOOKUP($A$7:$A$91,data!$A$2:$Z$78,12,FALSE)</f>
        <v>12868</v>
      </c>
      <c r="M75" s="15">
        <f>VLOOKUP($A$7:$A$91,data!$A$2:$Z$78,13,FALSE)</f>
        <v>1515804</v>
      </c>
      <c r="N75" s="15">
        <f>VLOOKUP($A$7:$A$91,data!$A$2:$Z$78,14,FALSE)</f>
        <v>141</v>
      </c>
      <c r="O75" s="15">
        <f>VLOOKUP($A$7:$A$91,data!$A$2:$Z$78,15,FALSE)</f>
        <v>228570</v>
      </c>
      <c r="P75" s="15">
        <f>VLOOKUP($A$7:$A$91,data!$A$2:$Z$78,16,FALSE)</f>
        <v>1034</v>
      </c>
      <c r="Q75" s="15">
        <f>VLOOKUP($A$7:$A$91,data!$A$2:$Z$78,17,FALSE)</f>
        <v>11161</v>
      </c>
      <c r="R75" s="15">
        <f>VLOOKUP($A$7:$A$91,data!$A$2:$Z$78,18,FALSE)</f>
        <v>626</v>
      </c>
      <c r="S75" s="15">
        <f>VLOOKUP($A$7:$A$91,data!$A$2:$Z$78,19,FALSE)</f>
        <v>4263</v>
      </c>
      <c r="T75" s="15">
        <f>VLOOKUP($A$7:$A$91,data!$A$2:$Z$78,20,FALSE)</f>
        <v>108</v>
      </c>
      <c r="U75" s="15">
        <f>VLOOKUP($A$7:$A$91,data!$A$2:$Z$78,21,FALSE)</f>
        <v>56773</v>
      </c>
      <c r="V75" s="15">
        <f>VLOOKUP($A$7:$A$91,data!$A$2:$Z$78,22,FALSE)</f>
        <v>415</v>
      </c>
      <c r="W75" s="15">
        <f>VLOOKUP($A$7:$A$91,data!$A$2:$Z$78,23,FALSE)</f>
        <v>69662</v>
      </c>
      <c r="X75" s="15">
        <f>VLOOKUP($A$7:$A$91,data!$A$2:$Z$78,24,FALSE)</f>
        <v>1172</v>
      </c>
      <c r="Y75" s="15">
        <f>VLOOKUP($A$7:$A$91,data!$A$2:$Z$78,25,FALSE)</f>
        <v>2874</v>
      </c>
      <c r="Z75" s="15">
        <f>VLOOKUP($A$7:$A$91,data!$A$2:$Z$78,26,FALSE)</f>
        <v>41</v>
      </c>
    </row>
    <row r="76" spans="1:26" ht="21.75" x14ac:dyDescent="0.2">
      <c r="A76" s="12" t="s">
        <v>8</v>
      </c>
      <c r="B76" s="13">
        <f>SUM(B77:B85)</f>
        <v>271088</v>
      </c>
      <c r="C76" s="13">
        <f t="shared" ref="C76:Z76" si="8">SUM(C77:C85)</f>
        <v>615711</v>
      </c>
      <c r="D76" s="13">
        <f t="shared" si="8"/>
        <v>108017</v>
      </c>
      <c r="E76" s="13">
        <f t="shared" si="8"/>
        <v>3719</v>
      </c>
      <c r="F76" s="13">
        <f t="shared" si="8"/>
        <v>129</v>
      </c>
      <c r="G76" s="13">
        <f t="shared" si="8"/>
        <v>15162</v>
      </c>
      <c r="H76" s="13">
        <f t="shared" si="8"/>
        <v>1770</v>
      </c>
      <c r="I76" s="13">
        <f t="shared" si="8"/>
        <v>1206723</v>
      </c>
      <c r="J76" s="13">
        <f t="shared" si="8"/>
        <v>12406</v>
      </c>
      <c r="K76" s="13">
        <f t="shared" si="8"/>
        <v>8090950</v>
      </c>
      <c r="L76" s="13">
        <f t="shared" si="8"/>
        <v>211932</v>
      </c>
      <c r="M76" s="13">
        <f t="shared" si="8"/>
        <v>15084408</v>
      </c>
      <c r="N76" s="13">
        <f t="shared" si="8"/>
        <v>2439</v>
      </c>
      <c r="O76" s="13">
        <f t="shared" si="8"/>
        <v>4115721</v>
      </c>
      <c r="P76" s="13">
        <f t="shared" si="8"/>
        <v>12180</v>
      </c>
      <c r="Q76" s="13">
        <f t="shared" si="8"/>
        <v>559957</v>
      </c>
      <c r="R76" s="13">
        <f t="shared" si="8"/>
        <v>19716</v>
      </c>
      <c r="S76" s="13">
        <f t="shared" si="8"/>
        <v>145000</v>
      </c>
      <c r="T76" s="13">
        <f t="shared" si="8"/>
        <v>2160</v>
      </c>
      <c r="U76" s="13">
        <f t="shared" si="8"/>
        <v>837001</v>
      </c>
      <c r="V76" s="13">
        <f t="shared" si="8"/>
        <v>7311</v>
      </c>
      <c r="W76" s="13">
        <f t="shared" si="8"/>
        <v>146550</v>
      </c>
      <c r="X76" s="13">
        <f t="shared" si="8"/>
        <v>7723</v>
      </c>
      <c r="Y76" s="13">
        <f t="shared" si="8"/>
        <v>3212</v>
      </c>
      <c r="Z76" s="13">
        <f t="shared" si="8"/>
        <v>206</v>
      </c>
    </row>
    <row r="77" spans="1:26" ht="21.75" x14ac:dyDescent="0.2">
      <c r="A77" s="14" t="s">
        <v>73</v>
      </c>
      <c r="B77" s="15">
        <f>VLOOKUP($A$7:$A$91,data!$A$2:$Z$78,2,FALSE)</f>
        <v>83325</v>
      </c>
      <c r="C77" s="15">
        <f>VLOOKUP($A$7:$A$91,data!$A$2:$Z$78,3,FALSE)</f>
        <v>186248</v>
      </c>
      <c r="D77" s="15">
        <f>VLOOKUP($A$7:$A$91,data!$A$2:$Z$78,4,FALSE)</f>
        <v>37205</v>
      </c>
      <c r="E77" s="15">
        <f>VLOOKUP($A$7:$A$91,data!$A$2:$Z$78,5,FALSE)</f>
        <v>86</v>
      </c>
      <c r="F77" s="15">
        <f>VLOOKUP($A$7:$A$91,data!$A$2:$Z$78,6,FALSE)</f>
        <v>4</v>
      </c>
      <c r="G77" s="15">
        <f>VLOOKUP($A$7:$A$91,data!$A$2:$Z$78,7,FALSE)</f>
        <v>2241</v>
      </c>
      <c r="H77" s="15">
        <f>VLOOKUP($A$7:$A$91,data!$A$2:$Z$78,8,FALSE)</f>
        <v>193</v>
      </c>
      <c r="I77" s="15">
        <f>VLOOKUP($A$7:$A$91,data!$A$2:$Z$78,9,FALSE)</f>
        <v>288775</v>
      </c>
      <c r="J77" s="15">
        <f>VLOOKUP($A$7:$A$91,data!$A$2:$Z$78,10,FALSE)</f>
        <v>3633</v>
      </c>
      <c r="K77" s="15">
        <f>VLOOKUP($A$7:$A$91,data!$A$2:$Z$78,11,FALSE)</f>
        <v>2264597</v>
      </c>
      <c r="L77" s="15">
        <f>VLOOKUP($A$7:$A$91,data!$A$2:$Z$78,12,FALSE)</f>
        <v>60289</v>
      </c>
      <c r="M77" s="15">
        <f>VLOOKUP($A$7:$A$91,data!$A$2:$Z$78,13,FALSE)</f>
        <v>2389116</v>
      </c>
      <c r="N77" s="15">
        <f>VLOOKUP($A$7:$A$91,data!$A$2:$Z$78,14,FALSE)</f>
        <v>637</v>
      </c>
      <c r="O77" s="15">
        <f>VLOOKUP($A$7:$A$91,data!$A$2:$Z$78,15,FALSE)</f>
        <v>719544</v>
      </c>
      <c r="P77" s="15">
        <f>VLOOKUP($A$7:$A$91,data!$A$2:$Z$78,16,FALSE)</f>
        <v>4242</v>
      </c>
      <c r="Q77" s="15">
        <f>VLOOKUP($A$7:$A$91,data!$A$2:$Z$78,17,FALSE)</f>
        <v>196005</v>
      </c>
      <c r="R77" s="15">
        <f>VLOOKUP($A$7:$A$91,data!$A$2:$Z$78,18,FALSE)</f>
        <v>6675</v>
      </c>
      <c r="S77" s="15">
        <f>VLOOKUP($A$7:$A$91,data!$A$2:$Z$78,19,FALSE)</f>
        <v>17186</v>
      </c>
      <c r="T77" s="15">
        <f>VLOOKUP($A$7:$A$91,data!$A$2:$Z$78,20,FALSE)</f>
        <v>337</v>
      </c>
      <c r="U77" s="15">
        <f>VLOOKUP($A$7:$A$91,data!$A$2:$Z$78,21,FALSE)</f>
        <v>339715</v>
      </c>
      <c r="V77" s="15">
        <f>VLOOKUP($A$7:$A$91,data!$A$2:$Z$78,22,FALSE)</f>
        <v>2782</v>
      </c>
      <c r="W77" s="15">
        <f>VLOOKUP($A$7:$A$91,data!$A$2:$Z$78,23,FALSE)</f>
        <v>40067</v>
      </c>
      <c r="X77" s="15">
        <f>VLOOKUP($A$7:$A$91,data!$A$2:$Z$78,24,FALSE)</f>
        <v>1895</v>
      </c>
      <c r="Y77" s="15">
        <f>VLOOKUP($A$7:$A$91,data!$A$2:$Z$78,25,FALSE)</f>
        <v>879</v>
      </c>
      <c r="Z77" s="15">
        <f>VLOOKUP($A$7:$A$91,data!$A$2:$Z$78,26,FALSE)</f>
        <v>44</v>
      </c>
    </row>
    <row r="78" spans="1:26" ht="21.75" x14ac:dyDescent="0.2">
      <c r="A78" s="14" t="s">
        <v>74</v>
      </c>
      <c r="B78" s="15">
        <f>VLOOKUP($A$7:$A$91,data!$A$2:$Z$78,2,FALSE)</f>
        <v>17111</v>
      </c>
      <c r="C78" s="15">
        <f>VLOOKUP($A$7:$A$91,data!$A$2:$Z$78,3,FALSE)</f>
        <v>66437</v>
      </c>
      <c r="D78" s="15">
        <f>VLOOKUP($A$7:$A$91,data!$A$2:$Z$78,4,FALSE)</f>
        <v>8888</v>
      </c>
      <c r="E78" s="15">
        <f>VLOOKUP($A$7:$A$91,data!$A$2:$Z$78,5,FALSE)</f>
        <v>25</v>
      </c>
      <c r="F78" s="15">
        <f>VLOOKUP($A$7:$A$91,data!$A$2:$Z$78,6,FALSE)</f>
        <v>1</v>
      </c>
      <c r="G78" s="15">
        <f>VLOOKUP($A$7:$A$91,data!$A$2:$Z$78,7,FALSE)</f>
        <v>961</v>
      </c>
      <c r="H78" s="15">
        <f>VLOOKUP($A$7:$A$91,data!$A$2:$Z$78,8,FALSE)</f>
        <v>164</v>
      </c>
      <c r="I78" s="15">
        <f>VLOOKUP($A$7:$A$91,data!$A$2:$Z$78,9,FALSE)</f>
        <v>93071</v>
      </c>
      <c r="J78" s="15">
        <f>VLOOKUP($A$7:$A$91,data!$A$2:$Z$78,10,FALSE)</f>
        <v>682</v>
      </c>
      <c r="K78" s="15">
        <f>VLOOKUP($A$7:$A$91,data!$A$2:$Z$78,11,FALSE)</f>
        <v>465422</v>
      </c>
      <c r="L78" s="15">
        <f>VLOOKUP($A$7:$A$91,data!$A$2:$Z$78,12,FALSE)</f>
        <v>11612</v>
      </c>
      <c r="M78" s="15">
        <f>VLOOKUP($A$7:$A$91,data!$A$2:$Z$78,13,FALSE)</f>
        <v>1901373</v>
      </c>
      <c r="N78" s="15">
        <f>VLOOKUP($A$7:$A$91,data!$A$2:$Z$78,14,FALSE)</f>
        <v>336</v>
      </c>
      <c r="O78" s="15">
        <f>VLOOKUP($A$7:$A$91,data!$A$2:$Z$78,15,FALSE)</f>
        <v>206757</v>
      </c>
      <c r="P78" s="15">
        <f>VLOOKUP($A$7:$A$91,data!$A$2:$Z$78,16,FALSE)</f>
        <v>459</v>
      </c>
      <c r="Q78" s="15">
        <f>VLOOKUP($A$7:$A$91,data!$A$2:$Z$78,17,FALSE)</f>
        <v>36558</v>
      </c>
      <c r="R78" s="15">
        <f>VLOOKUP($A$7:$A$91,data!$A$2:$Z$78,18,FALSE)</f>
        <v>1334</v>
      </c>
      <c r="S78" s="15">
        <f>VLOOKUP($A$7:$A$91,data!$A$2:$Z$78,19,FALSE)</f>
        <v>4117</v>
      </c>
      <c r="T78" s="15">
        <f>VLOOKUP($A$7:$A$91,data!$A$2:$Z$78,20,FALSE)</f>
        <v>134</v>
      </c>
      <c r="U78" s="15">
        <f>VLOOKUP($A$7:$A$91,data!$A$2:$Z$78,21,FALSE)</f>
        <v>17948</v>
      </c>
      <c r="V78" s="15">
        <f>VLOOKUP($A$7:$A$91,data!$A$2:$Z$78,22,FALSE)</f>
        <v>282</v>
      </c>
      <c r="W78" s="15">
        <f>VLOOKUP($A$7:$A$91,data!$A$2:$Z$78,23,FALSE)</f>
        <v>34427</v>
      </c>
      <c r="X78" s="15">
        <f>VLOOKUP($A$7:$A$91,data!$A$2:$Z$78,24,FALSE)</f>
        <v>1692</v>
      </c>
      <c r="Y78" s="15">
        <f>VLOOKUP($A$7:$A$91,data!$A$2:$Z$78,25,FALSE)</f>
        <v>244</v>
      </c>
      <c r="Z78" s="15">
        <f>VLOOKUP($A$7:$A$91,data!$A$2:$Z$78,26,FALSE)</f>
        <v>25</v>
      </c>
    </row>
    <row r="79" spans="1:26" ht="21.75" x14ac:dyDescent="0.2">
      <c r="A79" s="14" t="s">
        <v>75</v>
      </c>
      <c r="B79" s="15">
        <f>VLOOKUP($A$7:$A$91,data!$A$2:$Z$78,2,FALSE)</f>
        <v>9201</v>
      </c>
      <c r="C79" s="15">
        <f>VLOOKUP($A$7:$A$91,data!$A$2:$Z$78,3,FALSE)</f>
        <v>7515</v>
      </c>
      <c r="D79" s="15">
        <f>VLOOKUP($A$7:$A$91,data!$A$2:$Z$78,4,FALSE)</f>
        <v>1179</v>
      </c>
      <c r="E79" s="15">
        <f>VLOOKUP($A$7:$A$91,data!$A$2:$Z$78,5,FALSE)</f>
        <v>0</v>
      </c>
      <c r="F79" s="15">
        <f>VLOOKUP($A$7:$A$91,data!$A$2:$Z$78,6,FALSE)</f>
        <v>0</v>
      </c>
      <c r="G79" s="15">
        <f>VLOOKUP($A$7:$A$91,data!$A$2:$Z$78,7,FALSE)</f>
        <v>1716</v>
      </c>
      <c r="H79" s="15">
        <f>VLOOKUP($A$7:$A$91,data!$A$2:$Z$78,8,FALSE)</f>
        <v>215</v>
      </c>
      <c r="I79" s="15">
        <f>VLOOKUP($A$7:$A$91,data!$A$2:$Z$78,9,FALSE)</f>
        <v>41937</v>
      </c>
      <c r="J79" s="15">
        <f>VLOOKUP($A$7:$A$91,data!$A$2:$Z$78,10,FALSE)</f>
        <v>234</v>
      </c>
      <c r="K79" s="15">
        <f>VLOOKUP($A$7:$A$91,data!$A$2:$Z$78,11,FALSE)</f>
        <v>263633</v>
      </c>
      <c r="L79" s="15">
        <f>VLOOKUP($A$7:$A$91,data!$A$2:$Z$78,12,FALSE)</f>
        <v>7872</v>
      </c>
      <c r="M79" s="15">
        <f>VLOOKUP($A$7:$A$91,data!$A$2:$Z$78,13,FALSE)</f>
        <v>497202</v>
      </c>
      <c r="N79" s="15">
        <f>VLOOKUP($A$7:$A$91,data!$A$2:$Z$78,14,FALSE)</f>
        <v>62</v>
      </c>
      <c r="O79" s="15">
        <f>VLOOKUP($A$7:$A$91,data!$A$2:$Z$78,15,FALSE)</f>
        <v>471181</v>
      </c>
      <c r="P79" s="15">
        <f>VLOOKUP($A$7:$A$91,data!$A$2:$Z$78,16,FALSE)</f>
        <v>468</v>
      </c>
      <c r="Q79" s="15">
        <f>VLOOKUP($A$7:$A$91,data!$A$2:$Z$78,17,FALSE)</f>
        <v>16123</v>
      </c>
      <c r="R79" s="15">
        <f>VLOOKUP($A$7:$A$91,data!$A$2:$Z$78,18,FALSE)</f>
        <v>679</v>
      </c>
      <c r="S79" s="15">
        <f>VLOOKUP($A$7:$A$91,data!$A$2:$Z$78,19,FALSE)</f>
        <v>2054</v>
      </c>
      <c r="T79" s="15">
        <f>VLOOKUP($A$7:$A$91,data!$A$2:$Z$78,20,FALSE)</f>
        <v>69</v>
      </c>
      <c r="U79" s="15">
        <f>VLOOKUP($A$7:$A$91,data!$A$2:$Z$78,21,FALSE)</f>
        <v>9933</v>
      </c>
      <c r="V79" s="15">
        <f>VLOOKUP($A$7:$A$91,data!$A$2:$Z$78,22,FALSE)</f>
        <v>164</v>
      </c>
      <c r="W79" s="15">
        <f>VLOOKUP($A$7:$A$91,data!$A$2:$Z$78,23,FALSE)</f>
        <v>8354</v>
      </c>
      <c r="X79" s="15">
        <f>VLOOKUP($A$7:$A$91,data!$A$2:$Z$78,24,FALSE)</f>
        <v>511</v>
      </c>
      <c r="Y79" s="15">
        <f>VLOOKUP($A$7:$A$91,data!$A$2:$Z$78,25,FALSE)</f>
        <v>165</v>
      </c>
      <c r="Z79" s="15">
        <f>VLOOKUP($A$7:$A$91,data!$A$2:$Z$78,26,FALSE)</f>
        <v>13</v>
      </c>
    </row>
    <row r="80" spans="1:26" ht="21.75" x14ac:dyDescent="0.2">
      <c r="A80" s="14" t="s">
        <v>76</v>
      </c>
      <c r="B80" s="15">
        <f>VLOOKUP($A$7:$A$91,data!$A$2:$Z$78,2,FALSE)</f>
        <v>2802</v>
      </c>
      <c r="C80" s="15">
        <f>VLOOKUP($A$7:$A$91,data!$A$2:$Z$78,3,FALSE)</f>
        <v>2325</v>
      </c>
      <c r="D80" s="15">
        <f>VLOOKUP($A$7:$A$91,data!$A$2:$Z$78,4,FALSE)</f>
        <v>322</v>
      </c>
      <c r="E80" s="15">
        <f>VLOOKUP($A$7:$A$91,data!$A$2:$Z$78,5,FALSE)</f>
        <v>0</v>
      </c>
      <c r="F80" s="15">
        <f>VLOOKUP($A$7:$A$91,data!$A$2:$Z$78,6,FALSE)</f>
        <v>0</v>
      </c>
      <c r="G80" s="15">
        <f>VLOOKUP($A$7:$A$91,data!$A$2:$Z$78,7,FALSE)</f>
        <v>491</v>
      </c>
      <c r="H80" s="15">
        <f>VLOOKUP($A$7:$A$91,data!$A$2:$Z$78,8,FALSE)</f>
        <v>84</v>
      </c>
      <c r="I80" s="15">
        <f>VLOOKUP($A$7:$A$91,data!$A$2:$Z$78,9,FALSE)</f>
        <v>42</v>
      </c>
      <c r="J80" s="15">
        <f>VLOOKUP($A$7:$A$91,data!$A$2:$Z$78,10,FALSE)</f>
        <v>3</v>
      </c>
      <c r="K80" s="15">
        <f>VLOOKUP($A$7:$A$91,data!$A$2:$Z$78,11,FALSE)</f>
        <v>84428</v>
      </c>
      <c r="L80" s="15">
        <f>VLOOKUP($A$7:$A$91,data!$A$2:$Z$78,12,FALSE)</f>
        <v>2271</v>
      </c>
      <c r="M80" s="15">
        <f>VLOOKUP($A$7:$A$91,data!$A$2:$Z$78,13,FALSE)</f>
        <v>42069</v>
      </c>
      <c r="N80" s="15">
        <f>VLOOKUP($A$7:$A$91,data!$A$2:$Z$78,14,FALSE)</f>
        <v>5</v>
      </c>
      <c r="O80" s="15">
        <f>VLOOKUP($A$7:$A$91,data!$A$2:$Z$78,15,FALSE)</f>
        <v>171807</v>
      </c>
      <c r="P80" s="15">
        <f>VLOOKUP($A$7:$A$91,data!$A$2:$Z$78,16,FALSE)</f>
        <v>72</v>
      </c>
      <c r="Q80" s="15">
        <f>VLOOKUP($A$7:$A$91,data!$A$2:$Z$78,17,FALSE)</f>
        <v>10974</v>
      </c>
      <c r="R80" s="15">
        <f>VLOOKUP($A$7:$A$91,data!$A$2:$Z$78,18,FALSE)</f>
        <v>369</v>
      </c>
      <c r="S80" s="15">
        <f>VLOOKUP($A$7:$A$91,data!$A$2:$Z$78,19,FALSE)</f>
        <v>7532</v>
      </c>
      <c r="T80" s="15">
        <f>VLOOKUP($A$7:$A$91,data!$A$2:$Z$78,20,FALSE)</f>
        <v>7</v>
      </c>
      <c r="U80" s="15">
        <f>VLOOKUP($A$7:$A$91,data!$A$2:$Z$78,21,FALSE)</f>
        <v>14396</v>
      </c>
      <c r="V80" s="15">
        <f>VLOOKUP($A$7:$A$91,data!$A$2:$Z$78,22,FALSE)</f>
        <v>33</v>
      </c>
      <c r="W80" s="15">
        <f>VLOOKUP($A$7:$A$91,data!$A$2:$Z$78,23,FALSE)</f>
        <v>1258</v>
      </c>
      <c r="X80" s="15">
        <f>VLOOKUP($A$7:$A$91,data!$A$2:$Z$78,24,FALSE)</f>
        <v>40</v>
      </c>
      <c r="Y80" s="15">
        <f>VLOOKUP($A$7:$A$91,data!$A$2:$Z$78,25,FALSE)</f>
        <v>112</v>
      </c>
      <c r="Z80" s="15">
        <f>VLOOKUP($A$7:$A$91,data!$A$2:$Z$78,26,FALSE)</f>
        <v>3</v>
      </c>
    </row>
    <row r="81" spans="1:26" ht="21.75" x14ac:dyDescent="0.2">
      <c r="A81" s="14" t="s">
        <v>77</v>
      </c>
      <c r="B81" s="15">
        <f>VLOOKUP($A$7:$A$91,data!$A$2:$Z$78,2,FALSE)</f>
        <v>44107</v>
      </c>
      <c r="C81" s="15">
        <f>VLOOKUP($A$7:$A$91,data!$A$2:$Z$78,3,FALSE)</f>
        <v>74556</v>
      </c>
      <c r="D81" s="15">
        <f>VLOOKUP($A$7:$A$91,data!$A$2:$Z$78,4,FALSE)</f>
        <v>12249</v>
      </c>
      <c r="E81" s="15">
        <f>VLOOKUP($A$7:$A$91,data!$A$2:$Z$78,5,FALSE)</f>
        <v>0</v>
      </c>
      <c r="F81" s="15">
        <f>VLOOKUP($A$7:$A$91,data!$A$2:$Z$78,6,FALSE)</f>
        <v>0</v>
      </c>
      <c r="G81" s="15">
        <f>VLOOKUP($A$7:$A$91,data!$A$2:$Z$78,7,FALSE)</f>
        <v>2946</v>
      </c>
      <c r="H81" s="15">
        <f>VLOOKUP($A$7:$A$91,data!$A$2:$Z$78,8,FALSE)</f>
        <v>334</v>
      </c>
      <c r="I81" s="15">
        <f>VLOOKUP($A$7:$A$91,data!$A$2:$Z$78,9,FALSE)</f>
        <v>140210</v>
      </c>
      <c r="J81" s="15">
        <f>VLOOKUP($A$7:$A$91,data!$A$2:$Z$78,10,FALSE)</f>
        <v>1363</v>
      </c>
      <c r="K81" s="15">
        <f>VLOOKUP($A$7:$A$91,data!$A$2:$Z$78,11,FALSE)</f>
        <v>1576214</v>
      </c>
      <c r="L81" s="15">
        <f>VLOOKUP($A$7:$A$91,data!$A$2:$Z$78,12,FALSE)</f>
        <v>36582</v>
      </c>
      <c r="M81" s="15">
        <f>VLOOKUP($A$7:$A$91,data!$A$2:$Z$78,13,FALSE)</f>
        <v>2165451</v>
      </c>
      <c r="N81" s="15">
        <f>VLOOKUP($A$7:$A$91,data!$A$2:$Z$78,14,FALSE)</f>
        <v>264</v>
      </c>
      <c r="O81" s="15">
        <f>VLOOKUP($A$7:$A$91,data!$A$2:$Z$78,15,FALSE)</f>
        <v>687934</v>
      </c>
      <c r="P81" s="15">
        <f>VLOOKUP($A$7:$A$91,data!$A$2:$Z$78,16,FALSE)</f>
        <v>1988</v>
      </c>
      <c r="Q81" s="15">
        <f>VLOOKUP($A$7:$A$91,data!$A$2:$Z$78,17,FALSE)</f>
        <v>61536</v>
      </c>
      <c r="R81" s="15">
        <f>VLOOKUP($A$7:$A$91,data!$A$2:$Z$78,18,FALSE)</f>
        <v>2630</v>
      </c>
      <c r="S81" s="15">
        <f>VLOOKUP($A$7:$A$91,data!$A$2:$Z$78,19,FALSE)</f>
        <v>6424</v>
      </c>
      <c r="T81" s="15">
        <f>VLOOKUP($A$7:$A$91,data!$A$2:$Z$78,20,FALSE)</f>
        <v>159</v>
      </c>
      <c r="U81" s="15">
        <f>VLOOKUP($A$7:$A$91,data!$A$2:$Z$78,21,FALSE)</f>
        <v>172332</v>
      </c>
      <c r="V81" s="15">
        <f>VLOOKUP($A$7:$A$91,data!$A$2:$Z$78,22,FALSE)</f>
        <v>1645</v>
      </c>
      <c r="W81" s="15">
        <f>VLOOKUP($A$7:$A$91,data!$A$2:$Z$78,23,FALSE)</f>
        <v>18230</v>
      </c>
      <c r="X81" s="15">
        <f>VLOOKUP($A$7:$A$91,data!$A$2:$Z$78,24,FALSE)</f>
        <v>638</v>
      </c>
      <c r="Y81" s="15">
        <f>VLOOKUP($A$7:$A$91,data!$A$2:$Z$78,25,FALSE)</f>
        <v>617</v>
      </c>
      <c r="Z81" s="15">
        <f>VLOOKUP($A$7:$A$91,data!$A$2:$Z$78,26,FALSE)</f>
        <v>36</v>
      </c>
    </row>
    <row r="82" spans="1:26" ht="21.75" x14ac:dyDescent="0.2">
      <c r="A82" s="14" t="s">
        <v>78</v>
      </c>
      <c r="B82" s="15">
        <f>VLOOKUP($A$7:$A$91,data!$A$2:$Z$78,2,FALSE)</f>
        <v>6854</v>
      </c>
      <c r="C82" s="15">
        <f>VLOOKUP($A$7:$A$91,data!$A$2:$Z$78,3,FALSE)</f>
        <v>8308</v>
      </c>
      <c r="D82" s="15">
        <f>VLOOKUP($A$7:$A$91,data!$A$2:$Z$78,4,FALSE)</f>
        <v>1081</v>
      </c>
      <c r="E82" s="15">
        <f>VLOOKUP($A$7:$A$91,data!$A$2:$Z$78,5,FALSE)</f>
        <v>0</v>
      </c>
      <c r="F82" s="15">
        <f>VLOOKUP($A$7:$A$91,data!$A$2:$Z$78,6,FALSE)</f>
        <v>0</v>
      </c>
      <c r="G82" s="15">
        <f>VLOOKUP($A$7:$A$91,data!$A$2:$Z$78,7,FALSE)</f>
        <v>1455</v>
      </c>
      <c r="H82" s="15">
        <f>VLOOKUP($A$7:$A$91,data!$A$2:$Z$78,8,FALSE)</f>
        <v>166</v>
      </c>
      <c r="I82" s="15">
        <f>VLOOKUP($A$7:$A$91,data!$A$2:$Z$78,9,FALSE)</f>
        <v>12223</v>
      </c>
      <c r="J82" s="15">
        <f>VLOOKUP($A$7:$A$91,data!$A$2:$Z$78,10,FALSE)</f>
        <v>245</v>
      </c>
      <c r="K82" s="15">
        <f>VLOOKUP($A$7:$A$91,data!$A$2:$Z$78,11,FALSE)</f>
        <v>165004</v>
      </c>
      <c r="L82" s="15">
        <f>VLOOKUP($A$7:$A$91,data!$A$2:$Z$78,12,FALSE)</f>
        <v>5750</v>
      </c>
      <c r="M82" s="15">
        <f>VLOOKUP($A$7:$A$91,data!$A$2:$Z$78,13,FALSE)</f>
        <v>33072</v>
      </c>
      <c r="N82" s="15">
        <f>VLOOKUP($A$7:$A$91,data!$A$2:$Z$78,14,FALSE)</f>
        <v>21</v>
      </c>
      <c r="O82" s="15">
        <f>VLOOKUP($A$7:$A$91,data!$A$2:$Z$78,15,FALSE)</f>
        <v>103336</v>
      </c>
      <c r="P82" s="15">
        <f>VLOOKUP($A$7:$A$91,data!$A$2:$Z$78,16,FALSE)</f>
        <v>626</v>
      </c>
      <c r="Q82" s="15">
        <f>VLOOKUP($A$7:$A$91,data!$A$2:$Z$78,17,FALSE)</f>
        <v>10512</v>
      </c>
      <c r="R82" s="15">
        <f>VLOOKUP($A$7:$A$91,data!$A$2:$Z$78,18,FALSE)</f>
        <v>542</v>
      </c>
      <c r="S82" s="15">
        <f>VLOOKUP($A$7:$A$91,data!$A$2:$Z$78,19,FALSE)</f>
        <v>505</v>
      </c>
      <c r="T82" s="15">
        <f>VLOOKUP($A$7:$A$91,data!$A$2:$Z$78,20,FALSE)</f>
        <v>13</v>
      </c>
      <c r="U82" s="15">
        <f>VLOOKUP($A$7:$A$91,data!$A$2:$Z$78,21,FALSE)</f>
        <v>17447</v>
      </c>
      <c r="V82" s="15">
        <f>VLOOKUP($A$7:$A$91,data!$A$2:$Z$78,22,FALSE)</f>
        <v>121</v>
      </c>
      <c r="W82" s="15">
        <f>VLOOKUP($A$7:$A$91,data!$A$2:$Z$78,23,FALSE)</f>
        <v>7360</v>
      </c>
      <c r="X82" s="15">
        <f>VLOOKUP($A$7:$A$91,data!$A$2:$Z$78,24,FALSE)</f>
        <v>436</v>
      </c>
      <c r="Y82" s="15">
        <f>VLOOKUP($A$7:$A$91,data!$A$2:$Z$78,25,FALSE)</f>
        <v>116</v>
      </c>
      <c r="Z82" s="15">
        <f>VLOOKUP($A$7:$A$91,data!$A$2:$Z$78,26,FALSE)</f>
        <v>10</v>
      </c>
    </row>
    <row r="83" spans="1:26" ht="21.75" x14ac:dyDescent="0.2">
      <c r="A83" s="14" t="s">
        <v>79</v>
      </c>
      <c r="B83" s="15">
        <f>VLOOKUP($A$7:$A$91,data!$A$2:$Z$78,2,FALSE)</f>
        <v>24702</v>
      </c>
      <c r="C83" s="15">
        <f>VLOOKUP($A$7:$A$91,data!$A$2:$Z$78,3,FALSE)</f>
        <v>43599</v>
      </c>
      <c r="D83" s="15">
        <f>VLOOKUP($A$7:$A$91,data!$A$2:$Z$78,4,FALSE)</f>
        <v>7205</v>
      </c>
      <c r="E83" s="15">
        <f>VLOOKUP($A$7:$A$91,data!$A$2:$Z$78,5,FALSE)</f>
        <v>446</v>
      </c>
      <c r="F83" s="15">
        <f>VLOOKUP($A$7:$A$91,data!$A$2:$Z$78,6,FALSE)</f>
        <v>13</v>
      </c>
      <c r="G83" s="15">
        <f>VLOOKUP($A$7:$A$91,data!$A$2:$Z$78,7,FALSE)</f>
        <v>757</v>
      </c>
      <c r="H83" s="15">
        <f>VLOOKUP($A$7:$A$91,data!$A$2:$Z$78,8,FALSE)</f>
        <v>158</v>
      </c>
      <c r="I83" s="15">
        <f>VLOOKUP($A$7:$A$91,data!$A$2:$Z$78,9,FALSE)</f>
        <v>96509</v>
      </c>
      <c r="J83" s="15">
        <f>VLOOKUP($A$7:$A$91,data!$A$2:$Z$78,10,FALSE)</f>
        <v>1715</v>
      </c>
      <c r="K83" s="15">
        <f>VLOOKUP($A$7:$A$91,data!$A$2:$Z$78,11,FALSE)</f>
        <v>582497</v>
      </c>
      <c r="L83" s="15">
        <f>VLOOKUP($A$7:$A$91,data!$A$2:$Z$78,12,FALSE)</f>
        <v>21217</v>
      </c>
      <c r="M83" s="15">
        <f>VLOOKUP($A$7:$A$91,data!$A$2:$Z$78,13,FALSE)</f>
        <v>447750</v>
      </c>
      <c r="N83" s="15">
        <f>VLOOKUP($A$7:$A$91,data!$A$2:$Z$78,14,FALSE)</f>
        <v>120</v>
      </c>
      <c r="O83" s="15">
        <f>VLOOKUP($A$7:$A$91,data!$A$2:$Z$78,15,FALSE)</f>
        <v>259164</v>
      </c>
      <c r="P83" s="15">
        <f>VLOOKUP($A$7:$A$91,data!$A$2:$Z$78,16,FALSE)</f>
        <v>1322</v>
      </c>
      <c r="Q83" s="15">
        <f>VLOOKUP($A$7:$A$91,data!$A$2:$Z$78,17,FALSE)</f>
        <v>15695</v>
      </c>
      <c r="R83" s="15">
        <f>VLOOKUP($A$7:$A$91,data!$A$2:$Z$78,18,FALSE)</f>
        <v>654</v>
      </c>
      <c r="S83" s="15">
        <f>VLOOKUP($A$7:$A$91,data!$A$2:$Z$78,19,FALSE)</f>
        <v>3110</v>
      </c>
      <c r="T83" s="15">
        <f>VLOOKUP($A$7:$A$91,data!$A$2:$Z$78,20,FALSE)</f>
        <v>110</v>
      </c>
      <c r="U83" s="15">
        <f>VLOOKUP($A$7:$A$91,data!$A$2:$Z$78,21,FALSE)</f>
        <v>35910</v>
      </c>
      <c r="V83" s="15">
        <f>VLOOKUP($A$7:$A$91,data!$A$2:$Z$78,22,FALSE)</f>
        <v>407</v>
      </c>
      <c r="W83" s="15">
        <f>VLOOKUP($A$7:$A$91,data!$A$2:$Z$78,23,FALSE)</f>
        <v>5732</v>
      </c>
      <c r="X83" s="15">
        <f>VLOOKUP($A$7:$A$91,data!$A$2:$Z$78,24,FALSE)</f>
        <v>251</v>
      </c>
      <c r="Y83" s="15">
        <f>VLOOKUP($A$7:$A$91,data!$A$2:$Z$78,25,FALSE)</f>
        <v>158</v>
      </c>
      <c r="Z83" s="15">
        <f>VLOOKUP($A$7:$A$91,data!$A$2:$Z$78,26,FALSE)</f>
        <v>13</v>
      </c>
    </row>
    <row r="84" spans="1:26" ht="21.75" x14ac:dyDescent="0.2">
      <c r="A84" s="14" t="s">
        <v>80</v>
      </c>
      <c r="B84" s="15">
        <f>VLOOKUP($A$7:$A$91,data!$A$2:$Z$78,2,FALSE)</f>
        <v>27486</v>
      </c>
      <c r="C84" s="15">
        <f>VLOOKUP($A$7:$A$91,data!$A$2:$Z$78,3,FALSE)</f>
        <v>68480</v>
      </c>
      <c r="D84" s="15">
        <f>VLOOKUP($A$7:$A$91,data!$A$2:$Z$78,4,FALSE)</f>
        <v>11499</v>
      </c>
      <c r="E84" s="15">
        <f>VLOOKUP($A$7:$A$91,data!$A$2:$Z$78,5,FALSE)</f>
        <v>0</v>
      </c>
      <c r="F84" s="15">
        <f>VLOOKUP($A$7:$A$91,data!$A$2:$Z$78,6,FALSE)</f>
        <v>0</v>
      </c>
      <c r="G84" s="15">
        <f>VLOOKUP($A$7:$A$91,data!$A$2:$Z$78,7,FALSE)</f>
        <v>259</v>
      </c>
      <c r="H84" s="15">
        <f>VLOOKUP($A$7:$A$91,data!$A$2:$Z$78,8,FALSE)</f>
        <v>83</v>
      </c>
      <c r="I84" s="15">
        <f>VLOOKUP($A$7:$A$91,data!$A$2:$Z$78,9,FALSE)</f>
        <v>79947</v>
      </c>
      <c r="J84" s="15">
        <f>VLOOKUP($A$7:$A$91,data!$A$2:$Z$78,10,FALSE)</f>
        <v>654</v>
      </c>
      <c r="K84" s="15">
        <f>VLOOKUP($A$7:$A$91,data!$A$2:$Z$78,11,FALSE)</f>
        <v>550532</v>
      </c>
      <c r="L84" s="15">
        <f>VLOOKUP($A$7:$A$91,data!$A$2:$Z$78,12,FALSE)</f>
        <v>20480</v>
      </c>
      <c r="M84" s="15">
        <f>VLOOKUP($A$7:$A$91,data!$A$2:$Z$78,13,FALSE)</f>
        <v>1011076</v>
      </c>
      <c r="N84" s="15">
        <f>VLOOKUP($A$7:$A$91,data!$A$2:$Z$78,14,FALSE)</f>
        <v>166</v>
      </c>
      <c r="O84" s="15">
        <f>VLOOKUP($A$7:$A$91,data!$A$2:$Z$78,15,FALSE)</f>
        <v>528460</v>
      </c>
      <c r="P84" s="15">
        <f>VLOOKUP($A$7:$A$91,data!$A$2:$Z$78,16,FALSE)</f>
        <v>542</v>
      </c>
      <c r="Q84" s="15">
        <f>VLOOKUP($A$7:$A$91,data!$A$2:$Z$78,17,FALSE)</f>
        <v>19487</v>
      </c>
      <c r="R84" s="15">
        <f>VLOOKUP($A$7:$A$91,data!$A$2:$Z$78,18,FALSE)</f>
        <v>944</v>
      </c>
      <c r="S84" s="15">
        <f>VLOOKUP($A$7:$A$91,data!$A$2:$Z$78,19,FALSE)</f>
        <v>4604</v>
      </c>
      <c r="T84" s="15">
        <f>VLOOKUP($A$7:$A$91,data!$A$2:$Z$78,20,FALSE)</f>
        <v>151</v>
      </c>
      <c r="U84" s="15">
        <f>VLOOKUP($A$7:$A$91,data!$A$2:$Z$78,21,FALSE)</f>
        <v>43459</v>
      </c>
      <c r="V84" s="15">
        <f>VLOOKUP($A$7:$A$91,data!$A$2:$Z$78,22,FALSE)</f>
        <v>292</v>
      </c>
      <c r="W84" s="15">
        <f>VLOOKUP($A$7:$A$91,data!$A$2:$Z$78,23,FALSE)</f>
        <v>9703</v>
      </c>
      <c r="X84" s="15">
        <f>VLOOKUP($A$7:$A$91,data!$A$2:$Z$78,24,FALSE)</f>
        <v>671</v>
      </c>
      <c r="Y84" s="15">
        <f>VLOOKUP($A$7:$A$91,data!$A$2:$Z$78,25,FALSE)</f>
        <v>118</v>
      </c>
      <c r="Z84" s="15">
        <f>VLOOKUP($A$7:$A$91,data!$A$2:$Z$78,26,FALSE)</f>
        <v>12</v>
      </c>
    </row>
    <row r="85" spans="1:26" ht="21.75" x14ac:dyDescent="0.2">
      <c r="A85" s="14" t="s">
        <v>81</v>
      </c>
      <c r="B85" s="15">
        <f>VLOOKUP($A$7:$A$91,data!$A$2:$Z$78,2,FALSE)</f>
        <v>55500</v>
      </c>
      <c r="C85" s="15">
        <f>VLOOKUP($A$7:$A$91,data!$A$2:$Z$78,3,FALSE)</f>
        <v>158243</v>
      </c>
      <c r="D85" s="15">
        <f>VLOOKUP($A$7:$A$91,data!$A$2:$Z$78,4,FALSE)</f>
        <v>28389</v>
      </c>
      <c r="E85" s="15">
        <f>VLOOKUP($A$7:$A$91,data!$A$2:$Z$78,5,FALSE)</f>
        <v>3162</v>
      </c>
      <c r="F85" s="15">
        <f>VLOOKUP($A$7:$A$91,data!$A$2:$Z$78,6,FALSE)</f>
        <v>111</v>
      </c>
      <c r="G85" s="15">
        <f>VLOOKUP($A$7:$A$91,data!$A$2:$Z$78,7,FALSE)</f>
        <v>4336</v>
      </c>
      <c r="H85" s="15">
        <f>VLOOKUP($A$7:$A$91,data!$A$2:$Z$78,8,FALSE)</f>
        <v>373</v>
      </c>
      <c r="I85" s="15">
        <f>VLOOKUP($A$7:$A$91,data!$A$2:$Z$78,9,FALSE)</f>
        <v>454009</v>
      </c>
      <c r="J85" s="15">
        <f>VLOOKUP($A$7:$A$91,data!$A$2:$Z$78,10,FALSE)</f>
        <v>3877</v>
      </c>
      <c r="K85" s="15">
        <f>VLOOKUP($A$7:$A$91,data!$A$2:$Z$78,11,FALSE)</f>
        <v>2138623</v>
      </c>
      <c r="L85" s="15">
        <f>VLOOKUP($A$7:$A$91,data!$A$2:$Z$78,12,FALSE)</f>
        <v>45859</v>
      </c>
      <c r="M85" s="15">
        <f>VLOOKUP($A$7:$A$91,data!$A$2:$Z$78,13,FALSE)</f>
        <v>6597299</v>
      </c>
      <c r="N85" s="15">
        <f>VLOOKUP($A$7:$A$91,data!$A$2:$Z$78,14,FALSE)</f>
        <v>828</v>
      </c>
      <c r="O85" s="15">
        <f>VLOOKUP($A$7:$A$91,data!$A$2:$Z$78,15,FALSE)</f>
        <v>967538</v>
      </c>
      <c r="P85" s="15">
        <f>VLOOKUP($A$7:$A$91,data!$A$2:$Z$78,16,FALSE)</f>
        <v>2461</v>
      </c>
      <c r="Q85" s="15">
        <f>VLOOKUP($A$7:$A$91,data!$A$2:$Z$78,17,FALSE)</f>
        <v>193067</v>
      </c>
      <c r="R85" s="15">
        <f>VLOOKUP($A$7:$A$91,data!$A$2:$Z$78,18,FALSE)</f>
        <v>5889</v>
      </c>
      <c r="S85" s="15">
        <f>VLOOKUP($A$7:$A$91,data!$A$2:$Z$78,19,FALSE)</f>
        <v>99468</v>
      </c>
      <c r="T85" s="15">
        <f>VLOOKUP($A$7:$A$91,data!$A$2:$Z$78,20,FALSE)</f>
        <v>1180</v>
      </c>
      <c r="U85" s="15">
        <f>VLOOKUP($A$7:$A$91,data!$A$2:$Z$78,21,FALSE)</f>
        <v>185861</v>
      </c>
      <c r="V85" s="15">
        <f>VLOOKUP($A$7:$A$91,data!$A$2:$Z$78,22,FALSE)</f>
        <v>1585</v>
      </c>
      <c r="W85" s="15">
        <f>VLOOKUP($A$7:$A$91,data!$A$2:$Z$78,23,FALSE)</f>
        <v>21419</v>
      </c>
      <c r="X85" s="15">
        <f>VLOOKUP($A$7:$A$91,data!$A$2:$Z$78,24,FALSE)</f>
        <v>1589</v>
      </c>
      <c r="Y85" s="15">
        <f>VLOOKUP($A$7:$A$91,data!$A$2:$Z$78,25,FALSE)</f>
        <v>803</v>
      </c>
      <c r="Z85" s="15">
        <f>VLOOKUP($A$7:$A$91,data!$A$2:$Z$78,26,FALSE)</f>
        <v>50</v>
      </c>
    </row>
    <row r="86" spans="1:26" ht="21.75" x14ac:dyDescent="0.2">
      <c r="A86" s="12" t="s">
        <v>9</v>
      </c>
      <c r="B86" s="13">
        <f>SUM(B87:B91)</f>
        <v>219547</v>
      </c>
      <c r="C86" s="13">
        <f t="shared" ref="C86:Z86" si="9">SUM(C87:C91)</f>
        <v>432739</v>
      </c>
      <c r="D86" s="13">
        <f t="shared" si="9"/>
        <v>94911</v>
      </c>
      <c r="E86" s="13">
        <f t="shared" si="9"/>
        <v>1264</v>
      </c>
      <c r="F86" s="13">
        <f t="shared" si="9"/>
        <v>14</v>
      </c>
      <c r="G86" s="13">
        <f t="shared" si="9"/>
        <v>11723</v>
      </c>
      <c r="H86" s="13">
        <f t="shared" si="9"/>
        <v>1422</v>
      </c>
      <c r="I86" s="13">
        <f t="shared" si="9"/>
        <v>111184</v>
      </c>
      <c r="J86" s="13">
        <f t="shared" si="9"/>
        <v>1216</v>
      </c>
      <c r="K86" s="13">
        <f t="shared" si="9"/>
        <v>4524772</v>
      </c>
      <c r="L86" s="13">
        <f t="shared" si="9"/>
        <v>171968</v>
      </c>
      <c r="M86" s="13">
        <f t="shared" si="9"/>
        <v>6488795</v>
      </c>
      <c r="N86" s="13">
        <f t="shared" si="9"/>
        <v>1672</v>
      </c>
      <c r="O86" s="13">
        <f t="shared" si="9"/>
        <v>2087237</v>
      </c>
      <c r="P86" s="13">
        <f t="shared" si="9"/>
        <v>4369</v>
      </c>
      <c r="Q86" s="13">
        <f t="shared" si="9"/>
        <v>978940</v>
      </c>
      <c r="R86" s="13">
        <f t="shared" si="9"/>
        <v>55714</v>
      </c>
      <c r="S86" s="13">
        <f t="shared" si="9"/>
        <v>95718</v>
      </c>
      <c r="T86" s="13">
        <f t="shared" si="9"/>
        <v>2455</v>
      </c>
      <c r="U86" s="13">
        <f t="shared" si="9"/>
        <v>371918</v>
      </c>
      <c r="V86" s="13">
        <f t="shared" si="9"/>
        <v>5448</v>
      </c>
      <c r="W86" s="13">
        <f t="shared" si="9"/>
        <v>237590</v>
      </c>
      <c r="X86" s="13">
        <f t="shared" si="9"/>
        <v>42178</v>
      </c>
      <c r="Y86" s="13">
        <f t="shared" si="9"/>
        <v>27491</v>
      </c>
      <c r="Z86" s="13">
        <f t="shared" si="9"/>
        <v>5080</v>
      </c>
    </row>
    <row r="87" spans="1:26" ht="21.75" x14ac:dyDescent="0.2">
      <c r="A87" s="14" t="s">
        <v>82</v>
      </c>
      <c r="B87" s="15">
        <f>VLOOKUP($A$7:$A$91,data!$A$2:$Z$78,2,FALSE)</f>
        <v>59643</v>
      </c>
      <c r="C87" s="15">
        <f>VLOOKUP($A$7:$A$91,data!$A$2:$Z$78,3,FALSE)</f>
        <v>155283</v>
      </c>
      <c r="D87" s="15">
        <f>VLOOKUP($A$7:$A$91,data!$A$2:$Z$78,4,FALSE)</f>
        <v>26458</v>
      </c>
      <c r="E87" s="15">
        <f>VLOOKUP($A$7:$A$91,data!$A$2:$Z$78,5,FALSE)</f>
        <v>1261</v>
      </c>
      <c r="F87" s="15">
        <f>VLOOKUP($A$7:$A$91,data!$A$2:$Z$78,6,FALSE)</f>
        <v>13</v>
      </c>
      <c r="G87" s="15">
        <f>VLOOKUP($A$7:$A$91,data!$A$2:$Z$78,7,FALSE)</f>
        <v>5191</v>
      </c>
      <c r="H87" s="15">
        <f>VLOOKUP($A$7:$A$91,data!$A$2:$Z$78,8,FALSE)</f>
        <v>329</v>
      </c>
      <c r="I87" s="15">
        <f>VLOOKUP($A$7:$A$91,data!$A$2:$Z$78,9,FALSE)</f>
        <v>80499</v>
      </c>
      <c r="J87" s="15">
        <f>VLOOKUP($A$7:$A$91,data!$A$2:$Z$78,10,FALSE)</f>
        <v>818</v>
      </c>
      <c r="K87" s="15">
        <f>VLOOKUP($A$7:$A$91,data!$A$2:$Z$78,11,FALSE)</f>
        <v>1617831</v>
      </c>
      <c r="L87" s="15">
        <f>VLOOKUP($A$7:$A$91,data!$A$2:$Z$78,12,FALSE)</f>
        <v>43550</v>
      </c>
      <c r="M87" s="15">
        <f>VLOOKUP($A$7:$A$91,data!$A$2:$Z$78,13,FALSE)</f>
        <v>4648761</v>
      </c>
      <c r="N87" s="15">
        <f>VLOOKUP($A$7:$A$91,data!$A$2:$Z$78,14,FALSE)</f>
        <v>679</v>
      </c>
      <c r="O87" s="15">
        <f>VLOOKUP($A$7:$A$91,data!$A$2:$Z$78,15,FALSE)</f>
        <v>1644142</v>
      </c>
      <c r="P87" s="15">
        <f>VLOOKUP($A$7:$A$91,data!$A$2:$Z$78,16,FALSE)</f>
        <v>1970</v>
      </c>
      <c r="Q87" s="15">
        <f>VLOOKUP($A$7:$A$91,data!$A$2:$Z$78,17,FALSE)</f>
        <v>227827</v>
      </c>
      <c r="R87" s="15">
        <f>VLOOKUP($A$7:$A$91,data!$A$2:$Z$78,18,FALSE)</f>
        <v>6821</v>
      </c>
      <c r="S87" s="15">
        <f>VLOOKUP($A$7:$A$91,data!$A$2:$Z$78,19,FALSE)</f>
        <v>57022</v>
      </c>
      <c r="T87" s="15">
        <f>VLOOKUP($A$7:$A$91,data!$A$2:$Z$78,20,FALSE)</f>
        <v>721</v>
      </c>
      <c r="U87" s="15">
        <f>VLOOKUP($A$7:$A$91,data!$A$2:$Z$78,21,FALSE)</f>
        <v>265277</v>
      </c>
      <c r="V87" s="15">
        <f>VLOOKUP($A$7:$A$91,data!$A$2:$Z$78,22,FALSE)</f>
        <v>1624</v>
      </c>
      <c r="W87" s="15">
        <f>VLOOKUP($A$7:$A$91,data!$A$2:$Z$78,23,FALSE)</f>
        <v>47800</v>
      </c>
      <c r="X87" s="15">
        <f>VLOOKUP($A$7:$A$91,data!$A$2:$Z$78,24,FALSE)</f>
        <v>5213</v>
      </c>
      <c r="Y87" s="15">
        <f>VLOOKUP($A$7:$A$91,data!$A$2:$Z$78,25,FALSE)</f>
        <v>2366</v>
      </c>
      <c r="Z87" s="15">
        <f>VLOOKUP($A$7:$A$91,data!$A$2:$Z$78,26,FALSE)</f>
        <v>219</v>
      </c>
    </row>
    <row r="88" spans="1:26" ht="21.75" x14ac:dyDescent="0.2">
      <c r="A88" s="14" t="s">
        <v>83</v>
      </c>
      <c r="B88" s="15">
        <f>VLOOKUP($A$7:$A$91,data!$A$2:$Z$78,2,FALSE)</f>
        <v>21946</v>
      </c>
      <c r="C88" s="15">
        <f>VLOOKUP($A$7:$A$91,data!$A$2:$Z$78,3,FALSE)</f>
        <v>29393</v>
      </c>
      <c r="D88" s="15">
        <f>VLOOKUP($A$7:$A$91,data!$A$2:$Z$78,4,FALSE)</f>
        <v>7783</v>
      </c>
      <c r="E88" s="15">
        <f>VLOOKUP($A$7:$A$91,data!$A$2:$Z$78,5,FALSE)</f>
        <v>0</v>
      </c>
      <c r="F88" s="15">
        <f>VLOOKUP($A$7:$A$91,data!$A$2:$Z$78,6,FALSE)</f>
        <v>0</v>
      </c>
      <c r="G88" s="15">
        <f>VLOOKUP($A$7:$A$91,data!$A$2:$Z$78,7,FALSE)</f>
        <v>97</v>
      </c>
      <c r="H88" s="15">
        <f>VLOOKUP($A$7:$A$91,data!$A$2:$Z$78,8,FALSE)</f>
        <v>22</v>
      </c>
      <c r="I88" s="15">
        <f>VLOOKUP($A$7:$A$91,data!$A$2:$Z$78,9,FALSE)</f>
        <v>14301</v>
      </c>
      <c r="J88" s="15">
        <f>VLOOKUP($A$7:$A$91,data!$A$2:$Z$78,10,FALSE)</f>
        <v>80</v>
      </c>
      <c r="K88" s="15">
        <f>VLOOKUP($A$7:$A$91,data!$A$2:$Z$78,11,FALSE)</f>
        <v>402412</v>
      </c>
      <c r="L88" s="15">
        <f>VLOOKUP($A$7:$A$91,data!$A$2:$Z$78,12,FALSE)</f>
        <v>17623</v>
      </c>
      <c r="M88" s="15">
        <f>VLOOKUP($A$7:$A$91,data!$A$2:$Z$78,13,FALSE)</f>
        <v>1087324</v>
      </c>
      <c r="N88" s="15">
        <f>VLOOKUP($A$7:$A$91,data!$A$2:$Z$78,14,FALSE)</f>
        <v>53</v>
      </c>
      <c r="O88" s="15">
        <f>VLOOKUP($A$7:$A$91,data!$A$2:$Z$78,15,FALSE)</f>
        <v>285490</v>
      </c>
      <c r="P88" s="15">
        <f>VLOOKUP($A$7:$A$91,data!$A$2:$Z$78,16,FALSE)</f>
        <v>275</v>
      </c>
      <c r="Q88" s="15">
        <f>VLOOKUP($A$7:$A$91,data!$A$2:$Z$78,17,FALSE)</f>
        <v>63146</v>
      </c>
      <c r="R88" s="15">
        <f>VLOOKUP($A$7:$A$91,data!$A$2:$Z$78,18,FALSE)</f>
        <v>4478</v>
      </c>
      <c r="S88" s="15">
        <f>VLOOKUP($A$7:$A$91,data!$A$2:$Z$78,19,FALSE)</f>
        <v>3001</v>
      </c>
      <c r="T88" s="15">
        <f>VLOOKUP($A$7:$A$91,data!$A$2:$Z$78,20,FALSE)</f>
        <v>122</v>
      </c>
      <c r="U88" s="15">
        <f>VLOOKUP($A$7:$A$91,data!$A$2:$Z$78,21,FALSE)</f>
        <v>9050</v>
      </c>
      <c r="V88" s="15">
        <f>VLOOKUP($A$7:$A$91,data!$A$2:$Z$78,22,FALSE)</f>
        <v>397</v>
      </c>
      <c r="W88" s="15">
        <f>VLOOKUP($A$7:$A$91,data!$A$2:$Z$78,23,FALSE)</f>
        <v>23393</v>
      </c>
      <c r="X88" s="15">
        <f>VLOOKUP($A$7:$A$91,data!$A$2:$Z$78,24,FALSE)</f>
        <v>4680</v>
      </c>
      <c r="Y88" s="15">
        <f>VLOOKUP($A$7:$A$91,data!$A$2:$Z$78,25,FALSE)</f>
        <v>554</v>
      </c>
      <c r="Z88" s="15">
        <f>VLOOKUP($A$7:$A$91,data!$A$2:$Z$78,26,FALSE)</f>
        <v>66</v>
      </c>
    </row>
    <row r="89" spans="1:26" ht="21.75" x14ac:dyDescent="0.2">
      <c r="A89" s="14" t="s">
        <v>84</v>
      </c>
      <c r="B89" s="15">
        <f>VLOOKUP($A$7:$A$91,data!$A$2:$Z$78,2,FALSE)</f>
        <v>37750</v>
      </c>
      <c r="C89" s="15">
        <f>VLOOKUP($A$7:$A$91,data!$A$2:$Z$78,3,FALSE)</f>
        <v>76027</v>
      </c>
      <c r="D89" s="15">
        <f>VLOOKUP($A$7:$A$91,data!$A$2:$Z$78,4,FALSE)</f>
        <v>18319</v>
      </c>
      <c r="E89" s="15">
        <f>VLOOKUP($A$7:$A$91,data!$A$2:$Z$78,5,FALSE)</f>
        <v>0</v>
      </c>
      <c r="F89" s="15">
        <f>VLOOKUP($A$7:$A$91,data!$A$2:$Z$78,6,FALSE)</f>
        <v>0</v>
      </c>
      <c r="G89" s="15">
        <f>VLOOKUP($A$7:$A$91,data!$A$2:$Z$78,7,FALSE)</f>
        <v>1526</v>
      </c>
      <c r="H89" s="15">
        <f>VLOOKUP($A$7:$A$91,data!$A$2:$Z$78,8,FALSE)</f>
        <v>242</v>
      </c>
      <c r="I89" s="15">
        <f>VLOOKUP($A$7:$A$91,data!$A$2:$Z$78,9,FALSE)</f>
        <v>4627</v>
      </c>
      <c r="J89" s="15">
        <f>VLOOKUP($A$7:$A$91,data!$A$2:$Z$78,10,FALSE)</f>
        <v>97</v>
      </c>
      <c r="K89" s="15">
        <f>VLOOKUP($A$7:$A$91,data!$A$2:$Z$78,11,FALSE)</f>
        <v>794578</v>
      </c>
      <c r="L89" s="15">
        <f>VLOOKUP($A$7:$A$91,data!$A$2:$Z$78,12,FALSE)</f>
        <v>29714</v>
      </c>
      <c r="M89" s="15">
        <f>VLOOKUP($A$7:$A$91,data!$A$2:$Z$78,13,FALSE)</f>
        <v>457915</v>
      </c>
      <c r="N89" s="15">
        <f>VLOOKUP($A$7:$A$91,data!$A$2:$Z$78,14,FALSE)</f>
        <v>168</v>
      </c>
      <c r="O89" s="15">
        <f>VLOOKUP($A$7:$A$91,data!$A$2:$Z$78,15,FALSE)</f>
        <v>60299</v>
      </c>
      <c r="P89" s="15">
        <f>VLOOKUP($A$7:$A$91,data!$A$2:$Z$78,16,FALSE)</f>
        <v>731</v>
      </c>
      <c r="Q89" s="15">
        <f>VLOOKUP($A$7:$A$91,data!$A$2:$Z$78,17,FALSE)</f>
        <v>242919</v>
      </c>
      <c r="R89" s="15">
        <f>VLOOKUP($A$7:$A$91,data!$A$2:$Z$78,18,FALSE)</f>
        <v>12793</v>
      </c>
      <c r="S89" s="15">
        <f>VLOOKUP($A$7:$A$91,data!$A$2:$Z$78,19,FALSE)</f>
        <v>15139</v>
      </c>
      <c r="T89" s="15">
        <f>VLOOKUP($A$7:$A$91,data!$A$2:$Z$78,20,FALSE)</f>
        <v>407</v>
      </c>
      <c r="U89" s="15">
        <f>VLOOKUP($A$7:$A$91,data!$A$2:$Z$78,21,FALSE)</f>
        <v>52217</v>
      </c>
      <c r="V89" s="15">
        <f>VLOOKUP($A$7:$A$91,data!$A$2:$Z$78,22,FALSE)</f>
        <v>1286</v>
      </c>
      <c r="W89" s="15">
        <f>VLOOKUP($A$7:$A$91,data!$A$2:$Z$78,23,FALSE)</f>
        <v>51912</v>
      </c>
      <c r="X89" s="15">
        <f>VLOOKUP($A$7:$A$91,data!$A$2:$Z$78,24,FALSE)</f>
        <v>9497</v>
      </c>
      <c r="Y89" s="15">
        <f>VLOOKUP($A$7:$A$91,data!$A$2:$Z$78,25,FALSE)</f>
        <v>17105</v>
      </c>
      <c r="Z89" s="15">
        <f>VLOOKUP($A$7:$A$91,data!$A$2:$Z$78,26,FALSE)</f>
        <v>3490</v>
      </c>
    </row>
    <row r="90" spans="1:26" ht="21.75" x14ac:dyDescent="0.2">
      <c r="A90" s="14" t="s">
        <v>85</v>
      </c>
      <c r="B90" s="15">
        <f>VLOOKUP($A$7:$A$91,data!$A$2:$Z$78,2,FALSE)</f>
        <v>44844</v>
      </c>
      <c r="C90" s="15">
        <f>VLOOKUP($A$7:$A$91,data!$A$2:$Z$78,3,FALSE)</f>
        <v>66358</v>
      </c>
      <c r="D90" s="15">
        <f>VLOOKUP($A$7:$A$91,data!$A$2:$Z$78,4,FALSE)</f>
        <v>18097</v>
      </c>
      <c r="E90" s="15">
        <f>VLOOKUP($A$7:$A$91,data!$A$2:$Z$78,5,FALSE)</f>
        <v>3</v>
      </c>
      <c r="F90" s="15">
        <f>VLOOKUP($A$7:$A$91,data!$A$2:$Z$78,6,FALSE)</f>
        <v>1</v>
      </c>
      <c r="G90" s="15">
        <f>VLOOKUP($A$7:$A$91,data!$A$2:$Z$78,7,FALSE)</f>
        <v>2089</v>
      </c>
      <c r="H90" s="15">
        <f>VLOOKUP($A$7:$A$91,data!$A$2:$Z$78,8,FALSE)</f>
        <v>348</v>
      </c>
      <c r="I90" s="15">
        <f>VLOOKUP($A$7:$A$91,data!$A$2:$Z$78,9,FALSE)</f>
        <v>4666</v>
      </c>
      <c r="J90" s="15">
        <f>VLOOKUP($A$7:$A$91,data!$A$2:$Z$78,10,FALSE)</f>
        <v>55</v>
      </c>
      <c r="K90" s="15">
        <f>VLOOKUP($A$7:$A$91,data!$A$2:$Z$78,11,FALSE)</f>
        <v>800022</v>
      </c>
      <c r="L90" s="15">
        <f>VLOOKUP($A$7:$A$91,data!$A$2:$Z$78,12,FALSE)</f>
        <v>36235</v>
      </c>
      <c r="M90" s="15">
        <f>VLOOKUP($A$7:$A$91,data!$A$2:$Z$78,13,FALSE)</f>
        <v>75025</v>
      </c>
      <c r="N90" s="15">
        <f>VLOOKUP($A$7:$A$91,data!$A$2:$Z$78,14,FALSE)</f>
        <v>676</v>
      </c>
      <c r="O90" s="15">
        <f>VLOOKUP($A$7:$A$91,data!$A$2:$Z$78,15,FALSE)</f>
        <v>63537</v>
      </c>
      <c r="P90" s="15">
        <f>VLOOKUP($A$7:$A$91,data!$A$2:$Z$78,16,FALSE)</f>
        <v>561</v>
      </c>
      <c r="Q90" s="15">
        <f>VLOOKUP($A$7:$A$91,data!$A$2:$Z$78,17,FALSE)</f>
        <v>212081</v>
      </c>
      <c r="R90" s="15">
        <f>VLOOKUP($A$7:$A$91,data!$A$2:$Z$78,18,FALSE)</f>
        <v>14476</v>
      </c>
      <c r="S90" s="15">
        <f>VLOOKUP($A$7:$A$91,data!$A$2:$Z$78,19,FALSE)</f>
        <v>16049</v>
      </c>
      <c r="T90" s="15">
        <f>VLOOKUP($A$7:$A$91,data!$A$2:$Z$78,20,FALSE)</f>
        <v>951</v>
      </c>
      <c r="U90" s="15">
        <f>VLOOKUP($A$7:$A$91,data!$A$2:$Z$78,21,FALSE)</f>
        <v>25301</v>
      </c>
      <c r="V90" s="15">
        <f>VLOOKUP($A$7:$A$91,data!$A$2:$Z$78,22,FALSE)</f>
        <v>1251</v>
      </c>
      <c r="W90" s="15">
        <f>VLOOKUP($A$7:$A$91,data!$A$2:$Z$78,23,FALSE)</f>
        <v>64332</v>
      </c>
      <c r="X90" s="15">
        <f>VLOOKUP($A$7:$A$91,data!$A$2:$Z$78,24,FALSE)</f>
        <v>13153</v>
      </c>
      <c r="Y90" s="15">
        <f>VLOOKUP($A$7:$A$91,data!$A$2:$Z$78,25,FALSE)</f>
        <v>3611</v>
      </c>
      <c r="Z90" s="15">
        <f>VLOOKUP($A$7:$A$91,data!$A$2:$Z$78,26,FALSE)</f>
        <v>691</v>
      </c>
    </row>
    <row r="91" spans="1:26" ht="21.75" x14ac:dyDescent="0.2">
      <c r="A91" s="14" t="s">
        <v>86</v>
      </c>
      <c r="B91" s="15">
        <f>VLOOKUP($A$7:$A$91,data!$A$2:$Z$78,2,FALSE)</f>
        <v>55364</v>
      </c>
      <c r="C91" s="15">
        <f>VLOOKUP($A$7:$A$91,data!$A$2:$Z$78,3,FALSE)</f>
        <v>105678</v>
      </c>
      <c r="D91" s="15">
        <f>VLOOKUP($A$7:$A$91,data!$A$2:$Z$78,4,FALSE)</f>
        <v>24254</v>
      </c>
      <c r="E91" s="15">
        <f>VLOOKUP($A$7:$A$91,data!$A$2:$Z$78,5,FALSE)</f>
        <v>0</v>
      </c>
      <c r="F91" s="15">
        <f>VLOOKUP($A$7:$A$91,data!$A$2:$Z$78,6,FALSE)</f>
        <v>0</v>
      </c>
      <c r="G91" s="15">
        <f>VLOOKUP($A$7:$A$91,data!$A$2:$Z$78,7,FALSE)</f>
        <v>2820</v>
      </c>
      <c r="H91" s="15">
        <f>VLOOKUP($A$7:$A$91,data!$A$2:$Z$78,8,FALSE)</f>
        <v>481</v>
      </c>
      <c r="I91" s="15">
        <f>VLOOKUP($A$7:$A$91,data!$A$2:$Z$78,9,FALSE)</f>
        <v>7091</v>
      </c>
      <c r="J91" s="15">
        <f>VLOOKUP($A$7:$A$91,data!$A$2:$Z$78,10,FALSE)</f>
        <v>166</v>
      </c>
      <c r="K91" s="15">
        <f>VLOOKUP($A$7:$A$91,data!$A$2:$Z$78,11,FALSE)</f>
        <v>909929</v>
      </c>
      <c r="L91" s="15">
        <f>VLOOKUP($A$7:$A$91,data!$A$2:$Z$78,12,FALSE)</f>
        <v>44846</v>
      </c>
      <c r="M91" s="15">
        <f>VLOOKUP($A$7:$A$91,data!$A$2:$Z$78,13,FALSE)</f>
        <v>219770</v>
      </c>
      <c r="N91" s="15">
        <f>VLOOKUP($A$7:$A$91,data!$A$2:$Z$78,14,FALSE)</f>
        <v>96</v>
      </c>
      <c r="O91" s="15">
        <f>VLOOKUP($A$7:$A$91,data!$A$2:$Z$78,15,FALSE)</f>
        <v>33769</v>
      </c>
      <c r="P91" s="15">
        <f>VLOOKUP($A$7:$A$91,data!$A$2:$Z$78,16,FALSE)</f>
        <v>832</v>
      </c>
      <c r="Q91" s="15">
        <f>VLOOKUP($A$7:$A$91,data!$A$2:$Z$78,17,FALSE)</f>
        <v>232967</v>
      </c>
      <c r="R91" s="15">
        <f>VLOOKUP($A$7:$A$91,data!$A$2:$Z$78,18,FALSE)</f>
        <v>17146</v>
      </c>
      <c r="S91" s="15">
        <f>VLOOKUP($A$7:$A$91,data!$A$2:$Z$78,19,FALSE)</f>
        <v>4507</v>
      </c>
      <c r="T91" s="15">
        <f>VLOOKUP($A$7:$A$91,data!$A$2:$Z$78,20,FALSE)</f>
        <v>254</v>
      </c>
      <c r="U91" s="15">
        <f>VLOOKUP($A$7:$A$91,data!$A$2:$Z$78,21,FALSE)</f>
        <v>20073</v>
      </c>
      <c r="V91" s="15">
        <f>VLOOKUP($A$7:$A$91,data!$A$2:$Z$78,22,FALSE)</f>
        <v>890</v>
      </c>
      <c r="W91" s="15">
        <f>VLOOKUP($A$7:$A$91,data!$A$2:$Z$78,23,FALSE)</f>
        <v>50153</v>
      </c>
      <c r="X91" s="15">
        <f>VLOOKUP($A$7:$A$91,data!$A$2:$Z$78,24,FALSE)</f>
        <v>9635</v>
      </c>
      <c r="Y91" s="15">
        <f>VLOOKUP($A$7:$A$91,data!$A$2:$Z$78,25,FALSE)</f>
        <v>3855</v>
      </c>
      <c r="Z91" s="15">
        <f>VLOOKUP($A$7:$A$91,data!$A$2:$Z$78,26,FALSE)</f>
        <v>614</v>
      </c>
    </row>
    <row r="93" spans="1:26" ht="21.75" x14ac:dyDescent="0.2">
      <c r="A93" s="17" t="s">
        <v>131</v>
      </c>
      <c r="B93" s="16" t="str">
        <f>AA1</f>
        <v>ข้อมูล ณ วันที่ 20 กรกฎาคม 2569</v>
      </c>
    </row>
    <row r="94" spans="1:26" ht="21.75" x14ac:dyDescent="0.2">
      <c r="A94" s="17" t="s">
        <v>130</v>
      </c>
      <c r="B94" s="16" t="s">
        <v>129</v>
      </c>
    </row>
  </sheetData>
  <mergeCells count="14">
    <mergeCell ref="O3:P3"/>
    <mergeCell ref="S3:T3"/>
    <mergeCell ref="W3:X3"/>
    <mergeCell ref="Y3:Z3"/>
    <mergeCell ref="A3:A4"/>
    <mergeCell ref="B3:B4"/>
    <mergeCell ref="C3:D3"/>
    <mergeCell ref="E3:F3"/>
    <mergeCell ref="G3:H3"/>
    <mergeCell ref="I3:J3"/>
    <mergeCell ref="M3:N3"/>
    <mergeCell ref="U3:V3"/>
    <mergeCell ref="K3:L3"/>
    <mergeCell ref="Q3:R3"/>
  </mergeCells>
  <phoneticPr fontId="11" type="noConversion"/>
  <printOptions horizontalCentered="1"/>
  <pageMargins left="0.19685039370078741" right="0.19685039370078741" top="0.19685039370078741" bottom="0.19685039370078741" header="0" footer="0"/>
  <pageSetup paperSize="9" scale="57" orientation="landscape" r:id="rId1"/>
  <rowBreaks count="2" manualBreakCount="2">
    <brk id="34" max="16383" man="1"/>
    <brk id="66" max="16383" man="1"/>
  </rowBreaks>
  <colBreaks count="1" manualBreakCount="1">
    <brk id="26" max="1048575" man="1"/>
  </colBreaks>
  <ignoredErrors>
    <ignoredError sqref="B86 B76 B67 B57 B48 B35 B26 B16 C16:Z16 C26:Z26 C35:Z35 C48:Z48 C57:Z57 C67:Z67 C76:Z76 C86:Z8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20.06.69</vt:lpstr>
      <vt:lpstr>'20.06.69'!Print_Area</vt:lpstr>
      <vt:lpstr>'20.06.69'!Print_Titles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RakkyTH_PC</dc:creator>
  <cp:lastModifiedBy>Manow_DLD</cp:lastModifiedBy>
  <cp:lastPrinted>2025-03-24T03:24:35Z</cp:lastPrinted>
  <dcterms:created xsi:type="dcterms:W3CDTF">2019-08-21T02:30:20Z</dcterms:created>
  <dcterms:modified xsi:type="dcterms:W3CDTF">2026-08-10T08:59:28Z</dcterms:modified>
</cp:coreProperties>
</file>