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64งบที่ได้รับ\งบ 64 รายละเอียด\computer\"/>
    </mc:Choice>
  </mc:AlternateContent>
  <bookViews>
    <workbookView xWindow="0" yWindow="0" windowWidth="20490" windowHeight="6465" tabRatio="723" activeTab="2"/>
  </bookViews>
  <sheets>
    <sheet name="คอมพิวเตอร์64" sheetId="6" r:id="rId1"/>
    <sheet name="แผนจัดสรร" sheetId="4" r:id="rId2"/>
    <sheet name="แบบฟอร์มรายงานผลการจัดซื้อ" sheetId="3" r:id="rId3"/>
    <sheet name="เลขจำหน่ายตามโครงการทดแทน 64" sheetId="5" r:id="rId4"/>
  </sheets>
  <definedNames>
    <definedName name="_xlnm._FilterDatabase" localSheetId="1" hidden="1">แผนจัดสรร!$A$3:$AS$3</definedName>
    <definedName name="_xlnm.Print_Area" localSheetId="1">แผนจัดสรร!$A$1:$AS$180</definedName>
    <definedName name="_xlnm.Print_Titles" localSheetId="1">แผนจัดสรร!$A:$B,แผนจัดสรร!$3:$4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6" l="1"/>
  <c r="I25" i="6"/>
  <c r="H25" i="6"/>
  <c r="G25" i="6"/>
  <c r="F25" i="6"/>
  <c r="E25" i="6"/>
  <c r="D25" i="6"/>
  <c r="J24" i="6"/>
  <c r="I24" i="6"/>
  <c r="H24" i="6"/>
  <c r="F24" i="6"/>
  <c r="J23" i="6"/>
  <c r="I23" i="6"/>
  <c r="H23" i="6"/>
  <c r="F23" i="6"/>
  <c r="J22" i="6"/>
  <c r="I22" i="6"/>
  <c r="H22" i="6"/>
  <c r="F22" i="6"/>
  <c r="J21" i="6"/>
  <c r="I21" i="6"/>
  <c r="H21" i="6"/>
  <c r="F21" i="6"/>
  <c r="J20" i="6"/>
  <c r="I20" i="6"/>
  <c r="H20" i="6"/>
  <c r="F20" i="6"/>
  <c r="J19" i="6"/>
  <c r="I19" i="6"/>
  <c r="H19" i="6"/>
  <c r="F19" i="6"/>
  <c r="J18" i="6"/>
  <c r="I18" i="6"/>
  <c r="H18" i="6"/>
  <c r="F18" i="6"/>
  <c r="J17" i="6"/>
  <c r="I17" i="6"/>
  <c r="H17" i="6"/>
  <c r="F17" i="6"/>
  <c r="J16" i="6"/>
  <c r="I16" i="6"/>
  <c r="H16" i="6"/>
  <c r="F16" i="6"/>
  <c r="J15" i="6"/>
  <c r="I15" i="6"/>
  <c r="H15" i="6"/>
  <c r="F15" i="6"/>
  <c r="J14" i="6"/>
  <c r="I14" i="6"/>
  <c r="H14" i="6"/>
  <c r="F14" i="6"/>
  <c r="J13" i="6"/>
  <c r="I13" i="6"/>
  <c r="H13" i="6"/>
  <c r="F13" i="6"/>
  <c r="J12" i="6"/>
  <c r="I12" i="6"/>
  <c r="H12" i="6"/>
  <c r="F12" i="6"/>
  <c r="J11" i="6"/>
  <c r="I11" i="6"/>
  <c r="H11" i="6"/>
  <c r="F11" i="6"/>
  <c r="J10" i="6"/>
  <c r="I10" i="6"/>
  <c r="H10" i="6"/>
  <c r="F10" i="6"/>
  <c r="J9" i="6"/>
  <c r="I9" i="6"/>
  <c r="H9" i="6"/>
  <c r="F9" i="6"/>
  <c r="J8" i="6"/>
  <c r="I8" i="6"/>
  <c r="H8" i="6"/>
  <c r="F8" i="6"/>
  <c r="J7" i="6"/>
  <c r="J6" i="6" s="1"/>
  <c r="J5" i="6" s="1"/>
  <c r="I7" i="6"/>
  <c r="I6" i="6" s="1"/>
  <c r="I5" i="6" s="1"/>
  <c r="H7" i="6"/>
  <c r="G7" i="6"/>
  <c r="F7" i="6"/>
  <c r="F6" i="6" s="1"/>
  <c r="F5" i="6" s="1"/>
  <c r="E7" i="6"/>
  <c r="E6" i="6" s="1"/>
  <c r="E5" i="6" s="1"/>
  <c r="H6" i="6"/>
  <c r="H5" i="6" s="1"/>
  <c r="G6" i="6"/>
  <c r="G5" i="6" s="1"/>
  <c r="E20" i="3" l="1"/>
</calcChain>
</file>

<file path=xl/sharedStrings.xml><?xml version="1.0" encoding="utf-8"?>
<sst xmlns="http://schemas.openxmlformats.org/spreadsheetml/2006/main" count="3377" uniqueCount="1154">
  <si>
    <t>ลำดับที่</t>
  </si>
  <si>
    <t>รายการ (ระบุยี่ห้อ รุ่น ชนิด/แบบ ขนาด ลักษณะ</t>
  </si>
  <si>
    <t>จำนวน</t>
  </si>
  <si>
    <t>ราคาต่อหน่วย</t>
  </si>
  <si>
    <t>จำนวนเงิน</t>
  </si>
  <si>
    <t>วัน/เดือน/ปี</t>
  </si>
  <si>
    <t>แหล่งเงิน</t>
  </si>
  <si>
    <t>วิธีการ</t>
  </si>
  <si>
    <t>หมายเลขทะเบียนครุภัณฑ์</t>
  </si>
  <si>
    <t>สถานที่ตั้งครุภัณฑ์</t>
  </si>
  <si>
    <t>หมายเหตุ</t>
  </si>
  <si>
    <t>และรายละเอียดคุณลักษณะพื้นฐานของครุภัณฑ์คอมพิวเตอร์</t>
  </si>
  <si>
    <t>(บาท)</t>
  </si>
  <si>
    <t>จัดซื้อ/จัดจ้าง</t>
  </si>
  <si>
    <t>ใช้เงินจากงบ</t>
  </si>
  <si>
    <t>ที่ถูกทดแทน</t>
  </si>
  <si>
    <t>รวมเป็นเงิน</t>
  </si>
  <si>
    <t xml:space="preserve">  - การรายงานผลการจัดซื้อจัดหาระบบคอมพิวเตอร์ขอให้แจ้งหลังจากการจัดซื้อจัดหาระบบคอมพิวเตอร์เสร็จสิ้นเรียบร้อยภายใน 7 วัน ให้ศูนย์เทคโนโลยีสารสนเทศและการสื่อสาร</t>
  </si>
  <si>
    <t>ลงชื่อ__________________________ผู้รายงาน</t>
  </si>
  <si>
    <t>ลงชื่อ__________________________ผู้รับรอง (หัวหน้าหน่วยงาน)</t>
  </si>
  <si>
    <t xml:space="preserve">      (_________________________)</t>
  </si>
  <si>
    <t>ตำแหน่ง ____________________________</t>
  </si>
  <si>
    <t>วันที่  ____________________________</t>
  </si>
  <si>
    <t xml:space="preserve">  - หากมีข้อสงสัยสามารถติดต่อสอบถาม คุณจีรพรรณ  ทองแท่น โทร. 02-6534444 ต่อ 2331</t>
  </si>
  <si>
    <t xml:space="preserve">  - เลขทะเบียนครุภัณฑ์คอมพิวเตอร์ให้ดำเนินการจัดส่งไฟล์ทะเบียนฯ ภายหลังจากขึ้นทะเบียนครุภัณฑ์คอมพิวเตอร์เรียบร้อยแล้ว เป็นไฟล์ pdf. ไปที่ E-mail Address : jeeraphan.t@dld.go.th </t>
  </si>
  <si>
    <t>ชื่อหน่วยงาน _________________________________________ เบอร์โทรติดต่อ _______________________</t>
  </si>
  <si>
    <t>โครงการ จัดหาครุภัณฑ์คอมพิวเตอร์</t>
  </si>
  <si>
    <t>แบบรายงานผลการจัดซื้อจัดหาครุภัณฑ์คอมพิวเตอร์ ประจำปีงบประมาณ 2564</t>
  </si>
  <si>
    <r>
      <t xml:space="preserve">หมายเหตุ: - </t>
    </r>
    <r>
      <rPr>
        <sz val="16"/>
        <rFont val="TH SarabunPSK"/>
        <family val="2"/>
      </rPr>
      <t>จัดซื้อตามรายละเอียดคุณลักษณะเฉพาะวัสดุครุภัณฑ์ประเภทคอมพิวเตอร์กรมปศุสัตว์ ประจำปีงบประมาณ พ.ศ. 2564</t>
    </r>
  </si>
  <si>
    <t>แผนการจัดสรรครุภัณฑ์คอมพิวเตอร์ ประจำปีงบประมาณ พ.ศ. 2564</t>
  </si>
  <si>
    <t>ที่</t>
  </si>
  <si>
    <t>หน่วยงาน</t>
  </si>
  <si>
    <t>จำนวนที่ทดแทน</t>
  </si>
  <si>
    <t>จำนวนที่ขอใหม่</t>
  </si>
  <si>
    <t>รวมจำนวนที่ได้รับ</t>
  </si>
  <si>
    <t>งบประมาณ
(บาท)</t>
  </si>
  <si>
    <t>เครื่องคอมพิวเตอร์
แม่ข่าย แบบที่ 2</t>
  </si>
  <si>
    <t>เครื่องคอมพิวเตอร์สำหรับงานสำนักงาน (จอแสดงภาพขนาดไม่น้อยกว่า 19 นิ้ว)</t>
  </si>
  <si>
    <t xml:space="preserve">เครื่องคอมพิวเตอร์สำหรับงานประมวลผล แบบที่ 1 (จอแสดงภาพขนาดไม่น้อยกว่า 19 นิ้ว) </t>
  </si>
  <si>
    <t>เครื่องคอมพิวเตอร์โน้ตบุ๊กสำหรับงานสำนักงาน</t>
  </si>
  <si>
    <t>เครื่องคอมพิวเตอร์โน้ตบุ๊กสำหรับงานประมวลผล</t>
  </si>
  <si>
    <t>เครื่องพิมพ์แบบฉีดหมึกพร้อมติดตั้งถังหมึกพิมพ์ 
(Ink Tank Printer)</t>
  </si>
  <si>
    <t>เครื่องพิมพ์เลเซอร์ หรือ LED ขาวดำ ชนิด Network แบบที่ 1 
(28 หน้า/นาที)</t>
  </si>
  <si>
    <t xml:space="preserve">เครื่องพิมพ์เลเซอร์ หรือ LED ขาวดำ ชนิด Network แบบที่ 2 
(38 หน้า/นาที) </t>
  </si>
  <si>
    <t>เครื่องพิมพ์เลเซอร์ หรือ LED สี ชนิด Network แบบที่ 1 
(18 หน้า/นาที)</t>
  </si>
  <si>
    <t>เครื่องพิมพ์ Multifunction แบบฉีดหมึกพร้อมติดตั้งถังหมึกพิมพ์ (Ink Tank Printer)</t>
  </si>
  <si>
    <t>เครื่องพิมพ์ Multifunction เลเซอร์
หรือ LED สี</t>
  </si>
  <si>
    <t>อุปกรณ์อ่านบัตรแบบอเนกประสงค์ (Smart Card Reader)</t>
  </si>
  <si>
    <t>สแกนเนอร์สำหรับงานเก็บเอกสารทั่วไป</t>
  </si>
  <si>
    <t>สแกนเนอร์สำหรับงานเก็บเอกสารระดับศูนย์บริการ แบบที่ 1</t>
  </si>
  <si>
    <t>เครื่องสำรองไฟฟ้า ขนาด 800 VA</t>
  </si>
  <si>
    <t>ชุดโปรแกรมระบบปฏิบัติการสำหรับเครื่องคอมพิวเตอร์
แม่ข่าย (Server) ฯ</t>
  </si>
  <si>
    <t>รวม (ทดแทน)</t>
  </si>
  <si>
    <t>เครื่องคอมพิวเตอร์สำหรับงานประมวลผล แบบที่ 2 (จอแสดงภาพขนาดไม่น้อยกว่า 19 นิ้ว)</t>
  </si>
  <si>
    <t>เครื่องพิมพ์เลเซอร์ หรือ LED สี ชนิด Network แบบที่ 1 (18 หน้า/นาที)</t>
  </si>
  <si>
    <t>รวม
(ใหม่)</t>
  </si>
  <si>
    <t>เครื่องคอมพิวเตอร์สำหรับงานประมวลผล แบบที่ 2 (จอแสดงภาพขนาดไม่น้อยกว่า 19 นิ้ว) 
ประมวล 2</t>
  </si>
  <si>
    <t>เครื่องพิมพ์เลเซอร์ หรือ LED ขาวดำ ชนิด Network แบบที่ 1 (28 หน้า/นาที)</t>
  </si>
  <si>
    <t xml:space="preserve">เครื่องพิมพ์เลเซอร์ หรือ LED ขาวดำ ชนิด Network แบบที่ 2 (38 หน้า/นาที) </t>
  </si>
  <si>
    <r>
      <t xml:space="preserve">รวมทั้งหมด
</t>
    </r>
    <r>
      <rPr>
        <b/>
        <sz val="16"/>
        <rFont val="TH SarabunPSK"/>
        <family val="2"/>
      </rPr>
      <t>(ทดแทน+ขอใหม่)</t>
    </r>
  </si>
  <si>
    <t>สำนัก/สถาบัน/กอง/ศูนย์/กลุ่ม</t>
  </si>
  <si>
    <t>a01</t>
  </si>
  <si>
    <t>กองคลัง</t>
  </si>
  <si>
    <t>a02</t>
  </si>
  <si>
    <t>กองการเจ้าหน้าที่</t>
  </si>
  <si>
    <t>a03</t>
  </si>
  <si>
    <t>กองแผนงาน</t>
  </si>
  <si>
    <t>a04</t>
  </si>
  <si>
    <t xml:space="preserve">กองความร่วมมือด้านการปศุสัตว์ระหว่างประเทศ </t>
  </si>
  <si>
    <t>a05</t>
  </si>
  <si>
    <t>กองสารวัตรและกักกัน</t>
  </si>
  <si>
    <t>a06</t>
  </si>
  <si>
    <t>กองงานพระราชดำริและกิจกรรมพิเศษ</t>
  </si>
  <si>
    <t>a07</t>
  </si>
  <si>
    <t>กองควบคุมอาหารและยาสัตว์</t>
  </si>
  <si>
    <t>a08</t>
  </si>
  <si>
    <t>ศูนย์เทคโนโลยีสารสนเทศและการสื่อสาร</t>
  </si>
  <si>
    <t>a09</t>
  </si>
  <si>
    <t>สถาบันสุขภาพสัตว์แห่งชาติ</t>
  </si>
  <si>
    <t>a10</t>
  </si>
  <si>
    <t>สำนักงานเลขานุการกรม</t>
  </si>
  <si>
    <t>a11</t>
  </si>
  <si>
    <t>สำนักกฏหมาย</t>
  </si>
  <si>
    <t>a12</t>
  </si>
  <si>
    <t>สำนักพัฒนาอาหารสัตว์</t>
  </si>
  <si>
    <t>a13</t>
  </si>
  <si>
    <t>สำนักพัฒนาพันธุ์สัตว์</t>
  </si>
  <si>
    <t>a14</t>
  </si>
  <si>
    <t>สำนักควบคุมป้องกันบำบัดโรคสัตว์</t>
  </si>
  <si>
    <t>a15</t>
  </si>
  <si>
    <t>สำนักพัฒนาระบบและรับรองมาตรฐานสินค้าปศุสัตว์</t>
  </si>
  <si>
    <t>a16</t>
  </si>
  <si>
    <t>สำนักตรวจสอบคุณภาพสินค้าปศุสัตว์</t>
  </si>
  <si>
    <t>a19</t>
  </si>
  <si>
    <t>กองส่งเสริมและพัฒนาการปศุสัตว์</t>
  </si>
  <si>
    <t>a20</t>
  </si>
  <si>
    <t>กลุ่มพัฒนาวิชาการปศุสัตว์</t>
  </si>
  <si>
    <t>a21</t>
  </si>
  <si>
    <t>กลุ่มพัฒนาระบบบริหาร</t>
  </si>
  <si>
    <t>a22</t>
  </si>
  <si>
    <t>กลุ่มตรวจสอบภายใน</t>
  </si>
  <si>
    <t>a24</t>
  </si>
  <si>
    <t>กองสวัสดิภาพสตว์และสัตวแพทย์บริการ</t>
  </si>
  <si>
    <t>สำนักงานปศุสัตว์เขต</t>
  </si>
  <si>
    <t>b01</t>
  </si>
  <si>
    <t>สำนักงานปศุสัตว์เขต 1</t>
  </si>
  <si>
    <t>b02</t>
  </si>
  <si>
    <t>สำนักงานปศุสัตว์เขต 2</t>
  </si>
  <si>
    <t>b03</t>
  </si>
  <si>
    <t>สำนักงานปศุสัตว์เขต 3</t>
  </si>
  <si>
    <t>b04</t>
  </si>
  <si>
    <t>สำนักงานปศุสัตว์เขต 4</t>
  </si>
  <si>
    <t>b05</t>
  </si>
  <si>
    <t>สำนักงานปศุสัตว์เขต 5</t>
  </si>
  <si>
    <t>b06</t>
  </si>
  <si>
    <t>สำนักงานปศุสัตว์เขต 6</t>
  </si>
  <si>
    <t>b07</t>
  </si>
  <si>
    <t>สำนักงานปศุสัตว์เขต 7</t>
  </si>
  <si>
    <t>b08</t>
  </si>
  <si>
    <t>สำนักงานปศุสัตว์เขต 8</t>
  </si>
  <si>
    <t>b09</t>
  </si>
  <si>
    <t>สำนักงานปศุสัตว์เขต 9</t>
  </si>
  <si>
    <t>สำนักงานปศุสัตว์จังหวัด</t>
  </si>
  <si>
    <t>c01</t>
  </si>
  <si>
    <t>สำนักงานปศุสัตว์กรุงเทพมหานคร</t>
  </si>
  <si>
    <t>c02</t>
  </si>
  <si>
    <t>สำนักงานปศุสัตว์จังหวัดนนทบุรี</t>
  </si>
  <si>
    <t>c03</t>
  </si>
  <si>
    <t>สำนักงานปศุสัตว์จังหวัดปทุมธานี</t>
  </si>
  <si>
    <t>c04</t>
  </si>
  <si>
    <t>สำนักงานปศุสัตว์จังหวัดพระนครศรีอยุธยา</t>
  </si>
  <si>
    <t>c05</t>
  </si>
  <si>
    <t>สำนักงานปศุสัตว์จังหวัดอ่างทอง</t>
  </si>
  <si>
    <t>c06</t>
  </si>
  <si>
    <t>สำนักงานปศุสัตว์จังหวัดลพบุรี</t>
  </si>
  <si>
    <t>c07</t>
  </si>
  <si>
    <t>สำนักงานปศุสัตว์จังหวัดสิงห์บุรี</t>
  </si>
  <si>
    <t>c08</t>
  </si>
  <si>
    <t>สำนักงานปศุสัตว์จังหวัดชัยนาท</t>
  </si>
  <si>
    <t>c09</t>
  </si>
  <si>
    <t>สำนักงานปศุสัตว์จังหวัดสระบุรี</t>
  </si>
  <si>
    <t>c10</t>
  </si>
  <si>
    <t>สำนักงานปศุสัตว์จังหวัดสมุทรปราการ</t>
  </si>
  <si>
    <t>c11</t>
  </si>
  <si>
    <t>สำนักงานปศุสัตว์จังหวัดชลบุรี</t>
  </si>
  <si>
    <t>c12</t>
  </si>
  <si>
    <t>สำนักงานปศุสัตว์จังหวัดระยอง</t>
  </si>
  <si>
    <t>c13</t>
  </si>
  <si>
    <t>สำนักงานปศุสัตว์จังหวัดจันทบุรี</t>
  </si>
  <si>
    <t>c14</t>
  </si>
  <si>
    <t>สำนักงานปศุสัตว์จังหวัดตราด</t>
  </si>
  <si>
    <t>c15</t>
  </si>
  <si>
    <t>สำนักงานปศุสัตว์จังหวัดฉะเชิงเทรา</t>
  </si>
  <si>
    <t>c16</t>
  </si>
  <si>
    <t>สำนักงานปศุสัตว์จังหวัดปราจีนบุรี</t>
  </si>
  <si>
    <t>c17</t>
  </si>
  <si>
    <t>สำนักงานปศุสัตว์จังหวัดนครนายก</t>
  </si>
  <si>
    <t>c18</t>
  </si>
  <si>
    <t>สำนักงานปศุสัตว์จังหวัดสระแก้ว</t>
  </si>
  <si>
    <t>c19</t>
  </si>
  <si>
    <t>สำนักงานปศุสัตว์จังหวัดนครราชสีมา</t>
  </si>
  <si>
    <t>c20</t>
  </si>
  <si>
    <t>สำนักงานปศุสัตว์จังหวัดบุรีรัมย์</t>
  </si>
  <si>
    <t>c21</t>
  </si>
  <si>
    <t>สำนักงานปศุสัตว์จังหวัดศรีสะเกษ</t>
  </si>
  <si>
    <t>c22</t>
  </si>
  <si>
    <t>สำนักงานปศุสัตว์จังหวัดสุรินทร์</t>
  </si>
  <si>
    <t>c23</t>
  </si>
  <si>
    <t>สำนักงานปศุสัตว์จังหวัดอุบลราชธานี</t>
  </si>
  <si>
    <t>c24</t>
  </si>
  <si>
    <t>สำนักงานปศุสัตว์จังหวัดยโสธร</t>
  </si>
  <si>
    <t>c25</t>
  </si>
  <si>
    <t>สำนักงานปศุสัตว์จังหวัดชัยภูมิ</t>
  </si>
  <si>
    <t>c26</t>
  </si>
  <si>
    <t>สำนักงานปศุสัตว์จังหวัดอำนาจเจริญ</t>
  </si>
  <si>
    <t>c27</t>
  </si>
  <si>
    <t>สำนักงานปศุสัตว์จังหวัดร้อยเอ็ด</t>
  </si>
  <si>
    <t>c28</t>
  </si>
  <si>
    <t>สำนักงานปศุสัตว์จังหวัดหนองบัวลำภู</t>
  </si>
  <si>
    <t>c29</t>
  </si>
  <si>
    <t>สำนักงานปศุสัตว์จังหวัดขอนแก่น</t>
  </si>
  <si>
    <t>c30</t>
  </si>
  <si>
    <t>สำนักงานปศุสัตว์จังหวัดอุดรธานี</t>
  </si>
  <si>
    <t>c31</t>
  </si>
  <si>
    <t>สำนักงานปศุสัตว์จังหวัดเลย</t>
  </si>
  <si>
    <t>c32</t>
  </si>
  <si>
    <t>สำนักงานปศุสัตว์จังหวัดหนองคาย</t>
  </si>
  <si>
    <t>c33</t>
  </si>
  <si>
    <t>สำนักงานปศุสัตว์จังหวัดบึงกาฬ</t>
  </si>
  <si>
    <t>c34</t>
  </si>
  <si>
    <t>สำนักงานปศุสัตว์จังหวัดมหาสารคาม</t>
  </si>
  <si>
    <t>c35</t>
  </si>
  <si>
    <t>สำนักงานปศุสัตว์จังหวัดกาฬสินธุ์</t>
  </si>
  <si>
    <t>c36</t>
  </si>
  <si>
    <t>สำนักงานปศุสัตว์จังหวัดนครพนม</t>
  </si>
  <si>
    <t>c37</t>
  </si>
  <si>
    <t>สำนักงานปศุสัตว์จังหวัดมุกดาหาร</t>
  </si>
  <si>
    <t>c38</t>
  </si>
  <si>
    <t>สำนักงานปศุสัตว์จังหวัดสกลนคร</t>
  </si>
  <si>
    <t>c39</t>
  </si>
  <si>
    <t>สำนักงานปศุสัตว์จังหวัดเชียงใหม่</t>
  </si>
  <si>
    <t>c40</t>
  </si>
  <si>
    <t>สำนักงานปศุสัตว์จังหวัดลำพูน</t>
  </si>
  <si>
    <t>c41</t>
  </si>
  <si>
    <t>สำนักงานปศุสัตว์จังหวัดลำปาง</t>
  </si>
  <si>
    <t>c42</t>
  </si>
  <si>
    <t>สำนักงานปศุสัตว์จังหวัดแพร่</t>
  </si>
  <si>
    <t>c43</t>
  </si>
  <si>
    <t>สำนักงานปศุสัตว์จังหวัดน่าน</t>
  </si>
  <si>
    <t>c44</t>
  </si>
  <si>
    <t>สำนักงานปศุสัตว์จังหวัดพะเยา</t>
  </si>
  <si>
    <t>c45</t>
  </si>
  <si>
    <t>สำนักงานปศุสัตว์จังหวัดเชียงราย</t>
  </si>
  <si>
    <t>c46</t>
  </si>
  <si>
    <t>สำนักงานปศุสัตว์จังหวัดแม่ฮ่องสอน</t>
  </si>
  <si>
    <t>c47</t>
  </si>
  <si>
    <t>สำนักงานปศุสัตว์จังหวัดอุตรดิตถ์</t>
  </si>
  <si>
    <t>c48</t>
  </si>
  <si>
    <t>สำนักงานปศุสัตว์จังหวัดนครสวรรค์</t>
  </si>
  <si>
    <t>c49</t>
  </si>
  <si>
    <t>สำนักงานปศุสัตว์จังหวัดอุทัยธานี</t>
  </si>
  <si>
    <t>c50</t>
  </si>
  <si>
    <t>สำนักงานปศุสัตว์จังหวัดกำแพงเพชร</t>
  </si>
  <si>
    <t>c51</t>
  </si>
  <si>
    <t>สำนักงานปศุสัตว์จังหวัดตาก</t>
  </si>
  <si>
    <t>c52</t>
  </si>
  <si>
    <t>สำนักงานปศุสัตว์จังหวัดพิษณุโลก</t>
  </si>
  <si>
    <t>c53</t>
  </si>
  <si>
    <t>สำนักงานปศุสัตว์จังหวัดพิจิตร</t>
  </si>
  <si>
    <t>c54</t>
  </si>
  <si>
    <t>สำนักงานปศุสัตว์จังหวัดเพชรบูรณ์</t>
  </si>
  <si>
    <t>c55</t>
  </si>
  <si>
    <t>สำนักงานปศุสัตว์จังหวัดสุโขทัย</t>
  </si>
  <si>
    <t>c56</t>
  </si>
  <si>
    <t>สำนักงานปศุสัตว์จังหวัดสุพรรณบุรี</t>
  </si>
  <si>
    <t>c57</t>
  </si>
  <si>
    <t>สำนักงานปศุสัตว์จังหวัดราชบุรี</t>
  </si>
  <si>
    <t>c58</t>
  </si>
  <si>
    <t>สำนักงานปศุสัตว์จังหวัดกาญจนบุรี</t>
  </si>
  <si>
    <t>c59</t>
  </si>
  <si>
    <t>สำนักงานปศุสัตว์จังหวัดนครปฐม</t>
  </si>
  <si>
    <t>c60</t>
  </si>
  <si>
    <t>สำนักงานปศุสัตว์จังหวัดสมุทรสาคร</t>
  </si>
  <si>
    <t>c61</t>
  </si>
  <si>
    <t>สำนักงานปศุสัตว์จังหวัดสมุทรสงคราม</t>
  </si>
  <si>
    <t>c62</t>
  </si>
  <si>
    <t>สำนักงานปศุสัตว์จังหวัดเพชรบุรี</t>
  </si>
  <si>
    <t>c63</t>
  </si>
  <si>
    <t>สำนักงานปศุสัตว์จังหวัดประจวบคีรีขันธ์</t>
  </si>
  <si>
    <t>c64</t>
  </si>
  <si>
    <t>สำนักงานปศุสัตว์จังหวัดนครศรีธรรมราช</t>
  </si>
  <si>
    <t>c65</t>
  </si>
  <si>
    <t>สำนักงานปศุสัตว์จังหวัดกระบี่</t>
  </si>
  <si>
    <t>c66</t>
  </si>
  <si>
    <t>สำนักงานปศุสัตว์จังหวัดพังงา</t>
  </si>
  <si>
    <t>c67</t>
  </si>
  <si>
    <t>สำนักงานปศุสัตว์จังหวัดภูเก็ต</t>
  </si>
  <si>
    <t>c68</t>
  </si>
  <si>
    <t>สำนักงานปศุสัตว์จังหวัดสุราษฎร์ธานี</t>
  </si>
  <si>
    <t>c69</t>
  </si>
  <si>
    <t>สำนักงานปศุสัตว์จังหวัดระนอง</t>
  </si>
  <si>
    <t>c70</t>
  </si>
  <si>
    <t>สำนักงานปศุสัตว์จังหวัดชุมพร</t>
  </si>
  <si>
    <t>c71</t>
  </si>
  <si>
    <t>สำนักงานปศุสัตว์จังหวัดตรัง</t>
  </si>
  <si>
    <t>c72</t>
  </si>
  <si>
    <t>สำนักงานปศุสัตว์จังหวัดพัทลุง</t>
  </si>
  <si>
    <t>c73</t>
  </si>
  <si>
    <t>สำนักงานปศุสัตว์จังหวัดสงขลา</t>
  </si>
  <si>
    <t>c74</t>
  </si>
  <si>
    <t>สำนักงานปศุสัตว์จังหวัดสตูล</t>
  </si>
  <si>
    <t>c75</t>
  </si>
  <si>
    <t>สำนักงานปศุสัตว์จังหวัดปัตตานี</t>
  </si>
  <si>
    <t>c76</t>
  </si>
  <si>
    <t>สำนักงานปศุสัตว์จังหวัดยะลา</t>
  </si>
  <si>
    <t>c77</t>
  </si>
  <si>
    <t>สำนักงานปศุสัตว์จังหวัดนราธิวาส</t>
  </si>
  <si>
    <t>หน่วยงานในสังกัด กองสารวัตรและกักกัน</t>
  </si>
  <si>
    <t>d03</t>
  </si>
  <si>
    <t>ด่านกักกันสัตว์ท่าอากาศยานสุวรรณภูมิ</t>
  </si>
  <si>
    <t>d07</t>
  </si>
  <si>
    <t>ด่านกักสัตว์จันทบุรี</t>
  </si>
  <si>
    <t>d20</t>
  </si>
  <si>
    <t>ด่านกักสัตว์หนองคาย</t>
  </si>
  <si>
    <t>d32</t>
  </si>
  <si>
    <t>ด่านกักสัตว์แม่ฮ่องสอน</t>
  </si>
  <si>
    <t>d43</t>
  </si>
  <si>
    <t>ด่านกักสัตว์เพชรบุรี</t>
  </si>
  <si>
    <t>d45</t>
  </si>
  <si>
    <t>ด่านกักสัตว์ภูเก็ต</t>
  </si>
  <si>
    <t>d48</t>
  </si>
  <si>
    <t>ด่านกักสัตว์สงขลา</t>
  </si>
  <si>
    <t>d54</t>
  </si>
  <si>
    <t>ด่านกักกันสัตว์ลาดกระบัง</t>
  </si>
  <si>
    <t>หน่วยงานในสังกัด สำนักเทคโนโลยีชีวภาพการผลิตปศุสัตว์</t>
  </si>
  <si>
    <t>e01</t>
  </si>
  <si>
    <t>ศูนย์วิจัยการผสมเทียมและเทคโนโลยีชีวภาพขอนแก่น</t>
  </si>
  <si>
    <t>e02</t>
  </si>
  <si>
    <t>ศูนย์วิจัยการผสมเทียมและเทคโนโลยีชีวภาพชลบุรี</t>
  </si>
  <si>
    <t>e04</t>
  </si>
  <si>
    <t>ศูนย์วิจัยการผสมเทียมและเทคโนโลยีชีวภาพนครราชสีมา</t>
  </si>
  <si>
    <t>l01</t>
  </si>
  <si>
    <t>ศูนย์วิจัยและผลิตน้ำเชื้อแช่แข็งพ่อพันธุ์ลำพญากลาง</t>
  </si>
  <si>
    <t>l02</t>
  </si>
  <si>
    <t>ศูนย์วิจัยและผลิตน้ำเชื้อแช่แข็งพ่อพันธุ์ภาคตะวันออกเฉียงเหนือ</t>
  </si>
  <si>
    <t>l03</t>
  </si>
  <si>
    <t>ศูนย์วิจัยและผลิตน้ำเชื้อแช่แข็งพ่อพันธุ์โครงการหลวงอินทนนท์</t>
  </si>
  <si>
    <t>l04</t>
  </si>
  <si>
    <t>ศูนย์วิจัยและผลิตน้ำเชื้อสุกรราชบุรี</t>
  </si>
  <si>
    <t>l06</t>
  </si>
  <si>
    <t>ศูนย์วิจัยเทคโนโลยีการขยายพันธุ์สัตว์และเซลล์สืบพันธุ์สัตว์</t>
  </si>
  <si>
    <t>หน่วยงานในสังกัด สถาบันสุขภาพสัตว์แห่งชาติ</t>
  </si>
  <si>
    <t>g01</t>
  </si>
  <si>
    <t>ศูนย์วิจัยและพัฒนาการสัตวแพทย์ภาคเหนือตอนบน</t>
  </si>
  <si>
    <t>g02</t>
  </si>
  <si>
    <t>ศูนย์วิจัยและพัฒนาการสัตวแพทย์ภาคเหนือตอนล่าง</t>
  </si>
  <si>
    <t>g03</t>
  </si>
  <si>
    <t>ศูนย์วิจัยและพัฒนาการสัตวแพทย์ภาคตะวันออก</t>
  </si>
  <si>
    <t>g04</t>
  </si>
  <si>
    <t>ศูนย์วิจัยและพัฒนาการสัตวแพทย์ภาคตะวันออกเฉียงเหนือตอนบน</t>
  </si>
  <si>
    <t>g05</t>
  </si>
  <si>
    <t>ศูนย์วิจัยและพัฒนาการสัตวแพทย์ภาคตะวันออกเฉียงเหนือตอนล่าง</t>
  </si>
  <si>
    <t>g06</t>
  </si>
  <si>
    <t>ศูนย์วิจัยและพัฒนาการสัตวแพทย์ภาคตะวันตก</t>
  </si>
  <si>
    <t>g07</t>
  </si>
  <si>
    <t>ศูนย์วิจัยและพัฒนาการสัตวแพทย์ภาคใต้ตอนบน</t>
  </si>
  <si>
    <t>g08</t>
  </si>
  <si>
    <t>ศูนย์วิจัยและพัฒนาการสัตวแพทย์ภาคใต้ตอนล่าง</t>
  </si>
  <si>
    <t>l05</t>
  </si>
  <si>
    <t>ศูนย์อ้างอิงโรคปากและเท้าเปื่อยภูมิภาคเอเชียตะวันออกเฉียงใต้</t>
  </si>
  <si>
    <t xml:space="preserve">หน่วยงานในสังกัด สำนักพัฒนาพันธุ์สัตว์ </t>
  </si>
  <si>
    <t>i01</t>
  </si>
  <si>
    <t>ศูนย์วิจัยและพัฒนาโคเนื้อ</t>
  </si>
  <si>
    <t>i02</t>
  </si>
  <si>
    <t>ศูนย์วิจัยและบำรุงพันธุ์สัตว์ทับกวาง</t>
  </si>
  <si>
    <t>i03</t>
  </si>
  <si>
    <t>ศูนย์วิจัยและพัฒนาสัตว์ปีก</t>
  </si>
  <si>
    <t>i04</t>
  </si>
  <si>
    <t>ศูนย์วิจัยและพัฒนาสุกร</t>
  </si>
  <si>
    <t>i05</t>
  </si>
  <si>
    <t>ศูนย์วิจัยและพัฒนากระบือ</t>
  </si>
  <si>
    <t>i06</t>
  </si>
  <si>
    <t>ศูนย์วิจัยและบำรุงพันธุ์สัตว์ท่าพระ</t>
  </si>
  <si>
    <t>i07</t>
  </si>
  <si>
    <t>ศูนย์วิจัยและบำรุงพันธุ์สัตว์เชียงใหม่</t>
  </si>
  <si>
    <t>i11</t>
  </si>
  <si>
    <t>ศูนย์วิจัยและพัฒนาแพะแกะ</t>
  </si>
  <si>
    <t>i12</t>
  </si>
  <si>
    <t>ศูนย์วิจัยและบำรุงพันธุ์สัตว์จันทบุรี</t>
  </si>
  <si>
    <t>i14</t>
  </si>
  <si>
    <t>ศูนย์วิจัยและบำรุงพันธุ์สัตว์ปราจีนบุรี</t>
  </si>
  <si>
    <t>i15</t>
  </si>
  <si>
    <t>ศูนย์วิจัยและบำรุงพันธุ์สัตว์สระแก้ว</t>
  </si>
  <si>
    <t>i17</t>
  </si>
  <si>
    <t>ศูนย์วิจัยและบำรุงพันธุ์สัตว์ศรีสะเกษ</t>
  </si>
  <si>
    <t>i18</t>
  </si>
  <si>
    <t>ศูนย์วิจัยและบำรุงพันธุ์สัตว์อุบลราชธานี</t>
  </si>
  <si>
    <t>i22</t>
  </si>
  <si>
    <t>ศูนย์วิจัยและบำรุงพันธุ์สัตว์สกลนคร</t>
  </si>
  <si>
    <t>i23</t>
  </si>
  <si>
    <t>ศูนย์วิจัยและบำรุงพันธุ์สัตว์นครพนม</t>
  </si>
  <si>
    <t>i24</t>
  </si>
  <si>
    <t>ศูนย์วิจัยและบำรุงพันธุ์สัตว์แพร่</t>
  </si>
  <si>
    <t>i25</t>
  </si>
  <si>
    <t>ศูนย์วิจัยและบำรุงพันธุ์สัตว์พะเยา</t>
  </si>
  <si>
    <t>i27</t>
  </si>
  <si>
    <t>ศูนย์วิจัยและบำรุงพันธุ์สัตว์นครสวรรค์</t>
  </si>
  <si>
    <t>i28</t>
  </si>
  <si>
    <t>ศูนย์วิจัยและบำรุงพันธุ์สัตว์พิษณุโลก</t>
  </si>
  <si>
    <t>i31</t>
  </si>
  <si>
    <t>ศูนย์วิจัยและบำรุงพันธุ์สัตว์กระบี่</t>
  </si>
  <si>
    <t>i33</t>
  </si>
  <si>
    <t>ศูนย์วิจัยและบำรุงพันธุ์สัตว์ตรัง</t>
  </si>
  <si>
    <t>f06</t>
  </si>
  <si>
    <t>ศูนย์วิจัยและบำรุงพันธุ์สัตว์อุทัยธานี</t>
  </si>
  <si>
    <t>หน่วยงานในสังกัด สำนักพัฒนาอาหารสัตว์</t>
  </si>
  <si>
    <t>h01</t>
  </si>
  <si>
    <t>ศูนย์วิจัยและพัฒนาอาหารสัตว์ชัยนาท</t>
  </si>
  <si>
    <t>h02</t>
  </si>
  <si>
    <t>ศูนย์วิจัยและพัฒนาอาหารสัตว์สระแก้ว</t>
  </si>
  <si>
    <t>h06</t>
  </si>
  <si>
    <t>ศูนย์วิจัยและพัฒนาอาหารสัตว์เพชรบุรี</t>
  </si>
  <si>
    <t>h07</t>
  </si>
  <si>
    <t>ศูนย์วิจัยและพัฒนาอาหารสัตว์สุราษฎร์ธานี</t>
  </si>
  <si>
    <t>j03</t>
  </si>
  <si>
    <t>ศูนย์วิจัยและพัฒนาอาหารสัตว์อุดรธานี</t>
  </si>
  <si>
    <t>j06</t>
  </si>
  <si>
    <t>ศูนย์วิจัยและพัฒนาอาหารสัตว์มหาสารคาม</t>
  </si>
  <si>
    <t>j15</t>
  </si>
  <si>
    <t>ศูนย์วิจัยและพัฒนาอาหารสัตว์เพชรบูรณ์</t>
  </si>
  <si>
    <t>หน่วยงานในสังกัด กองผลิตภัณฑ์ปศุสัตว์</t>
  </si>
  <si>
    <t>f01</t>
  </si>
  <si>
    <t>ศูนย์วิจัยและพัฒนาผลิตภัณฑ์ปศุสัตว์ปทุมธานี</t>
  </si>
  <si>
    <t>l07</t>
  </si>
  <si>
    <t>ศูนย์วิจัยพัฒนาผลิตภัณฑ์ปศุสัตว์เชียงใหม่</t>
  </si>
  <si>
    <t>หน่วยงานในสังกัด กองสวัสดิภาพสัตว์และสัตวแพทย์บริการ</t>
  </si>
  <si>
    <t>l08</t>
  </si>
  <si>
    <t>สถาบันวิจัยและบริการสุขภาพช้างแห่งชาติ</t>
  </si>
  <si>
    <t>หน่วยงานในสังกัด กองงานพระราชดำริและกิจกรรมพิเศษ</t>
  </si>
  <si>
    <t>l09</t>
  </si>
  <si>
    <t>ศูนย์พัฒนาปศุสัตว์ตามพระราชดำริ อ.ด่านซ้าย จ. เลย</t>
  </si>
  <si>
    <t>code</t>
  </si>
  <si>
    <t>ประเภท</t>
  </si>
  <si>
    <t>ปีที่จัดซื้อ</t>
  </si>
  <si>
    <t>ทะเบียนครุภัณฑ์</t>
  </si>
  <si>
    <t>วันที่จัดซื้อ</t>
  </si>
  <si>
    <t>PC</t>
  </si>
  <si>
    <t>0603-13-10-007-0045/56</t>
  </si>
  <si>
    <t>Printer</t>
  </si>
  <si>
    <t>0603-13-10-010-0014/56</t>
  </si>
  <si>
    <t>0603-13-10-010-0046/56</t>
  </si>
  <si>
    <t>0603-13-10-010-0097/56</t>
  </si>
  <si>
    <t>UPS</t>
  </si>
  <si>
    <t>0603-13-10-014-0001/56</t>
  </si>
  <si>
    <t>0603-13-10-014-0002/56</t>
  </si>
  <si>
    <t xml:space="preserve"> </t>
  </si>
  <si>
    <t>0603-13-10-014-0003/56</t>
  </si>
  <si>
    <t>0603-13-10-014-0004/56</t>
  </si>
  <si>
    <t>0603-13-10-014-0005/56</t>
  </si>
  <si>
    <t>0603-13-10-014-0075/56</t>
  </si>
  <si>
    <t>0603-13-10-007-0033/57</t>
  </si>
  <si>
    <t>0603-13-10-007-0034/57</t>
  </si>
  <si>
    <t>0603-13-10-007-0035/57</t>
  </si>
  <si>
    <t>0603-13-10-007-0036/57</t>
  </si>
  <si>
    <t>0602-13-10-007-0127/57</t>
  </si>
  <si>
    <t>100000047021 เลขเดิม 100000045263</t>
  </si>
  <si>
    <t>0606-13-10-007-0028/56</t>
  </si>
  <si>
    <t xml:space="preserve"> 22 มี.ค.56</t>
  </si>
  <si>
    <t>0606-13-10-007-0031/56</t>
  </si>
  <si>
    <t xml:space="preserve"> 25 มิ.ย. 56</t>
  </si>
  <si>
    <t>0606-13-10-010-0056/56</t>
  </si>
  <si>
    <t>0606-13-10-010-0057/56</t>
  </si>
  <si>
    <t>0606-13-10-010-0058/56</t>
  </si>
  <si>
    <t>0606-13-10-010-0059/56</t>
  </si>
  <si>
    <t>0606-13-10-010-0060/56</t>
  </si>
  <si>
    <t>Notebook</t>
  </si>
  <si>
    <t>0606-13-10-027-0007/57</t>
  </si>
  <si>
    <t xml:space="preserve"> 30 มิ.ย. 57</t>
  </si>
  <si>
    <t>0606-13-10-027-0008/57</t>
  </si>
  <si>
    <t>0606-13-10-027-0010/57</t>
  </si>
  <si>
    <t xml:space="preserve"> 23 มิ.ย. 57</t>
  </si>
  <si>
    <t>0606-13-10-027-0011/57</t>
  </si>
  <si>
    <t>0606-13-10-027-0012/57</t>
  </si>
  <si>
    <t>0606-13-10-027-0013/57</t>
  </si>
  <si>
    <t>0606-13-10-007-0026/57</t>
  </si>
  <si>
    <t>100000047023 เลขเดิม 100000045264</t>
  </si>
  <si>
    <t>100000047024 เลขเดิม 100000045265</t>
  </si>
  <si>
    <t>19 พ.ย. 57 (รับโอน 19 ก.พ. 58)</t>
  </si>
  <si>
    <t>0619-13-10-007-0130/57 เลขเดิม 0608-13-10-007-0130/57</t>
  </si>
  <si>
    <t>100000047025 เลขเดิม 100000045266</t>
  </si>
  <si>
    <t>0621-13-10-007-0020/56</t>
  </si>
  <si>
    <t>0621-13-10-007-0021/56</t>
  </si>
  <si>
    <t>0621-13-10-007-0022/56</t>
  </si>
  <si>
    <t>0621-13-10-007-0023/56</t>
  </si>
  <si>
    <t>0622-13-10-010-0095/56</t>
  </si>
  <si>
    <t>scanner</t>
  </si>
  <si>
    <t>0623-11-11-013-0033/47</t>
  </si>
  <si>
    <t>0623-13-10-004-0091/56</t>
  </si>
  <si>
    <t>100000043423</t>
  </si>
  <si>
    <t>6 ก.ย. 56</t>
  </si>
  <si>
    <t>0623-13-10-004-0092/56</t>
  </si>
  <si>
    <t>100000043424</t>
  </si>
  <si>
    <t>0623-13-10-004-0093/56</t>
  </si>
  <si>
    <t>100000043425</t>
  </si>
  <si>
    <t>0623-13-10-004-0094/56</t>
  </si>
  <si>
    <t>100000043426</t>
  </si>
  <si>
    <t>0623-13-10-004-0095/56</t>
  </si>
  <si>
    <t>100000043427</t>
  </si>
  <si>
    <t>0623-13-10-004-0096/56</t>
  </si>
  <si>
    <t>100000043428</t>
  </si>
  <si>
    <t>0623-13-10-004-0097/56</t>
  </si>
  <si>
    <t>100000043429</t>
  </si>
  <si>
    <t>Scanner</t>
  </si>
  <si>
    <t>0623-13-10-013-0007/56</t>
  </si>
  <si>
    <t>100000043430</t>
  </si>
  <si>
    <t>0623-13-10-014-0043/56</t>
  </si>
  <si>
    <t>0623-13-10-014-0044/56</t>
  </si>
  <si>
    <t>0623-13-10-014-0045/56</t>
  </si>
  <si>
    <t>0623-13-10-014-0046/56</t>
  </si>
  <si>
    <t>0623-13-10-014-0047/56</t>
  </si>
  <si>
    <t>0623-13-10-014-0073/56</t>
  </si>
  <si>
    <t>0623-13-10-014-0074/56</t>
  </si>
  <si>
    <t>0609-13-10-007-0394/55</t>
  </si>
  <si>
    <t>18 ก.ย.55</t>
  </si>
  <si>
    <t>0609-13-10-010-0029/57</t>
  </si>
  <si>
    <t>0609-13-10-010-0030/57</t>
  </si>
  <si>
    <t>0609-13-10-010-0031/57</t>
  </si>
  <si>
    <t>0609-13-10-010-0032/57</t>
  </si>
  <si>
    <t>0609-11-12-009-0001(1)/57</t>
  </si>
  <si>
    <t>100000045072-1</t>
  </si>
  <si>
    <t>0609-13-10-027-0030/57</t>
  </si>
  <si>
    <t>0609-13-10-027-0031/57</t>
  </si>
  <si>
    <t>0609-13-10-027-0032/57</t>
  </si>
  <si>
    <t>0609-11-12-001-0001(3)/57</t>
  </si>
  <si>
    <t>100000042920-3</t>
  </si>
  <si>
    <t>0609-11-12-001-0002(3)/57</t>
  </si>
  <si>
    <t>100000042921-3</t>
  </si>
  <si>
    <t>0609-13-10-007-0065/57</t>
  </si>
  <si>
    <t>0609-13-10-007-0067/57</t>
  </si>
  <si>
    <t>0609-13-10-007-0068/57</t>
  </si>
  <si>
    <t>0609-13-10-007-0069/57</t>
  </si>
  <si>
    <t>0609-13-10-007-0070/57</t>
  </si>
  <si>
    <t>0609-13-10-007-0071/57</t>
  </si>
  <si>
    <t>0609-13-10-007-0072/57</t>
  </si>
  <si>
    <t>0609-13-10-007-0073/57</t>
  </si>
  <si>
    <t>0609-13-10-007-0074/57</t>
  </si>
  <si>
    <t>0609-13-10-007-0075/57</t>
  </si>
  <si>
    <t>0609-13-10-007-0076/57</t>
  </si>
  <si>
    <t>0609-13-10-007-0077/57</t>
  </si>
  <si>
    <t>0609-13-10-007-0078/57</t>
  </si>
  <si>
    <t>0609-13-10-007-0079/57</t>
  </si>
  <si>
    <t>0601-13-10-027-0011/56</t>
  </si>
  <si>
    <t>0601-13-10-007-0128/56</t>
  </si>
  <si>
    <t>0601-13-10-007-0129/56</t>
  </si>
  <si>
    <t>0601-13-10-007-0025/58</t>
  </si>
  <si>
    <t>0601-13-10-007-0026/58</t>
  </si>
  <si>
    <t>0601-13-10-007-0027/58</t>
  </si>
  <si>
    <t>0601-13-10-007-0028/58</t>
  </si>
  <si>
    <t>0604-13-10-007-0131/57</t>
  </si>
  <si>
    <t>100000047022 เลขเดิม 100000045267</t>
  </si>
  <si>
    <t>0605-13-10-007-0116/56</t>
  </si>
  <si>
    <t>0605-13-10-007-0117/56</t>
  </si>
  <si>
    <t>0605-13-10-007-0118/56</t>
  </si>
  <si>
    <t>0605-13-10-007-0119/56</t>
  </si>
  <si>
    <t>0605-13-10-007-0120/56</t>
  </si>
  <si>
    <t>0605-13-10-007-0121/56</t>
  </si>
  <si>
    <t>0605-13-10-007-0122/56</t>
  </si>
  <si>
    <t>0605-13-10-007-0123/56</t>
  </si>
  <si>
    <t>0605-13-10-007-0124/56</t>
  </si>
  <si>
    <t>0610-13-10-007-0001/56</t>
  </si>
  <si>
    <t>0610-13-10-007-0002/56</t>
  </si>
  <si>
    <t>0610-13-10-007-0003/56</t>
  </si>
  <si>
    <t>0610-13-10-007-0004/56</t>
  </si>
  <si>
    <t>0610-13-10-007-0005/56</t>
  </si>
  <si>
    <t>0610-13-10-007-0006/56</t>
  </si>
  <si>
    <t>0610-13-10-007-0007/56</t>
  </si>
  <si>
    <t>0610-13-10-007-0008/56</t>
  </si>
  <si>
    <t>0610-13-10-007-0009/56</t>
  </si>
  <si>
    <t>0610-13-10-007-0010/56</t>
  </si>
  <si>
    <t>0610-13-10-007-0011/56</t>
  </si>
  <si>
    <t>0610-13-10-007-0012/56</t>
  </si>
  <si>
    <t>0610-13-10-007-0013/56</t>
  </si>
  <si>
    <t>0610-13-10-007-0014/56</t>
  </si>
  <si>
    <t>0610-13-10-007-0015/56</t>
  </si>
  <si>
    <t>0610-13-10-007-0016/56</t>
  </si>
  <si>
    <t>0610-13-10-007-0017/56</t>
  </si>
  <si>
    <t>0610-13-10-007-0018/56</t>
  </si>
  <si>
    <t>0610-13-10-007-0019/56</t>
  </si>
  <si>
    <t>0610-13-10-007-0024/56</t>
  </si>
  <si>
    <t>0610-13-10-007-0025/56</t>
  </si>
  <si>
    <t>0615-13-10-007-0079/56</t>
  </si>
  <si>
    <t>0615-13-10-007-0080/56</t>
  </si>
  <si>
    <t>0615-13-10-007-0081/56</t>
  </si>
  <si>
    <t>0615-13-10-007-0082/56</t>
  </si>
  <si>
    <t>0615-13-10-007-0083/56</t>
  </si>
  <si>
    <t>0615-13-10-007-0084/56</t>
  </si>
  <si>
    <t>0615-13-10-007-0085/56</t>
  </si>
  <si>
    <t>0615-13-10-007-0086/56</t>
  </si>
  <si>
    <t>0615-13-10-007-0087/56</t>
  </si>
  <si>
    <t>0615-13-10-007-0088/56</t>
  </si>
  <si>
    <t>0615-13-10-007-0089/56</t>
  </si>
  <si>
    <t>0615-13-10-007-0090/56</t>
  </si>
  <si>
    <t>0615-13-10-007-0096/56</t>
  </si>
  <si>
    <t>0615-13-10-007-0097/56</t>
  </si>
  <si>
    <t>0615-13-10-007-0098/56</t>
  </si>
  <si>
    <t>0615-13-10-007-0099/56</t>
  </si>
  <si>
    <t>0615-13-10-007-0100/56</t>
  </si>
  <si>
    <t>0615-13-10-007-0101/56</t>
  </si>
  <si>
    <t>0615-13-10-007-0102/56</t>
  </si>
  <si>
    <t>0615-13-10-007-0103/56</t>
  </si>
  <si>
    <t>0615-13-10-007-0106/56</t>
  </si>
  <si>
    <t>0615-13-10-007-0107/56</t>
  </si>
  <si>
    <t>0615-13-10-007-0108/56</t>
  </si>
  <si>
    <t>0615-13-10-007-0109/56</t>
  </si>
  <si>
    <t>0615-13-10-007-0110/56</t>
  </si>
  <si>
    <t>0615-13-10-010-0146/56</t>
  </si>
  <si>
    <t>0615-13-10-010-0147/56</t>
  </si>
  <si>
    <t>0615-13-10-007-0111/56</t>
  </si>
  <si>
    <t>0615-13-10-007-0112/56</t>
  </si>
  <si>
    <t>0615-13-10-014-0048/56</t>
  </si>
  <si>
    <t>0615-13-10-014-0049/56</t>
  </si>
  <si>
    <t>0615-13-10-014-0050/56</t>
  </si>
  <si>
    <t>0615-13-10-014-0051/56</t>
  </si>
  <si>
    <t>0615-13-10-014-0052/56</t>
  </si>
  <si>
    <t>0615-13-10-014-0053/56</t>
  </si>
  <si>
    <t>0615-13-10-014-0054/56</t>
  </si>
  <si>
    <t>0615-13-10-014-0055/56</t>
  </si>
  <si>
    <t>0615-13-10-014-0056/56</t>
  </si>
  <si>
    <t>0615-13-10-014-0057/56</t>
  </si>
  <si>
    <t>0615-13-10-014-0058/56</t>
  </si>
  <si>
    <t>0615-13-10-014-0059/56</t>
  </si>
  <si>
    <t>0615-13-10-014-0060/56</t>
  </si>
  <si>
    <t>0615-13-10-014-0061/56</t>
  </si>
  <si>
    <t>0615-13-10-014-0062/56</t>
  </si>
  <si>
    <t>0615-13-10-014-0063/56</t>
  </si>
  <si>
    <t>0615-13-10-014-0064/56</t>
  </si>
  <si>
    <t>0615-13-10-014-0065/56</t>
  </si>
  <si>
    <t>0615-13-10-014-0067/56</t>
  </si>
  <si>
    <t>0615-13-10-014-0068/56</t>
  </si>
  <si>
    <t>0615-13-10-014-0069/56</t>
  </si>
  <si>
    <t>0615-13-10-014-0070/56</t>
  </si>
  <si>
    <t>0615-13-10-014-0071/56</t>
  </si>
  <si>
    <t>0615-13-10-014-0072/56</t>
  </si>
  <si>
    <t>0611-13-10-010-0030/56</t>
  </si>
  <si>
    <t>0611-13-10-010-0031/56</t>
  </si>
  <si>
    <t>0611-13-10-010-0032/56</t>
  </si>
  <si>
    <t>0611-13-10-010-0033/56</t>
  </si>
  <si>
    <t>0611-13-10-010-0034/56</t>
  </si>
  <si>
    <t>0611-13-10-010-0035/56</t>
  </si>
  <si>
    <t>0611-13-10-010-0036/56</t>
  </si>
  <si>
    <t>0611-13-10-010-0037/56</t>
  </si>
  <si>
    <t>0611-13-10-010-0038/56</t>
  </si>
  <si>
    <t>0611-13-10-010-0039/56</t>
  </si>
  <si>
    <t>0611-13-10-010-0040/56</t>
  </si>
  <si>
    <t>0611-13-10-010-0041/56</t>
  </si>
  <si>
    <t>0611-13-10-014-0007/56</t>
  </si>
  <si>
    <t>0611-13-10-014-0008/56</t>
  </si>
  <si>
    <t>0611-13-10-014-0035/56</t>
  </si>
  <si>
    <t>0611-13-10-014-0036/56</t>
  </si>
  <si>
    <t>0611-13-10-014-0037/56</t>
  </si>
  <si>
    <t>0611-11-53-022-0001/57</t>
  </si>
  <si>
    <t>0611-13-10-007-0001/57</t>
  </si>
  <si>
    <t>0611-13-10-007-0084/57</t>
  </si>
  <si>
    <t>0611-13-10-007-0085/57</t>
  </si>
  <si>
    <t>0611-13-10-007-0086/57</t>
  </si>
  <si>
    <t>0611-13-10-007-0087/57</t>
  </si>
  <si>
    <t>0614-13-10-007-0058/56</t>
  </si>
  <si>
    <t>0614-13-10-007-0059/56</t>
  </si>
  <si>
    <t>0614-13-10-007-0060/56</t>
  </si>
  <si>
    <t>0614-13-10-007-0061/56</t>
  </si>
  <si>
    <t>0614-13-10-007-0062/56</t>
  </si>
  <si>
    <t>0614-13-10-007-0063/56</t>
  </si>
  <si>
    <t>0614-13-10-007-0064/56</t>
  </si>
  <si>
    <t>0614-13-10-027-0033/57</t>
  </si>
  <si>
    <t>0614-13-10-027-0034/57</t>
  </si>
  <si>
    <t>0614-13-10-027-0092/57</t>
  </si>
  <si>
    <t>0614-13-10-027-0093/57</t>
  </si>
  <si>
    <t>0614-13-10-027-0094/57</t>
  </si>
  <si>
    <t>0614-13-10-027-0095/57</t>
  </si>
  <si>
    <t>0614-13-10-027-0096/57</t>
  </si>
  <si>
    <t>0614-13-10-027-0097/57</t>
  </si>
  <si>
    <t>0618-13-10-027-0013/56</t>
  </si>
  <si>
    <t>100000042661</t>
  </si>
  <si>
    <t>0618-13-10-007-0131/56</t>
  </si>
  <si>
    <t>0618-13-10-010-0099/56</t>
  </si>
  <si>
    <t>0617-13-10-010-0040/53</t>
  </si>
  <si>
    <t>0617-13-10-010-0058/55</t>
  </si>
  <si>
    <t>0617-13-10-010-0073/55</t>
  </si>
  <si>
    <t>0617-13-10-027-0012/56</t>
  </si>
  <si>
    <t>100000042666</t>
  </si>
  <si>
    <t>0617-13-10-007-0130/56</t>
  </si>
  <si>
    <t>100000042665</t>
  </si>
  <si>
    <t>0617-13-10-010-0098/56</t>
  </si>
  <si>
    <t>0601-13-10-010-0135/56</t>
  </si>
  <si>
    <t>0601-13-10-010-0136/56</t>
  </si>
  <si>
    <t>1601-13-10-007-0146/58</t>
  </si>
  <si>
    <t>1601-13-10-007-0748/57</t>
  </si>
  <si>
    <t>1602-13-10-007-0036/56</t>
  </si>
  <si>
    <t>1602-13-10-007-0037/56</t>
  </si>
  <si>
    <t>1602-13-10-007-0038/56</t>
  </si>
  <si>
    <t>1602-13-10-007-0039/56</t>
  </si>
  <si>
    <t>1602-13-10-007-0040/56</t>
  </si>
  <si>
    <t>1602-13-10-007-0041/56</t>
  </si>
  <si>
    <t>1602-13-10-010-0081/56</t>
  </si>
  <si>
    <t>1602-13-10-010-0082/56</t>
  </si>
  <si>
    <t>1602-13-10-010-0083/56</t>
  </si>
  <si>
    <t>1602-13-10-027-0023/57</t>
  </si>
  <si>
    <t>1602-13-10-007-456/57</t>
  </si>
  <si>
    <t>1603-13-10-007-0467/57</t>
  </si>
  <si>
    <t>1604-13-10-007-0098/57</t>
  </si>
  <si>
    <t>1604-13-10-007-0149/58</t>
  </si>
  <si>
    <t>1605-13-10-007-0424/58</t>
  </si>
  <si>
    <t>1606-13-10-007-0565/57</t>
  </si>
  <si>
    <t>1607-13-10-013-0001/56</t>
  </si>
  <si>
    <t>1607-13-10-014-0077/56</t>
  </si>
  <si>
    <t>1607-13-10-007-0061/57</t>
  </si>
  <si>
    <t>1607-13-10-007-0062/57</t>
  </si>
  <si>
    <t>1607-13-10-007-0063/57</t>
  </si>
  <si>
    <t>1607-13-10-007-0145/58</t>
  </si>
  <si>
    <t>1607-13-10-007-0337/57</t>
  </si>
  <si>
    <t>1608-13-10-010-0072/56</t>
  </si>
  <si>
    <t>1608-13-10-014-0079/56</t>
  </si>
  <si>
    <t>1608-13-10-007-0775/57</t>
  </si>
  <si>
    <t>1609-13-10-007-0055/56</t>
  </si>
  <si>
    <t>1609-13-10-007-0306/57</t>
  </si>
  <si>
    <t>สำนักงานปศุสัตว์พื้นที่กรุงเทพมหานคร</t>
  </si>
  <si>
    <t>0102-13-10-027-0005/56</t>
  </si>
  <si>
    <t>0102-13-10-007-0054/56</t>
  </si>
  <si>
    <t>0102-13-10-010-0105/56</t>
  </si>
  <si>
    <t>0102-13-10-007-0015/57</t>
  </si>
  <si>
    <t>0102-13-10-007-0016/57</t>
  </si>
  <si>
    <t>0102-13-10-007-0017/57</t>
  </si>
  <si>
    <t>0102-13-10-007-0486/57</t>
  </si>
  <si>
    <t>0102-13-10-007-0487/57</t>
  </si>
  <si>
    <t>0109-13-10-007-0298/57</t>
  </si>
  <si>
    <t>0109-13-10-007-0299/57</t>
  </si>
  <si>
    <t>0108-13-10-007-0872/57</t>
  </si>
  <si>
    <t>0108-13-10-007-0873/57</t>
  </si>
  <si>
    <t>0106-13-10-007-0057/57</t>
  </si>
  <si>
    <t>0106-13-10-007-0058/57</t>
  </si>
  <si>
    <t>0106-13-10-014-0492/57</t>
  </si>
  <si>
    <t>0106-13-10-014-0493/57</t>
  </si>
  <si>
    <t>0106-13-10-014-0494/57</t>
  </si>
  <si>
    <t>0106-13-10-007-0638/57</t>
  </si>
  <si>
    <t>0106-13-10-007-0639/57</t>
  </si>
  <si>
    <t>0103-13-10-007-0860/57</t>
  </si>
  <si>
    <t>0103-13-10-007-0861/57</t>
  </si>
  <si>
    <t>0105-13-10-007-0558/57</t>
  </si>
  <si>
    <t>0105-13-10-007-0559/57</t>
  </si>
  <si>
    <t>0104-13-10-007-1055/57</t>
  </si>
  <si>
    <t>0104-13-10-007-1056/57</t>
  </si>
  <si>
    <t>0107-13-10-007-0132/56</t>
  </si>
  <si>
    <t>0107-13-10-007-0133/56</t>
  </si>
  <si>
    <t>0107-13-10-007-0134/56</t>
  </si>
  <si>
    <t>0107-13-10-007-0135/56</t>
  </si>
  <si>
    <t>0107-13-10-007-0881/57</t>
  </si>
  <si>
    <t>0107-13-10-007-0882/57</t>
  </si>
  <si>
    <t>0117-13-10-007-0708/57</t>
  </si>
  <si>
    <t>0117-13-10-007-0709/57</t>
  </si>
  <si>
    <t>0113-13-10-007-1025/57</t>
  </si>
  <si>
    <t>0113-13-10-007-1026/57</t>
  </si>
  <si>
    <t>0114-13-10-007-0501/57</t>
  </si>
  <si>
    <t>0114-13-10-007-0502/57</t>
  </si>
  <si>
    <t>0116-13-10-010-0126/56</t>
  </si>
  <si>
    <t>0116-13-10-010-0127/56</t>
  </si>
  <si>
    <t>0116-13-10-014-0083/56</t>
  </si>
  <si>
    <t>0116-13-10-014-0084/56</t>
  </si>
  <si>
    <t>0116-13-10-007-0154/57</t>
  </si>
  <si>
    <t>0116-13-10-007-0155/58</t>
  </si>
  <si>
    <t>0115-13-10-007-0330/57</t>
  </si>
  <si>
    <t>0115-13-10-007-0331/57</t>
  </si>
  <si>
    <t>0112-13-10-010-0018/56</t>
  </si>
  <si>
    <t>0112-13-10-007-0587/57</t>
  </si>
  <si>
    <t>0112-13-10-007-0588/57</t>
  </si>
  <si>
    <t>0111-13-10-007-0468/57</t>
  </si>
  <si>
    <t>0111-13-10-007-0469/57</t>
  </si>
  <si>
    <t>0174-13-10-007-0422/57</t>
  </si>
  <si>
    <t>0174-13-10-007-0423/57</t>
  </si>
  <si>
    <t>0118-13-10-007-0895/57</t>
  </si>
  <si>
    <t>0118-13-10-007-0896/57</t>
  </si>
  <si>
    <t>0120-13-10-007-0099/57</t>
  </si>
  <si>
    <t>0120-13-10-007-0100/57</t>
  </si>
  <si>
    <t>0122-13-10-007-0262/57</t>
  </si>
  <si>
    <t>0122-13-10-007-0263/57</t>
  </si>
  <si>
    <t>0121-13-10-007-0749/57</t>
  </si>
  <si>
    <t>0121-13-10-007-0750/57</t>
  </si>
  <si>
    <t>0123-13-10-007-0811/57</t>
  </si>
  <si>
    <t>0123-13-10-007-0812/57</t>
  </si>
  <si>
    <t>0124-13-10-007-0144/57</t>
  </si>
  <si>
    <t>0124-13-10-007-0145/57</t>
  </si>
  <si>
    <t>0119-13-10-007-0002/57</t>
  </si>
  <si>
    <t>0119-13-10-007-0519/57</t>
  </si>
  <si>
    <t>0119-13-10-007-0520/57</t>
  </si>
  <si>
    <t>0176-13-10-007-0579/57</t>
  </si>
  <si>
    <t>0176-13-10-007-0580/57</t>
  </si>
  <si>
    <t>0125-13-10-007-0929/57</t>
  </si>
  <si>
    <t>0125-13-10-007-0930/57</t>
  </si>
  <si>
    <t>0125-13-10-007-0254/52</t>
  </si>
  <si>
    <t>0125-13-10-007-0255/52</t>
  </si>
  <si>
    <t>0132-13-10-007-0601/57</t>
  </si>
  <si>
    <t>0132-13-10-007-0602/57</t>
  </si>
  <si>
    <t>0126-13-10-007-0538/57</t>
  </si>
  <si>
    <t>0126-13-10-007-0539/57</t>
  </si>
  <si>
    <t>0128-13-10-007-0433/57</t>
  </si>
  <si>
    <t>0128-13-10-007-0434/57</t>
  </si>
  <si>
    <t>0127-13-10-007-0238/55</t>
  </si>
  <si>
    <t>0127-13-10-007-0239/55</t>
  </si>
  <si>
    <t>0127-13-10-007-0240/55</t>
  </si>
  <si>
    <t>0127-13-10-007-0241/55</t>
  </si>
  <si>
    <t>0127-13-10-007-0242/55</t>
  </si>
  <si>
    <t>0127-13-10-007-0243/55</t>
  </si>
  <si>
    <t>0127-13-10-007-0215/57</t>
  </si>
  <si>
    <t>0127-13-10-007-0216/57</t>
  </si>
  <si>
    <t>0177-13-10-007-0385/57</t>
  </si>
  <si>
    <t>0177-13-10-007-0386/57</t>
  </si>
  <si>
    <t>0133-13-10-007-1064/57</t>
  </si>
  <si>
    <t>0133-13-10-007-1065/57</t>
  </si>
  <si>
    <t>0134-13-10-007-0950/52</t>
  </si>
  <si>
    <t>0134-13-10-007-0951/52</t>
  </si>
  <si>
    <t>0130-13-10-007-0566/57</t>
  </si>
  <si>
    <t>0130-13-10-007-0567/57</t>
  </si>
  <si>
    <t>0131-13-10-007-0013/58</t>
  </si>
  <si>
    <t>0131-13-10-007-0014/58</t>
  </si>
  <si>
    <t>0129-13-10-007-0301/55</t>
  </si>
  <si>
    <t>0129-13-10-007-0302/55</t>
  </si>
  <si>
    <t>0129-13-10-007-0303/55</t>
  </si>
  <si>
    <t>0129-13-10-007-0304/55</t>
  </si>
  <si>
    <t>0129-13-10-007-0305/55</t>
  </si>
  <si>
    <t>0129-13-10-007-0306/55</t>
  </si>
  <si>
    <t>0129-13-10-007-0307/55</t>
  </si>
  <si>
    <t>0129-13-10-007-0308/55</t>
  </si>
  <si>
    <t>0129-13-10-007-0309/55</t>
  </si>
  <si>
    <t>0129-13-10-007-0310/55</t>
  </si>
  <si>
    <t>0129-13-10-007-0311/55</t>
  </si>
  <si>
    <t>0129-13-10-007-0312/55</t>
  </si>
  <si>
    <t>0129-13-10-007-0313/55</t>
  </si>
  <si>
    <t>0129-13-10-007-0314/55</t>
  </si>
  <si>
    <t>0129-13-10-007-0315/55</t>
  </si>
  <si>
    <t>0129-13-10-007-1078/57</t>
  </si>
  <si>
    <t>0129-13-10-007-1079/57</t>
  </si>
  <si>
    <t>0135-13-10-007-0180/57</t>
  </si>
  <si>
    <t>0135-13-10-007-0181/57</t>
  </si>
  <si>
    <t>100000045335</t>
  </si>
  <si>
    <t>0141-13-10-007-1006/57</t>
  </si>
  <si>
    <t>0141-13-10-007-1007/57</t>
  </si>
  <si>
    <t>0138-13-10-007-0716/57</t>
  </si>
  <si>
    <t>0138-13-10-007-0717/57</t>
  </si>
  <si>
    <t>0142-13-10-007-0986/57</t>
  </si>
  <si>
    <t>0142-13-10-007-0987/57</t>
  </si>
  <si>
    <t>0140-13-10-007-0338/57</t>
  </si>
  <si>
    <t>0140-13-10-007-0339/57</t>
  </si>
  <si>
    <t>0137-13-10-007-0837/57</t>
  </si>
  <si>
    <t>0137-13-10-007-0838/57</t>
  </si>
  <si>
    <t>0136-13-10-007-0730/57</t>
  </si>
  <si>
    <t>0136-13-10-007-0731/57</t>
  </si>
  <si>
    <t>0139-13-10-007-0448/57</t>
  </si>
  <si>
    <t>0139-13-10-007-0449/57</t>
  </si>
  <si>
    <t>0151-13-10-007-0025/57</t>
  </si>
  <si>
    <t>0151-13-10-007-0027/57</t>
  </si>
  <si>
    <t>0151-13-10-007-0028/57</t>
  </si>
  <si>
    <t>0151-13-10-007-0995/57</t>
  </si>
  <si>
    <t>0151-13-10-007-0996/57</t>
  </si>
  <si>
    <t>0149-13-10-007-0238/57</t>
  </si>
  <si>
    <t>0149-13-10-007-0239/57</t>
  </si>
  <si>
    <t>0150-13-10-007-0171/55</t>
  </si>
  <si>
    <t>0150-13-10-007-0172/55</t>
  </si>
  <si>
    <t>0150-13-10-007-0173/55</t>
  </si>
  <si>
    <t>0150-13-10-007-0174/55</t>
  </si>
  <si>
    <t>0150-13-10-007-0175/55</t>
  </si>
  <si>
    <t>0150-13-10-007-0176/55</t>
  </si>
  <si>
    <t>0150-13-10-007-0177/55</t>
  </si>
  <si>
    <t>0150-13-10-007-0307/57</t>
  </si>
  <si>
    <t>0150-13-10-007-0308/57</t>
  </si>
  <si>
    <t>0146-13-10-007-0225/57</t>
  </si>
  <si>
    <t>0146-13-10-007-0226/57</t>
  </si>
  <si>
    <t>0145-13-10-010-0073/56</t>
  </si>
  <si>
    <t>0145-13-10-007-0457/57</t>
  </si>
  <si>
    <t>0145-13-10-007-0458/57</t>
  </si>
  <si>
    <t>0143-13-10-007-0679/57</t>
  </si>
  <si>
    <t>0143-13-10-007-0680/57</t>
  </si>
  <si>
    <t>0147-13-10-027-0002/56</t>
  </si>
  <si>
    <t>0147-13-10-027-0003/56</t>
  </si>
  <si>
    <t>0147-13-10-007-0044/56</t>
  </si>
  <si>
    <t>0147-13-10-007-0372/57</t>
  </si>
  <si>
    <t>0147-13-10-007-0373/57</t>
  </si>
  <si>
    <t>0148-13-10-007-0847/57</t>
  </si>
  <si>
    <t>100000045952</t>
  </si>
  <si>
    <t>0148-13-10-007-0848/57</t>
  </si>
  <si>
    <t>100000045953</t>
  </si>
  <si>
    <t>0144-13-10-007-0628/57</t>
  </si>
  <si>
    <t>0144-13-10-007-0629/57</t>
  </si>
  <si>
    <t>0155-13-10-007-0646/57</t>
  </si>
  <si>
    <t>0155-13-10-007-0647/57</t>
  </si>
  <si>
    <t>0153-13-10-010-0013/56</t>
  </si>
  <si>
    <t>0153-13-10-007-0800/57</t>
  </si>
  <si>
    <t>0153-13-10-007-0801/57</t>
  </si>
  <si>
    <t>0154-13-10-007-0665/57</t>
  </si>
  <si>
    <t>0154-13-10-007-0666/57</t>
  </si>
  <si>
    <t>0152-13-10-007-0454/55</t>
  </si>
  <si>
    <t>0152-13-10-010-0117/56</t>
  </si>
  <si>
    <t>0152-13-10-010-0118/56</t>
  </si>
  <si>
    <t>0152-13-10-010-0177/55</t>
  </si>
  <si>
    <t>0152-13-10-007-0657/57</t>
  </si>
  <si>
    <t>0152-13-10-007-0658/57</t>
  </si>
  <si>
    <t>0158-13-10-007-0176/57</t>
  </si>
  <si>
    <t>0158-13-10-007-0177/57</t>
  </si>
  <si>
    <t>0159-13-10-007-0417/57</t>
  </si>
  <si>
    <t>0159-13-10-007-0418/57</t>
  </si>
  <si>
    <t>0156-13-10-007-0167/57</t>
  </si>
  <si>
    <t>0156-13-10-007-0168/57</t>
  </si>
  <si>
    <t>0157-13-10-007-0206/57</t>
  </si>
  <si>
    <t>0157-13-10-007-0207/57</t>
  </si>
  <si>
    <t>0162-13-10-010-0016/54</t>
  </si>
  <si>
    <t>0162-13-10-010-0017/54</t>
  </si>
  <si>
    <t>0162-13-10-010-0018/54</t>
  </si>
  <si>
    <t>0162-13-10-014-0022/54</t>
  </si>
  <si>
    <t>0162-13-10-014-0023/54</t>
  </si>
  <si>
    <t>0162-13-10-014-0024/54</t>
  </si>
  <si>
    <t>0162-13-10-014-0025/54</t>
  </si>
  <si>
    <t>0162-13-10-014-0026/54</t>
  </si>
  <si>
    <t>0162-13-10-014-0027/54</t>
  </si>
  <si>
    <t>0162-13-10-010-0137/56</t>
  </si>
  <si>
    <t>0162-13-10-014-0092/56</t>
  </si>
  <si>
    <t>0162-13-10-014-0093/56</t>
  </si>
  <si>
    <t>0162-13-10-014-0094/56</t>
  </si>
  <si>
    <t>0162-13-10-007-0776/57</t>
  </si>
  <si>
    <t>0162-13-10-007-0777/57</t>
  </si>
  <si>
    <t>0164-13-10-007-0510/57</t>
  </si>
  <si>
    <t>0164-13-10-007-0511/57</t>
  </si>
  <si>
    <t>0165-13-10-007-0408/57</t>
  </si>
  <si>
    <t>0165-13-10-007-0409/57</t>
  </si>
  <si>
    <t>0166-13-10-010-0150/56</t>
  </si>
  <si>
    <t>0166-13-10-010-0151/56</t>
  </si>
  <si>
    <t>0166-13-10-014-0107/56</t>
  </si>
  <si>
    <t>0166-13-10-014-0108/56</t>
  </si>
  <si>
    <t>0166-13-10-014-0109/56</t>
  </si>
  <si>
    <t>0166-13-10-014-0110/56</t>
  </si>
  <si>
    <t>0166-13-10-014-0111/56</t>
  </si>
  <si>
    <t>0166-13-10-014-0112/56</t>
  </si>
  <si>
    <t>0166-13-10-014-0113/56</t>
  </si>
  <si>
    <t>27 ส.ค. 57</t>
  </si>
  <si>
    <t>0166-13-10-007-0404/57</t>
  </si>
  <si>
    <t>0166-13-10-007-0405/57</t>
  </si>
  <si>
    <t>0160-13-10-007-0689/57</t>
  </si>
  <si>
    <t>0160-13-10-007-0690/57</t>
  </si>
  <si>
    <t>0163-13-10-007-0595/57</t>
  </si>
  <si>
    <t>0163-13-10-007-0596/57</t>
  </si>
  <si>
    <t>100000042357</t>
  </si>
  <si>
    <t>14  ส.ค.56</t>
  </si>
  <si>
    <t>100000042358</t>
  </si>
  <si>
    <t>0161-13-10-007-0015/57</t>
  </si>
  <si>
    <t>0161-13-10-007-0016/57</t>
  </si>
  <si>
    <t>0168-13-10-010-0106/56</t>
  </si>
  <si>
    <t>0168-13-10-010-0107/56</t>
  </si>
  <si>
    <t>0168-13-10-010-0108/56</t>
  </si>
  <si>
    <t>0168-13-10-010-0109/56</t>
  </si>
  <si>
    <t>0168-13-10-010-0110/56</t>
  </si>
  <si>
    <t>0168-13-10-010-0111/56</t>
  </si>
  <si>
    <t>0168-13-10-010-0112/56</t>
  </si>
  <si>
    <t>0168-13-10-010-0113/56</t>
  </si>
  <si>
    <t>0168-13-10-010-0114/56</t>
  </si>
  <si>
    <t>0168-13-10-007-0133/57</t>
  </si>
  <si>
    <t>0168-13-10-007-0134/57</t>
  </si>
  <si>
    <t>0169-13-10-007-0001/58</t>
  </si>
  <si>
    <t>0169-13-10-007-0002/58</t>
  </si>
  <si>
    <t>0167-13-10-007-0125/56</t>
  </si>
  <si>
    <t>0167-13-10-014-0080/56</t>
  </si>
  <si>
    <t>0167-13-10-007-0355/57</t>
  </si>
  <si>
    <t>0167-13-10-007-0356/57</t>
  </si>
  <si>
    <t>0170-13-10-007-0767/57</t>
  </si>
  <si>
    <t>0170-13-10-007-0768/57</t>
  </si>
  <si>
    <t>20 มิ.ย. 57</t>
  </si>
  <si>
    <t>0173-13-10-007-0473/57</t>
  </si>
  <si>
    <t>0173-13-10-007-0474/57</t>
  </si>
  <si>
    <t>0171-13-10-007-0394/57</t>
  </si>
  <si>
    <t>0171-13-10-007-0395/57</t>
  </si>
  <si>
    <t>0172-13-10-007-0316/57</t>
  </si>
  <si>
    <t>0172-13-10-007-0317/57</t>
  </si>
  <si>
    <t>1074-13-10-007-0088/57</t>
  </si>
  <si>
    <t>1074-13-10-007-0089/57</t>
  </si>
  <si>
    <t>1074-13-10-007-0090/57</t>
  </si>
  <si>
    <t>ด่านกักกันสัตว์จันทบุรี</t>
  </si>
  <si>
    <t>1005-13-10-010-0088/48</t>
  </si>
  <si>
    <t>1005-13-10-007-1052/57</t>
  </si>
  <si>
    <t>ด่านกักกันสัตว์หนองคาย</t>
  </si>
  <si>
    <t>1041-13-10-007-1036/57</t>
  </si>
  <si>
    <t>1041-13-10-007-1037/57</t>
  </si>
  <si>
    <t>ด่านกักกันสัตว์แม่ฮ่องสอน</t>
  </si>
  <si>
    <t>1029-13-10-010-0185/48</t>
  </si>
  <si>
    <t>ด่านกักกันสัตว์เพชรบุรี</t>
  </si>
  <si>
    <t>ด่านกักกันสัตว์ภูเก็ต</t>
  </si>
  <si>
    <t>1027-13-10-010-0074/56</t>
  </si>
  <si>
    <t>27 มิ.ย. 2556</t>
  </si>
  <si>
    <t>11 พ.ค. 2556</t>
  </si>
  <si>
    <t>1027-13-10-014-0033/56</t>
  </si>
  <si>
    <t>1027-13-10-014-0034/56</t>
  </si>
  <si>
    <t>ด่านกักกันสัตว์สงขลา</t>
  </si>
  <si>
    <t>1037-13-10-010-0005/56</t>
  </si>
  <si>
    <t>1073-13-10-007-0072/56</t>
  </si>
  <si>
    <t>1073-13-10-007-0073/56</t>
  </si>
  <si>
    <t>1073-13-10-007-0074/56</t>
  </si>
  <si>
    <t>1308-13-10-007-0042/56</t>
  </si>
  <si>
    <t xml:space="preserve"> 26 มิ.ย 56</t>
  </si>
  <si>
    <t>1308-13-10-007-0043/56</t>
  </si>
  <si>
    <t>1302-13-10-007-0032/56</t>
  </si>
  <si>
    <t>1302-13-10-007-0033/56</t>
  </si>
  <si>
    <t>1302-13-10-007-0034/56</t>
  </si>
  <si>
    <t>1302-13-10-007-0035/56</t>
  </si>
  <si>
    <t>1304-13-10-014-0062/58</t>
  </si>
  <si>
    <t>1617-13-10-010-0139/55</t>
  </si>
  <si>
    <t>1617-13-10-010-0204/54</t>
  </si>
  <si>
    <t>1617-13-10-010-0147/55</t>
  </si>
  <si>
    <t>1617-13-10-007-0550/58</t>
  </si>
  <si>
    <t>1622-13-10-007-0180/55</t>
  </si>
  <si>
    <t>ศูนย์วิจัยและพัฒนาการสัตวแพทย์ภาคเหนือตอนบน(ลำปาง)</t>
  </si>
  <si>
    <t>1613-13-10-014-0105/56</t>
  </si>
  <si>
    <t>1613-13-10-014-0106/56</t>
  </si>
  <si>
    <t>1613-13-10-007-0124/57</t>
  </si>
  <si>
    <t>ศูนย์วิจัยและพัฒนาการสัตวแพทย์ภาคเหนือตอนล่าง(พิษณุโลก)</t>
  </si>
  <si>
    <t>1611-13-10-007-0859/57</t>
  </si>
  <si>
    <t>ศูนย์วิจัยและพัฒนาการสัตวแพทย์ภาคตะวันออก(ชลบุรี)</t>
  </si>
  <si>
    <t>1615-13-10-007-1005/57</t>
  </si>
  <si>
    <t>ศูนย์วิจัยและพัฒนาการสัตวแพทย์ภาคตะวันออก/เหนือตอนบน(ขอนแก่น)</t>
  </si>
  <si>
    <t>1612-13-10-027-0004/56</t>
  </si>
  <si>
    <t>1612-13-10-007-0048/56</t>
  </si>
  <si>
    <t>1612-13-10-007-0049/56</t>
  </si>
  <si>
    <t>1612-13-10-007-0050/57</t>
  </si>
  <si>
    <t>1612-13-10-007-0052/57</t>
  </si>
  <si>
    <t>1612-13-10-007-0053/57</t>
  </si>
  <si>
    <t>1612-13-10-007-0054/57</t>
  </si>
  <si>
    <t>1612-13-10-007-0055/57</t>
  </si>
  <si>
    <t>1612-13-10-007-0056/57</t>
  </si>
  <si>
    <t>1612-13-10-007-0421/57</t>
  </si>
  <si>
    <t>ศูนย์วิจัยและพัฒนาการสัตวแพทย์ภาคตะวันออก/เหนือตอนล่าง(สุรินทร์)</t>
  </si>
  <si>
    <t>1611-13-10-007-0715/57</t>
  </si>
  <si>
    <t>ศูนย์วิจัยและพัฒนาการสัตวแพทย์ภาคตะวันตก(ราชบุรี)</t>
  </si>
  <si>
    <t>1615-13-10-010-0065/56</t>
  </si>
  <si>
    <t>1615-13-10-010-0066/56</t>
  </si>
  <si>
    <t>1615-13-10-010-0067/56</t>
  </si>
  <si>
    <t>1615-13-10-010-0068/56</t>
  </si>
  <si>
    <t>1615-13-10-010-0069/56</t>
  </si>
  <si>
    <t>1615-13-10-010-0070/56</t>
  </si>
  <si>
    <t>1615-13-10-014-0011/56</t>
  </si>
  <si>
    <t>1615-13-10-014-0012/56</t>
  </si>
  <si>
    <t>1615-13-10-014-0013/56</t>
  </si>
  <si>
    <t>1615-13-10-014-0014/56</t>
  </si>
  <si>
    <t>1615-13-10-014-0015/56</t>
  </si>
  <si>
    <t>1615-13-10-014-0016/56</t>
  </si>
  <si>
    <t>1615-13-10-014-0017/56</t>
  </si>
  <si>
    <t>1615-13-10-014-0018/56</t>
  </si>
  <si>
    <t>1615-13-10-014-0019/56</t>
  </si>
  <si>
    <t>1615-13-10-014-0020/56</t>
  </si>
  <si>
    <t>1615-13-10-014-0021/56</t>
  </si>
  <si>
    <t>1615-13-10-014-0022/56</t>
  </si>
  <si>
    <t>1615-13-10-014-0023/56</t>
  </si>
  <si>
    <t>1615-13-10-014-0024/56</t>
  </si>
  <si>
    <t>1615-13-10-014-0025/56</t>
  </si>
  <si>
    <t>1615-13-10-014-0026/56</t>
  </si>
  <si>
    <t>1615-13-10-014-0027/56</t>
  </si>
  <si>
    <t>1615-13-10-014-0028/56</t>
  </si>
  <si>
    <t>1615-13-10-014-0029/56</t>
  </si>
  <si>
    <t>1615-13-10-014-0030/56</t>
  </si>
  <si>
    <t>1615-13-10-007-0032/57</t>
  </si>
  <si>
    <t>100000044481</t>
  </si>
  <si>
    <t>1615-13-10-007-0237/57</t>
  </si>
  <si>
    <t>100000045439</t>
  </si>
  <si>
    <t>ศูนย์วิจัยและพัฒนาการสัตวแพทย์ภาคใต้ตอนบน(นครศรีธรรมราช)</t>
  </si>
  <si>
    <t>1627-13-10-007-0880/57</t>
  </si>
  <si>
    <t>ศูนย์วิจัยและพัฒนาการสัตวแพทย์ภาคใต้ตอนล่าง(สงขลา)</t>
  </si>
  <si>
    <t>1627-13-10-027-0024/57</t>
  </si>
  <si>
    <t>1627-13-10-027-0025/57</t>
  </si>
  <si>
    <t>1627-13-10-027-0026/57</t>
  </si>
  <si>
    <t>1627-13-10-027-0027/57</t>
  </si>
  <si>
    <t>1627-13-10-027-0028/57</t>
  </si>
  <si>
    <t>1627-13-10-007-0059/57</t>
  </si>
  <si>
    <t>1627-13-10-007-0060/57</t>
  </si>
  <si>
    <t>1627-13-10-007-0403/57</t>
  </si>
  <si>
    <t>0702-13-10-007-0018/57</t>
  </si>
  <si>
    <t>0708-13-10-010-0044/56</t>
  </si>
  <si>
    <t>0709-13-10-007-0024/57</t>
  </si>
  <si>
    <t>18 มิย.57</t>
  </si>
  <si>
    <t>0508-13-10-007-0057/56</t>
  </si>
  <si>
    <t>0504-13-10-007-0051/56</t>
  </si>
  <si>
    <t>0504-13-10-007-0052/56</t>
  </si>
  <si>
    <t>0504-13-10-007-0053/56</t>
  </si>
  <si>
    <t>0504-13-10-010-0084/56</t>
  </si>
  <si>
    <t>0504-13-10-010-0090/56</t>
  </si>
  <si>
    <t>0501-13-10-013-0003/56</t>
  </si>
  <si>
    <t>0501-13-10-007-0123/57</t>
  </si>
  <si>
    <t>0506-13-10-014-0091/56</t>
  </si>
  <si>
    <t>0510-13-10-014-0042/56</t>
  </si>
  <si>
    <t>0505-13-10-010-0079/56</t>
  </si>
  <si>
    <t>0505-13-10-010-0145/56</t>
  </si>
  <si>
    <t>0505-13-10-014-0040/56</t>
  </si>
  <si>
    <t>9  กรกฎาคม  2556</t>
  </si>
  <si>
    <t>0507-13-10-007-0075/56</t>
  </si>
  <si>
    <t>100000042365</t>
  </si>
  <si>
    <t>2 ก.ย 56</t>
  </si>
  <si>
    <t>0507-13-10-010-0093/56</t>
  </si>
  <si>
    <t>0507-13-10-010-0094/56</t>
  </si>
  <si>
    <t>0507-13-10-007-0305/57</t>
  </si>
  <si>
    <t>0730-13-10-007-0064/57</t>
  </si>
  <si>
    <t>0720-13-10-007-0056/56</t>
  </si>
  <si>
    <t>0718-13-10-010-0207/48</t>
  </si>
  <si>
    <t>0718-13-10-007-0023/57</t>
  </si>
  <si>
    <t>k01</t>
  </si>
  <si>
    <t>0522-13-10-010-0020/56</t>
  </si>
  <si>
    <t>k03</t>
  </si>
  <si>
    <t>0521-13-10-007-0148/58</t>
  </si>
  <si>
    <t>16/9/2558</t>
  </si>
  <si>
    <t>k04</t>
  </si>
  <si>
    <t>0532-13-10-007-0126/56</t>
  </si>
  <si>
    <t>0532-13-10-007-0127/56</t>
  </si>
  <si>
    <t>k07</t>
  </si>
  <si>
    <t>k08</t>
  </si>
  <si>
    <t>28 พฤศจิกายน 2556</t>
  </si>
  <si>
    <t>0535-13-10-010-0003/56</t>
  </si>
  <si>
    <t>16 มกราคม 2556</t>
  </si>
  <si>
    <t>0535-13-10-010-0142/56</t>
  </si>
  <si>
    <t>25 พฤศจิกายน 2556</t>
  </si>
  <si>
    <t>0535-13-10-010-0143/56</t>
  </si>
  <si>
    <t>k12</t>
  </si>
  <si>
    <t>0531-13-10-010-0048/56</t>
  </si>
  <si>
    <t>0531-13-10-010-0049/56</t>
  </si>
  <si>
    <t>k13</t>
  </si>
  <si>
    <t>0516-13-10-010-0045/55</t>
  </si>
  <si>
    <t>k14</t>
  </si>
  <si>
    <t>0527-13-10-007-0068/56</t>
  </si>
  <si>
    <t>0527-13-10-010-0161/55</t>
  </si>
  <si>
    <t>k15</t>
  </si>
  <si>
    <t>0525-13-10-007-0070/56</t>
  </si>
  <si>
    <t>0525-13-10-007-0071/56</t>
  </si>
  <si>
    <t>k17</t>
  </si>
  <si>
    <t>0518-13-10-007-0069/56</t>
  </si>
  <si>
    <t>k18</t>
  </si>
  <si>
    <t>0526-13-10-010-0089/56</t>
  </si>
  <si>
    <t>0526-13-10-027-0029/57</t>
  </si>
  <si>
    <t>k21</t>
  </si>
  <si>
    <t>0512-13-10-020-0094/55</t>
  </si>
  <si>
    <t>k23</t>
  </si>
  <si>
    <t>0514-13-10-007-0067/56</t>
  </si>
  <si>
    <t>0514-13-10-010-0015/56</t>
  </si>
  <si>
    <t>ศูนย์ผลิตน้ำเชื้อแช่แข็งพ่อพันธุ์ผสมเทียมลำพญากลาง</t>
  </si>
  <si>
    <t>1303-13-10-007-0432/57</t>
  </si>
  <si>
    <t>ศูนย์ผลิตน้ำเชื้อแช่แข็งพ่อพันธุ์ภาคตะวันออกเฉียงเหนือ</t>
  </si>
  <si>
    <t>1307-13-10-010-0123/56</t>
  </si>
  <si>
    <t>1307-13-10-010-0124/56</t>
  </si>
  <si>
    <t>1307-13-10-010-0174/55</t>
  </si>
  <si>
    <t>1307-13-10-010-0175/55</t>
  </si>
  <si>
    <t>1307-13-10-007-0024/57</t>
  </si>
  <si>
    <t>ศูนย์ผลิตน้ำเชื้อแช่แข็งพ่อพันธุ์โครงการหลวงอินทนนท์</t>
  </si>
  <si>
    <t>1309-13-10-007-0336/57</t>
  </si>
  <si>
    <t>ศูนย์ผลิตน้ำเชื้อสุกรราชบุรี</t>
  </si>
  <si>
    <t>1312-13-10-010-0057/48</t>
  </si>
  <si>
    <t>1312-13-10-014-0003/53</t>
  </si>
  <si>
    <t>1312-13-10-007-0165/57</t>
  </si>
  <si>
    <t>0609-13-10-007-0756/58</t>
  </si>
  <si>
    <t>0609-13-10-007-0757/58</t>
  </si>
  <si>
    <t>0609-13-10-007-0928/57</t>
  </si>
  <si>
    <t>1305-13-10-007-0166/57</t>
  </si>
  <si>
    <t>0614-13-10-007-0557/57</t>
  </si>
  <si>
    <t>0613-13-10-007-0044/57</t>
  </si>
  <si>
    <t>2 ก.ย. 57</t>
  </si>
  <si>
    <t>0613-13-10-007-0354/57</t>
  </si>
  <si>
    <t>1626-13-10-007-0132/57</t>
  </si>
  <si>
    <t>งบประมาณครุภัณฑ์คอมพิวเตอร์กรมปศุสัตว์ ปีงบประมาณ พ.ศ. 2564</t>
  </si>
  <si>
    <t>ลำดับ</t>
  </si>
  <si>
    <t>ประเภท-รายการ</t>
  </si>
  <si>
    <t>หน่วย</t>
  </si>
  <si>
    <t>ราคา
ต่อหน่วย</t>
  </si>
  <si>
    <t>ทดแทน (บาท)</t>
  </si>
  <si>
    <t>ขอใหม่ (บาท)</t>
  </si>
  <si>
    <t>รวม (บาท)</t>
  </si>
  <si>
    <t>เป็นเงิน</t>
  </si>
  <si>
    <t>รวมทั้งสิ้น</t>
  </si>
  <si>
    <t>1. โครงการจัดหาครุภัณฑ์คอมพิวเตอร์</t>
  </si>
  <si>
    <t>โครงการจัดหาครุภัณฑ์คอมพิวเตอร์ทดแทน/ขอใหม่</t>
  </si>
  <si>
    <t>เครื่องคอมพิวเตอร์แม่ข่าย แบบที่ 2</t>
  </si>
  <si>
    <t>เครื่อง</t>
  </si>
  <si>
    <t xml:space="preserve">เครื่องคอมพิวเตอร์สำหรับงานประมวลผล แบบที่ 2 (จอแสดงภาพขนาดไม่น้อยกว่า 19 นิ้ว) </t>
  </si>
  <si>
    <t>เครื่องพิมพ์แบบฉีดหมึกพร้อมติดตั้งถังหมึกพิมพ์ (Ink Tank Printer)</t>
  </si>
  <si>
    <t>เครื่องพิมพ์ Multifunction เลเซอร์หรือ LED สี</t>
  </si>
  <si>
    <t>ชุดโปรแกรมระบบปฏิบัติการสำหรับเครื่องคอมพิวเตอร์แม่ข่าย (Server) สำหรับ
รองรับหน่วยประมวลผลกลาง (CPU) ไม่น้อยกว่า 16 แกนหลัก (16 core) ที่มีลิขสิทธิ์ถูกต้องตามกฎหมาย</t>
  </si>
  <si>
    <t>ชุด</t>
  </si>
  <si>
    <t>2. โครงการพัฒนาระบบฯ</t>
  </si>
  <si>
    <t>โครงการปรับปรุงระบบ Mobile Application ปศุสัตว์ไทย 4.0 (DLD 4.0) (ศทส.)</t>
  </si>
  <si>
    <t>ระบบ</t>
  </si>
  <si>
    <t>โครงการจัดทำศูนย์บัญชาการสถานการณ์ด้านปศุสัตว์ (DLD Emergency Operation Center) (ศทส.)</t>
  </si>
  <si>
    <t>โครงการปรับปรุงระบบฐานข้อมูลการเฝ้าระวังโรคระบาดสัตว์ (e-Smart Surveillance) ระยะที่ 2 (สคบ.)</t>
  </si>
  <si>
    <t>โครงการพัฒนาระบบฐานข้อมูลโคนมเพื่อเพิ่มผลผลิตและพัฒนาสายพันธุ์ ระยะที่ 2 (สทป.)</t>
  </si>
  <si>
    <t>โครงการปรับปรุงระบบทะเบียนใบอนุญาตอาหารสัตว์และวัตถุอันตรายด้านการปศุสัตว์ ระยะที่ 3 (อยส.)</t>
  </si>
  <si>
    <t>โครงการพัฒนาระบบฐานข้อมูลผสมเทียมโคเนื้อ กระบือ และแพะ (สทป.)</t>
  </si>
  <si>
    <t>โครงการพัฒนาระบบฐานข้อมูลด้านความหลากหลายทางชีวภาพด้านปศุสัตว์ (สทป.)</t>
  </si>
  <si>
    <t>ทะเบียนสินทรัพย์ในระบบ GFMIS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</si>
</sst>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_ ;\-0\ "/>
    <numFmt numFmtId="189" formatCode="[$-101041E]d\ mmm\ yy;@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b/>
      <sz val="20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sz val="26"/>
      <name val="TH SarabunPSK"/>
      <family val="2"/>
    </font>
    <font>
      <b/>
      <sz val="24"/>
      <name val="TH SarabunPSK"/>
      <family val="2"/>
    </font>
    <font>
      <sz val="10"/>
      <color indexed="8"/>
      <name val="Arial"/>
      <family val="2"/>
    </font>
    <font>
      <b/>
      <sz val="14"/>
      <name val="TH SarabunPSK"/>
      <family val="2"/>
    </font>
    <font>
      <b/>
      <sz val="28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5FFE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35">
    <xf numFmtId="0" fontId="0" fillId="0" borderId="0" xfId="0"/>
    <xf numFmtId="0" fontId="4" fillId="0" borderId="0" xfId="1" applyFont="1"/>
    <xf numFmtId="0" fontId="3" fillId="0" borderId="0" xfId="1" applyFont="1" applyAlignment="1">
      <alignment horizontal="center"/>
    </xf>
    <xf numFmtId="187" fontId="3" fillId="0" borderId="0" xfId="2" applyNumberFormat="1" applyFont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7" fontId="4" fillId="0" borderId="4" xfId="2" applyNumberFormat="1" applyFont="1" applyBorder="1"/>
    <xf numFmtId="0" fontId="4" fillId="0" borderId="4" xfId="1" quotePrefix="1" applyFont="1" applyBorder="1" applyAlignment="1">
      <alignment horizontal="center"/>
    </xf>
    <xf numFmtId="0" fontId="2" fillId="0" borderId="0" xfId="1" applyFont="1" applyAlignment="1">
      <alignment vertical="top"/>
    </xf>
    <xf numFmtId="0" fontId="4" fillId="0" borderId="0" xfId="1" applyFont="1" applyAlignment="1">
      <alignment vertical="top"/>
    </xf>
    <xf numFmtId="187" fontId="4" fillId="0" borderId="0" xfId="2" applyNumberFormat="1" applyFont="1" applyAlignment="1">
      <alignment vertical="top"/>
    </xf>
    <xf numFmtId="187" fontId="4" fillId="0" borderId="0" xfId="2" applyNumberFormat="1" applyFont="1"/>
    <xf numFmtId="0" fontId="2" fillId="0" borderId="0" xfId="1" applyFont="1"/>
    <xf numFmtId="0" fontId="2" fillId="0" borderId="0" xfId="0" applyFont="1"/>
    <xf numFmtId="0" fontId="2" fillId="4" borderId="3" xfId="1" applyFont="1" applyFill="1" applyBorder="1" applyAlignment="1">
      <alignment horizontal="center" vertical="top"/>
    </xf>
    <xf numFmtId="187" fontId="2" fillId="4" borderId="3" xfId="2" applyNumberFormat="1" applyFont="1" applyFill="1" applyBorder="1" applyAlignment="1">
      <alignment horizontal="center" vertical="top"/>
    </xf>
    <xf numFmtId="0" fontId="2" fillId="4" borderId="2" xfId="1" applyFont="1" applyFill="1" applyBorder="1" applyAlignment="1">
      <alignment horizontal="center" vertical="top"/>
    </xf>
    <xf numFmtId="187" fontId="2" fillId="4" borderId="2" xfId="2" applyNumberFormat="1" applyFont="1" applyFill="1" applyBorder="1" applyAlignment="1">
      <alignment horizontal="center" vertical="top"/>
    </xf>
    <xf numFmtId="0" fontId="4" fillId="2" borderId="1" xfId="1" applyFont="1" applyFill="1" applyBorder="1"/>
    <xf numFmtId="0" fontId="2" fillId="2" borderId="1" xfId="1" applyFont="1" applyFill="1" applyBorder="1" applyAlignment="1">
      <alignment horizontal="center"/>
    </xf>
    <xf numFmtId="187" fontId="4" fillId="2" borderId="1" xfId="2" applyNumberFormat="1" applyFont="1" applyFill="1" applyBorder="1"/>
    <xf numFmtId="187" fontId="2" fillId="2" borderId="1" xfId="2" applyNumberFormat="1" applyFont="1" applyFill="1" applyBorder="1"/>
    <xf numFmtId="0" fontId="9" fillId="0" borderId="0" xfId="11" applyFont="1" applyFill="1" applyAlignment="1">
      <alignment horizontal="left" vertical="top"/>
    </xf>
    <xf numFmtId="0" fontId="4" fillId="0" borderId="0" xfId="11" applyFont="1" applyFill="1" applyAlignment="1">
      <alignment vertical="top"/>
    </xf>
    <xf numFmtId="0" fontId="2" fillId="0" borderId="0" xfId="11" applyFont="1" applyFill="1" applyAlignment="1">
      <alignment vertical="top"/>
    </xf>
    <xf numFmtId="0" fontId="2" fillId="0" borderId="0" xfId="11" applyFont="1" applyFill="1" applyAlignment="1">
      <alignment horizontal="center" vertical="top"/>
    </xf>
    <xf numFmtId="0" fontId="10" fillId="0" borderId="0" xfId="11" applyFont="1" applyFill="1" applyAlignment="1">
      <alignment vertical="top"/>
    </xf>
    <xf numFmtId="187" fontId="2" fillId="9" borderId="1" xfId="12" applyNumberFormat="1" applyFont="1" applyFill="1" applyBorder="1" applyAlignment="1">
      <alignment horizontal="center" vertical="top" wrapText="1"/>
    </xf>
    <xf numFmtId="0" fontId="2" fillId="9" borderId="1" xfId="11" applyFont="1" applyFill="1" applyBorder="1" applyAlignment="1">
      <alignment horizontal="center" vertical="top" wrapText="1"/>
    </xf>
    <xf numFmtId="0" fontId="2" fillId="9" borderId="1" xfId="12" applyNumberFormat="1" applyFont="1" applyFill="1" applyBorder="1" applyAlignment="1">
      <alignment horizontal="center" vertical="top" wrapText="1"/>
    </xf>
    <xf numFmtId="187" fontId="10" fillId="6" borderId="1" xfId="12" applyNumberFormat="1" applyFont="1" applyFill="1" applyBorder="1" applyAlignment="1">
      <alignment horizontal="center" vertical="top" wrapText="1"/>
    </xf>
    <xf numFmtId="187" fontId="2" fillId="10" borderId="1" xfId="12" applyNumberFormat="1" applyFont="1" applyFill="1" applyBorder="1" applyAlignment="1">
      <alignment horizontal="center" vertical="top" wrapText="1"/>
    </xf>
    <xf numFmtId="0" fontId="2" fillId="10" borderId="1" xfId="11" applyFont="1" applyFill="1" applyBorder="1" applyAlignment="1">
      <alignment horizontal="center" vertical="top" wrapText="1"/>
    </xf>
    <xf numFmtId="187" fontId="10" fillId="7" borderId="1" xfId="12" applyNumberFormat="1" applyFont="1" applyFill="1" applyBorder="1" applyAlignment="1">
      <alignment horizontal="center" vertical="top" wrapText="1"/>
    </xf>
    <xf numFmtId="187" fontId="2" fillId="4" borderId="1" xfId="12" applyNumberFormat="1" applyFont="1" applyFill="1" applyBorder="1" applyAlignment="1">
      <alignment horizontal="center" vertical="top" wrapText="1"/>
    </xf>
    <xf numFmtId="0" fontId="2" fillId="4" borderId="1" xfId="11" applyFont="1" applyFill="1" applyBorder="1" applyAlignment="1">
      <alignment horizontal="center" vertical="top" wrapText="1"/>
    </xf>
    <xf numFmtId="0" fontId="2" fillId="4" borderId="1" xfId="12" applyNumberFormat="1" applyFont="1" applyFill="1" applyBorder="1" applyAlignment="1">
      <alignment horizontal="center" vertical="top" wrapText="1"/>
    </xf>
    <xf numFmtId="187" fontId="10" fillId="8" borderId="1" xfId="12" applyNumberFormat="1" applyFont="1" applyFill="1" applyBorder="1" applyAlignment="1">
      <alignment horizontal="center" vertical="top" wrapText="1"/>
    </xf>
    <xf numFmtId="0" fontId="2" fillId="11" borderId="1" xfId="11" applyFont="1" applyFill="1" applyBorder="1" applyAlignment="1">
      <alignment horizontal="center" vertical="top"/>
    </xf>
    <xf numFmtId="187" fontId="2" fillId="11" borderId="1" xfId="12" applyNumberFormat="1" applyFont="1" applyFill="1" applyBorder="1" applyAlignment="1">
      <alignment vertical="top"/>
    </xf>
    <xf numFmtId="187" fontId="2" fillId="6" borderId="1" xfId="12" applyNumberFormat="1" applyFont="1" applyFill="1" applyBorder="1" applyAlignment="1">
      <alignment vertical="top"/>
    </xf>
    <xf numFmtId="187" fontId="2" fillId="7" borderId="1" xfId="12" applyNumberFormat="1" applyFont="1" applyFill="1" applyBorder="1" applyAlignment="1">
      <alignment vertical="top"/>
    </xf>
    <xf numFmtId="187" fontId="2" fillId="8" borderId="1" xfId="12" applyNumberFormat="1" applyFont="1" applyFill="1" applyBorder="1" applyAlignment="1">
      <alignment vertical="top"/>
    </xf>
    <xf numFmtId="187" fontId="2" fillId="12" borderId="1" xfId="12" applyNumberFormat="1" applyFont="1" applyFill="1" applyBorder="1" applyAlignment="1">
      <alignment horizontal="center" vertical="top"/>
    </xf>
    <xf numFmtId="0" fontId="2" fillId="13" borderId="1" xfId="11" applyFont="1" applyFill="1" applyBorder="1" applyAlignment="1">
      <alignment horizontal="center" vertical="top"/>
    </xf>
    <xf numFmtId="0" fontId="2" fillId="13" borderId="1" xfId="11" applyFont="1" applyFill="1" applyBorder="1" applyAlignment="1">
      <alignment vertical="top"/>
    </xf>
    <xf numFmtId="187" fontId="2" fillId="13" borderId="1" xfId="12" applyNumberFormat="1" applyFont="1" applyFill="1" applyBorder="1" applyAlignment="1">
      <alignment vertical="top"/>
    </xf>
    <xf numFmtId="187" fontId="4" fillId="13" borderId="1" xfId="12" applyNumberFormat="1" applyFont="1" applyFill="1" applyBorder="1" applyAlignment="1">
      <alignment vertical="top"/>
    </xf>
    <xf numFmtId="187" fontId="2" fillId="13" borderId="1" xfId="12" applyNumberFormat="1" applyFont="1" applyFill="1" applyBorder="1" applyAlignment="1">
      <alignment horizontal="center" vertical="top"/>
    </xf>
    <xf numFmtId="0" fontId="4" fillId="0" borderId="1" xfId="11" applyFont="1" applyFill="1" applyBorder="1" applyAlignment="1">
      <alignment horizontal="center" vertical="top"/>
    </xf>
    <xf numFmtId="0" fontId="4" fillId="0" borderId="1" xfId="11" applyFont="1" applyFill="1" applyBorder="1" applyAlignment="1">
      <alignment vertical="top"/>
    </xf>
    <xf numFmtId="187" fontId="4" fillId="0" borderId="1" xfId="12" applyNumberFormat="1" applyFont="1" applyFill="1" applyBorder="1" applyAlignment="1">
      <alignment vertical="top"/>
    </xf>
    <xf numFmtId="187" fontId="4" fillId="6" borderId="1" xfId="12" applyNumberFormat="1" applyFont="1" applyFill="1" applyBorder="1" applyAlignment="1">
      <alignment vertical="top"/>
    </xf>
    <xf numFmtId="187" fontId="4" fillId="7" borderId="1" xfId="12" applyNumberFormat="1" applyFont="1" applyFill="1" applyBorder="1" applyAlignment="1">
      <alignment vertical="top"/>
    </xf>
    <xf numFmtId="187" fontId="4" fillId="8" borderId="1" xfId="12" applyNumberFormat="1" applyFont="1" applyFill="1" applyBorder="1" applyAlignment="1">
      <alignment vertical="top"/>
    </xf>
    <xf numFmtId="0" fontId="3" fillId="13" borderId="1" xfId="11" applyFont="1" applyFill="1" applyBorder="1" applyAlignment="1">
      <alignment horizontal="center" vertical="top"/>
    </xf>
    <xf numFmtId="0" fontId="4" fillId="0" borderId="5" xfId="11" applyFont="1" applyFill="1" applyBorder="1" applyAlignment="1">
      <alignment vertical="top"/>
    </xf>
    <xf numFmtId="0" fontId="4" fillId="13" borderId="1" xfId="11" applyFont="1" applyFill="1" applyBorder="1" applyAlignment="1">
      <alignment horizontal="center" vertical="top"/>
    </xf>
    <xf numFmtId="0" fontId="4" fillId="0" borderId="1" xfId="13" applyFont="1" applyBorder="1" applyAlignment="1">
      <alignment vertical="top" shrinkToFit="1"/>
    </xf>
    <xf numFmtId="0" fontId="4" fillId="0" borderId="1" xfId="14" applyFont="1" applyBorder="1" applyAlignment="1">
      <alignment vertical="top" shrinkToFit="1"/>
    </xf>
    <xf numFmtId="0" fontId="4" fillId="0" borderId="0" xfId="11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15" fillId="0" borderId="0" xfId="0" applyFont="1" applyAlignment="1">
      <alignment horizontal="center" vertical="top" wrapText="1"/>
    </xf>
    <xf numFmtId="187" fontId="3" fillId="8" borderId="1" xfId="10" applyNumberFormat="1" applyFont="1" applyFill="1" applyBorder="1" applyAlignment="1" applyProtection="1">
      <alignment horizontal="center" vertical="top" wrapText="1" shrinkToFit="1"/>
    </xf>
    <xf numFmtId="0" fontId="14" fillId="14" borderId="1" xfId="0" applyFont="1" applyFill="1" applyBorder="1" applyAlignment="1">
      <alignment horizontal="center" vertical="top"/>
    </xf>
    <xf numFmtId="0" fontId="2" fillId="14" borderId="1" xfId="4" applyFont="1" applyFill="1" applyBorder="1" applyAlignment="1" applyProtection="1">
      <alignment horizontal="center" vertical="top"/>
    </xf>
    <xf numFmtId="0" fontId="2" fillId="14" borderId="1" xfId="0" applyFont="1" applyFill="1" applyBorder="1" applyAlignment="1" applyProtection="1">
      <alignment horizontal="center" vertical="top"/>
      <protection locked="0"/>
    </xf>
    <xf numFmtId="187" fontId="2" fillId="14" borderId="1" xfId="10" applyNumberFormat="1" applyFont="1" applyFill="1" applyBorder="1" applyAlignment="1" applyProtection="1">
      <alignment horizontal="center" vertical="top"/>
      <protection locked="0"/>
    </xf>
    <xf numFmtId="187" fontId="2" fillId="14" borderId="1" xfId="10" applyNumberFormat="1" applyFont="1" applyFill="1" applyBorder="1" applyAlignment="1" applyProtection="1">
      <alignment vertical="top"/>
      <protection locked="0"/>
    </xf>
    <xf numFmtId="0" fontId="14" fillId="10" borderId="1" xfId="0" applyFont="1" applyFill="1" applyBorder="1" applyAlignment="1">
      <alignment horizontal="center" vertical="top"/>
    </xf>
    <xf numFmtId="0" fontId="6" fillId="10" borderId="1" xfId="4" applyFont="1" applyFill="1" applyBorder="1" applyAlignment="1" applyProtection="1">
      <alignment horizontal="center" vertical="top"/>
    </xf>
    <xf numFmtId="0" fontId="2" fillId="10" borderId="1" xfId="0" applyFont="1" applyFill="1" applyBorder="1" applyAlignment="1" applyProtection="1">
      <alignment horizontal="center" vertical="top"/>
      <protection locked="0"/>
    </xf>
    <xf numFmtId="187" fontId="2" fillId="10" borderId="1" xfId="10" applyNumberFormat="1" applyFont="1" applyFill="1" applyBorder="1" applyAlignment="1" applyProtection="1">
      <alignment horizontal="center" vertical="top"/>
      <protection locked="0"/>
    </xf>
    <xf numFmtId="187" fontId="2" fillId="10" borderId="1" xfId="1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187" fontId="2" fillId="2" borderId="1" xfId="10" applyNumberFormat="1" applyFont="1" applyFill="1" applyBorder="1" applyAlignment="1" applyProtection="1">
      <alignment horizontal="center" vertical="top"/>
      <protection locked="0"/>
    </xf>
    <xf numFmtId="187" fontId="2" fillId="2" borderId="1" xfId="10" applyNumberFormat="1" applyFont="1" applyFill="1" applyBorder="1" applyAlignment="1" applyProtection="1">
      <alignment vertical="top"/>
      <protection locked="0"/>
    </xf>
    <xf numFmtId="0" fontId="16" fillId="0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187" fontId="4" fillId="0" borderId="1" xfId="6" applyNumberFormat="1" applyFont="1" applyFill="1" applyBorder="1" applyAlignment="1">
      <alignment horizontal="center" vertical="top"/>
    </xf>
    <xf numFmtId="187" fontId="4" fillId="0" borderId="1" xfId="10" applyNumberFormat="1" applyFont="1" applyFill="1" applyBorder="1" applyAlignment="1">
      <alignment vertical="top"/>
    </xf>
    <xf numFmtId="187" fontId="4" fillId="0" borderId="1" xfId="0" applyNumberFormat="1" applyFont="1" applyFill="1" applyBorder="1" applyAlignment="1">
      <alignment vertical="top"/>
    </xf>
    <xf numFmtId="187" fontId="16" fillId="0" borderId="1" xfId="10" applyNumberFormat="1" applyFont="1" applyFill="1" applyBorder="1" applyAlignment="1">
      <alignment vertical="top"/>
    </xf>
    <xf numFmtId="0" fontId="16" fillId="0" borderId="0" xfId="0" applyFont="1" applyFill="1" applyAlignment="1">
      <alignment vertical="top"/>
    </xf>
    <xf numFmtId="187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 applyProtection="1">
      <alignment horizontal="center" vertical="top"/>
      <protection locked="0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187" fontId="4" fillId="0" borderId="1" xfId="10" applyNumberFormat="1" applyFont="1" applyFill="1" applyBorder="1" applyAlignment="1" applyProtection="1">
      <alignment vertical="top"/>
      <protection locked="0"/>
    </xf>
    <xf numFmtId="187" fontId="4" fillId="0" borderId="1" xfId="1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187" fontId="16" fillId="0" borderId="0" xfId="10" applyNumberFormat="1" applyFont="1" applyAlignment="1">
      <alignment vertical="top"/>
    </xf>
    <xf numFmtId="0" fontId="0" fillId="0" borderId="0" xfId="0" applyFill="1"/>
    <xf numFmtId="0" fontId="12" fillId="0" borderId="5" xfId="0" applyFont="1" applyFill="1" applyBorder="1" applyAlignment="1">
      <alignment horizontal="left" vertical="top"/>
    </xf>
    <xf numFmtId="0" fontId="12" fillId="0" borderId="5" xfId="15" applyFont="1" applyFill="1" applyBorder="1" applyAlignment="1">
      <alignment horizontal="left" vertical="top" shrinkToFit="1"/>
    </xf>
    <xf numFmtId="188" fontId="12" fillId="0" borderId="5" xfId="0" applyNumberFormat="1" applyFont="1" applyFill="1" applyBorder="1" applyAlignment="1">
      <alignment horizontal="left" vertical="top"/>
    </xf>
    <xf numFmtId="189" fontId="12" fillId="0" borderId="5" xfId="0" applyNumberFormat="1" applyFont="1" applyFill="1" applyBorder="1" applyAlignment="1">
      <alignment horizontal="left" vertical="top"/>
    </xf>
    <xf numFmtId="0" fontId="12" fillId="0" borderId="5" xfId="0" applyFont="1" applyFill="1" applyBorder="1" applyAlignment="1">
      <alignment horizontal="left" vertical="top" shrinkToFit="1"/>
    </xf>
    <xf numFmtId="0" fontId="12" fillId="0" borderId="5" xfId="8" applyFont="1" applyFill="1" applyBorder="1" applyAlignment="1">
      <alignment horizontal="left" vertical="top" shrinkToFit="1"/>
    </xf>
    <xf numFmtId="49" fontId="12" fillId="0" borderId="5" xfId="0" applyNumberFormat="1" applyFont="1" applyFill="1" applyBorder="1" applyAlignment="1">
      <alignment horizontal="left" vertical="top" shrinkToFit="1"/>
    </xf>
    <xf numFmtId="49" fontId="12" fillId="0" borderId="5" xfId="0" applyNumberFormat="1" applyFont="1" applyFill="1" applyBorder="1" applyAlignment="1">
      <alignment horizontal="left" vertical="top"/>
    </xf>
    <xf numFmtId="0" fontId="12" fillId="0" borderId="5" xfId="16" applyFont="1" applyFill="1" applyBorder="1" applyAlignment="1">
      <alignment horizontal="left" vertical="top" shrinkToFit="1"/>
    </xf>
    <xf numFmtId="0" fontId="12" fillId="5" borderId="1" xfId="0" applyFont="1" applyFill="1" applyBorder="1" applyAlignment="1">
      <alignment horizontal="center" vertical="top" wrapText="1"/>
    </xf>
    <xf numFmtId="188" fontId="12" fillId="5" borderId="1" xfId="0" applyNumberFormat="1" applyFont="1" applyFill="1" applyBorder="1" applyAlignment="1">
      <alignment horizontal="center" vertical="top" shrinkToFit="1"/>
    </xf>
    <xf numFmtId="0" fontId="12" fillId="5" borderId="1" xfId="8" applyFont="1" applyFill="1" applyBorder="1" applyAlignment="1">
      <alignment horizontal="center" vertical="top" wrapText="1"/>
    </xf>
    <xf numFmtId="189" fontId="12" fillId="5" borderId="1" xfId="8" applyNumberFormat="1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12" fillId="0" borderId="5" xfId="0" quotePrefix="1" applyFont="1" applyFill="1" applyBorder="1" applyAlignment="1">
      <alignment horizontal="center" vertical="top"/>
    </xf>
    <xf numFmtId="0" fontId="12" fillId="0" borderId="5" xfId="8" applyFont="1" applyFill="1" applyBorder="1" applyAlignment="1">
      <alignment horizontal="center" vertical="top"/>
    </xf>
    <xf numFmtId="0" fontId="13" fillId="0" borderId="0" xfId="3" applyFont="1" applyAlignment="1" applyProtection="1">
      <alignment horizontal="center" vertical="top"/>
    </xf>
    <xf numFmtId="0" fontId="15" fillId="8" borderId="3" xfId="0" applyFont="1" applyFill="1" applyBorder="1" applyAlignment="1">
      <alignment horizontal="center" vertical="top" wrapText="1"/>
    </xf>
    <xf numFmtId="0" fontId="15" fillId="8" borderId="4" xfId="0" applyFont="1" applyFill="1" applyBorder="1" applyAlignment="1">
      <alignment horizontal="center" vertical="top" wrapText="1"/>
    </xf>
    <xf numFmtId="0" fontId="3" fillId="8" borderId="3" xfId="4" applyFont="1" applyFill="1" applyBorder="1" applyAlignment="1" applyProtection="1">
      <alignment horizontal="center" vertical="top" wrapText="1"/>
    </xf>
    <xf numFmtId="0" fontId="3" fillId="8" borderId="4" xfId="4" applyFont="1" applyFill="1" applyBorder="1" applyAlignment="1" applyProtection="1">
      <alignment horizontal="center" vertical="top" wrapText="1"/>
    </xf>
    <xf numFmtId="0" fontId="3" fillId="8" borderId="3" xfId="4" applyFont="1" applyFill="1" applyBorder="1" applyAlignment="1" applyProtection="1">
      <alignment horizontal="center" vertical="top" wrapText="1" shrinkToFit="1"/>
    </xf>
    <xf numFmtId="0" fontId="3" fillId="8" borderId="4" xfId="4" applyFont="1" applyFill="1" applyBorder="1" applyAlignment="1" applyProtection="1">
      <alignment horizontal="center" vertical="top" wrapText="1" shrinkToFit="1"/>
    </xf>
    <xf numFmtId="187" fontId="3" fillId="8" borderId="3" xfId="10" applyNumberFormat="1" applyFont="1" applyFill="1" applyBorder="1" applyAlignment="1" applyProtection="1">
      <alignment horizontal="center" vertical="top" wrapText="1" shrinkToFit="1"/>
    </xf>
    <xf numFmtId="187" fontId="3" fillId="8" borderId="4" xfId="10" applyNumberFormat="1" applyFont="1" applyFill="1" applyBorder="1" applyAlignment="1" applyProtection="1">
      <alignment horizontal="center" vertical="top" wrapText="1" shrinkToFit="1"/>
    </xf>
    <xf numFmtId="187" fontId="3" fillId="8" borderId="6" xfId="10" applyNumberFormat="1" applyFont="1" applyFill="1" applyBorder="1" applyAlignment="1" applyProtection="1">
      <alignment horizontal="center" vertical="top" wrapText="1" shrinkToFit="1"/>
    </xf>
    <xf numFmtId="187" fontId="3" fillId="8" borderId="7" xfId="10" applyNumberFormat="1" applyFont="1" applyFill="1" applyBorder="1" applyAlignment="1" applyProtection="1">
      <alignment horizontal="center" vertical="top" wrapText="1" shrinkToFit="1"/>
    </xf>
    <xf numFmtId="187" fontId="10" fillId="5" borderId="1" xfId="12" applyNumberFormat="1" applyFont="1" applyFill="1" applyBorder="1" applyAlignment="1">
      <alignment horizontal="center" vertical="top" wrapText="1"/>
    </xf>
    <xf numFmtId="187" fontId="10" fillId="5" borderId="1" xfId="12" applyNumberFormat="1" applyFont="1" applyFill="1" applyBorder="1" applyAlignment="1">
      <alignment horizontal="center" vertical="top"/>
    </xf>
    <xf numFmtId="0" fontId="6" fillId="5" borderId="1" xfId="11" applyFont="1" applyFill="1" applyBorder="1" applyAlignment="1">
      <alignment horizontal="center" vertical="top"/>
    </xf>
    <xf numFmtId="0" fontId="10" fillId="6" borderId="1" xfId="11" applyFont="1" applyFill="1" applyBorder="1" applyAlignment="1">
      <alignment horizontal="center" vertical="top"/>
    </xf>
    <xf numFmtId="0" fontId="10" fillId="7" borderId="1" xfId="11" applyFont="1" applyFill="1" applyBorder="1" applyAlignment="1">
      <alignment horizontal="center" vertical="top"/>
    </xf>
    <xf numFmtId="0" fontId="10" fillId="8" borderId="1" xfId="11" applyFont="1" applyFill="1" applyBorder="1" applyAlignment="1">
      <alignment horizontal="center" vertical="top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2" fillId="4" borderId="3" xfId="1" applyFont="1" applyFill="1" applyBorder="1" applyAlignment="1">
      <alignment horizontal="center" vertical="top"/>
    </xf>
    <xf numFmtId="0" fontId="2" fillId="4" borderId="2" xfId="1" applyFont="1" applyFill="1" applyBorder="1" applyAlignment="1">
      <alignment horizontal="center" vertical="top"/>
    </xf>
    <xf numFmtId="0" fontId="5" fillId="4" borderId="2" xfId="1" applyFont="1" applyFill="1" applyBorder="1" applyAlignment="1">
      <alignment horizontal="center" vertical="top"/>
    </xf>
  </cellXfs>
  <cellStyles count="17">
    <cellStyle name="20% - Accent1 3" xfId="4"/>
    <cellStyle name="Comma" xfId="10" builtinId="3"/>
    <cellStyle name="Comma 10" xfId="6"/>
    <cellStyle name="Comma 11" xfId="9"/>
    <cellStyle name="Comma 2" xfId="2"/>
    <cellStyle name="Comma 2 2" xfId="12"/>
    <cellStyle name="Normal" xfId="0" builtinId="0"/>
    <cellStyle name="Normal 15" xfId="3"/>
    <cellStyle name="Normal 2" xfId="5"/>
    <cellStyle name="Normal 2 2" xfId="11"/>
    <cellStyle name="Normal 3" xfId="1"/>
    <cellStyle name="Normal_Sheet1" xfId="15"/>
    <cellStyle name="Normal_ศูนย์น้ำเชื้อ" xfId="14"/>
    <cellStyle name="Normal_ศูนย์วิจัยพัฒนาการสัตว์แพทย์" xfId="13"/>
    <cellStyle name="Normal_สถานีวิจัยทดสอบพันธุ์สัตว์" xfId="16"/>
    <cellStyle name="ปกติ 2" xfId="7"/>
    <cellStyle name="ปกติ_Sheet1" xfId="8"/>
  </cellStyles>
  <dxfs count="0"/>
  <tableStyles count="0" defaultTableStyle="TableStyleMedium2" defaultPivotStyle="PivotStyleLight16"/>
  <colors>
    <mruColors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view="pageBreakPreview" zoomScale="90" zoomScaleNormal="90" zoomScaleSheetLayoutView="90" workbookViewId="0">
      <selection sqref="A1:J1"/>
    </sheetView>
  </sheetViews>
  <sheetFormatPr defaultColWidth="9" defaultRowHeight="21" x14ac:dyDescent="0.2"/>
  <cols>
    <col min="1" max="1" width="7.25" style="92" customWidth="1"/>
    <col min="2" max="2" width="84.625" style="93" customWidth="1"/>
    <col min="3" max="3" width="7.875" style="93" customWidth="1"/>
    <col min="4" max="4" width="12.875" style="93" customWidth="1"/>
    <col min="5" max="5" width="8.75" style="94" customWidth="1"/>
    <col min="6" max="6" width="12.875" style="93" customWidth="1"/>
    <col min="7" max="7" width="8.75" style="94" customWidth="1"/>
    <col min="8" max="8" width="12.875" style="93" customWidth="1"/>
    <col min="9" max="9" width="8.75" style="93" customWidth="1"/>
    <col min="10" max="10" width="12.875" style="93" customWidth="1"/>
    <col min="11" max="16384" width="9" style="93"/>
  </cols>
  <sheetData>
    <row r="1" spans="1:10" s="61" customFormat="1" ht="36" x14ac:dyDescent="0.2">
      <c r="A1" s="113" t="s">
        <v>1125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s="61" customFormat="1" x14ac:dyDescent="0.2"/>
    <row r="3" spans="1:10" s="62" customFormat="1" ht="23.25" x14ac:dyDescent="0.2">
      <c r="A3" s="114" t="s">
        <v>1126</v>
      </c>
      <c r="B3" s="116" t="s">
        <v>1127</v>
      </c>
      <c r="C3" s="118" t="s">
        <v>1128</v>
      </c>
      <c r="D3" s="120" t="s">
        <v>1129</v>
      </c>
      <c r="E3" s="122" t="s">
        <v>1130</v>
      </c>
      <c r="F3" s="123"/>
      <c r="G3" s="122" t="s">
        <v>1131</v>
      </c>
      <c r="H3" s="123"/>
      <c r="I3" s="122" t="s">
        <v>1132</v>
      </c>
      <c r="J3" s="123"/>
    </row>
    <row r="4" spans="1:10" s="62" customFormat="1" ht="23.25" x14ac:dyDescent="0.2">
      <c r="A4" s="115"/>
      <c r="B4" s="117"/>
      <c r="C4" s="119"/>
      <c r="D4" s="121"/>
      <c r="E4" s="63" t="s">
        <v>2</v>
      </c>
      <c r="F4" s="63" t="s">
        <v>1133</v>
      </c>
      <c r="G4" s="63" t="s">
        <v>2</v>
      </c>
      <c r="H4" s="63" t="s">
        <v>1133</v>
      </c>
      <c r="I4" s="63" t="s">
        <v>2</v>
      </c>
      <c r="J4" s="63" t="s">
        <v>1133</v>
      </c>
    </row>
    <row r="5" spans="1:10" s="61" customFormat="1" x14ac:dyDescent="0.2">
      <c r="A5" s="64"/>
      <c r="B5" s="65" t="s">
        <v>1134</v>
      </c>
      <c r="C5" s="66"/>
      <c r="D5" s="67"/>
      <c r="E5" s="68">
        <f>E6+E25</f>
        <v>737</v>
      </c>
      <c r="F5" s="68">
        <f t="shared" ref="F5:J5" si="0">F6+F25</f>
        <v>10793500</v>
      </c>
      <c r="G5" s="68">
        <f t="shared" si="0"/>
        <v>127</v>
      </c>
      <c r="H5" s="68">
        <f t="shared" si="0"/>
        <v>33972100</v>
      </c>
      <c r="I5" s="68">
        <f t="shared" si="0"/>
        <v>864</v>
      </c>
      <c r="J5" s="68">
        <f t="shared" si="0"/>
        <v>44765600</v>
      </c>
    </row>
    <row r="6" spans="1:10" s="61" customFormat="1" ht="26.25" x14ac:dyDescent="0.2">
      <c r="A6" s="69"/>
      <c r="B6" s="70" t="s">
        <v>1135</v>
      </c>
      <c r="C6" s="71"/>
      <c r="D6" s="72"/>
      <c r="E6" s="73">
        <f>E7</f>
        <v>737</v>
      </c>
      <c r="F6" s="73">
        <f t="shared" ref="F6:J6" si="1">F7</f>
        <v>10793500</v>
      </c>
      <c r="G6" s="73">
        <f t="shared" si="1"/>
        <v>120</v>
      </c>
      <c r="H6" s="73">
        <f t="shared" si="1"/>
        <v>346000</v>
      </c>
      <c r="I6" s="73">
        <f>I7</f>
        <v>857</v>
      </c>
      <c r="J6" s="73">
        <f t="shared" si="1"/>
        <v>11139500</v>
      </c>
    </row>
    <row r="7" spans="1:10" s="61" customFormat="1" x14ac:dyDescent="0.2">
      <c r="A7" s="74"/>
      <c r="B7" s="75" t="s">
        <v>1136</v>
      </c>
      <c r="C7" s="74"/>
      <c r="D7" s="76"/>
      <c r="E7" s="77">
        <f t="shared" ref="E7:J7" si="2">SUM(E8:E24)</f>
        <v>737</v>
      </c>
      <c r="F7" s="77">
        <f t="shared" si="2"/>
        <v>10793500</v>
      </c>
      <c r="G7" s="77">
        <f t="shared" si="2"/>
        <v>120</v>
      </c>
      <c r="H7" s="77">
        <f t="shared" si="2"/>
        <v>346000</v>
      </c>
      <c r="I7" s="77">
        <f t="shared" si="2"/>
        <v>857</v>
      </c>
      <c r="J7" s="77">
        <f t="shared" si="2"/>
        <v>11139500</v>
      </c>
    </row>
    <row r="8" spans="1:10" s="84" customFormat="1" x14ac:dyDescent="0.2">
      <c r="A8" s="78">
        <v>1</v>
      </c>
      <c r="B8" s="79" t="s">
        <v>1137</v>
      </c>
      <c r="C8" s="80" t="s">
        <v>1138</v>
      </c>
      <c r="D8" s="81">
        <v>350000</v>
      </c>
      <c r="E8" s="82">
        <v>1</v>
      </c>
      <c r="F8" s="83">
        <f>D8*E8</f>
        <v>350000</v>
      </c>
      <c r="G8" s="81"/>
      <c r="H8" s="83">
        <f>D8*G8</f>
        <v>0</v>
      </c>
      <c r="I8" s="81">
        <f>E8+G8</f>
        <v>1</v>
      </c>
      <c r="J8" s="83">
        <f>F8+H8</f>
        <v>350000</v>
      </c>
    </row>
    <row r="9" spans="1:10" s="84" customFormat="1" x14ac:dyDescent="0.2">
      <c r="A9" s="78">
        <v>2</v>
      </c>
      <c r="B9" s="79" t="s">
        <v>37</v>
      </c>
      <c r="C9" s="80" t="s">
        <v>1138</v>
      </c>
      <c r="D9" s="81">
        <v>17000</v>
      </c>
      <c r="E9" s="82">
        <v>398</v>
      </c>
      <c r="F9" s="83">
        <f t="shared" ref="F9:F24" si="3">D9*E9</f>
        <v>6766000</v>
      </c>
      <c r="G9" s="81"/>
      <c r="H9" s="83">
        <f t="shared" ref="H9:H24" si="4">D9*G9</f>
        <v>0</v>
      </c>
      <c r="I9" s="81">
        <f t="shared" ref="I9:J24" si="5">E9+G9</f>
        <v>398</v>
      </c>
      <c r="J9" s="83">
        <f t="shared" si="5"/>
        <v>6766000</v>
      </c>
    </row>
    <row r="10" spans="1:10" s="84" customFormat="1" x14ac:dyDescent="0.2">
      <c r="A10" s="78">
        <v>3</v>
      </c>
      <c r="B10" s="79" t="s">
        <v>38</v>
      </c>
      <c r="C10" s="80" t="s">
        <v>1138</v>
      </c>
      <c r="D10" s="81">
        <v>22000</v>
      </c>
      <c r="E10" s="82">
        <v>67</v>
      </c>
      <c r="F10" s="83">
        <f t="shared" si="3"/>
        <v>1474000</v>
      </c>
      <c r="G10" s="81">
        <v>6</v>
      </c>
      <c r="H10" s="83">
        <f t="shared" si="4"/>
        <v>132000</v>
      </c>
      <c r="I10" s="81">
        <f t="shared" si="5"/>
        <v>73</v>
      </c>
      <c r="J10" s="83">
        <f t="shared" si="5"/>
        <v>1606000</v>
      </c>
    </row>
    <row r="11" spans="1:10" s="84" customFormat="1" x14ac:dyDescent="0.2">
      <c r="A11" s="78">
        <v>4</v>
      </c>
      <c r="B11" s="79" t="s">
        <v>1139</v>
      </c>
      <c r="C11" s="80" t="s">
        <v>1138</v>
      </c>
      <c r="D11" s="81">
        <v>30000</v>
      </c>
      <c r="E11" s="82"/>
      <c r="F11" s="83">
        <f t="shared" si="3"/>
        <v>0</v>
      </c>
      <c r="G11" s="81">
        <v>2</v>
      </c>
      <c r="H11" s="83">
        <f t="shared" si="4"/>
        <v>60000</v>
      </c>
      <c r="I11" s="81">
        <f t="shared" si="5"/>
        <v>2</v>
      </c>
      <c r="J11" s="83">
        <f t="shared" si="5"/>
        <v>60000</v>
      </c>
    </row>
    <row r="12" spans="1:10" s="84" customFormat="1" x14ac:dyDescent="0.2">
      <c r="A12" s="78">
        <v>5</v>
      </c>
      <c r="B12" s="79" t="s">
        <v>39</v>
      </c>
      <c r="C12" s="80" t="s">
        <v>1138</v>
      </c>
      <c r="D12" s="81">
        <v>16000</v>
      </c>
      <c r="E12" s="82">
        <v>25</v>
      </c>
      <c r="F12" s="83">
        <f t="shared" si="3"/>
        <v>400000</v>
      </c>
      <c r="G12" s="81"/>
      <c r="H12" s="83">
        <f t="shared" si="4"/>
        <v>0</v>
      </c>
      <c r="I12" s="81">
        <f t="shared" si="5"/>
        <v>25</v>
      </c>
      <c r="J12" s="83">
        <f t="shared" si="5"/>
        <v>400000</v>
      </c>
    </row>
    <row r="13" spans="1:10" s="84" customFormat="1" x14ac:dyDescent="0.2">
      <c r="A13" s="78">
        <v>6</v>
      </c>
      <c r="B13" s="79" t="s">
        <v>40</v>
      </c>
      <c r="C13" s="80" t="s">
        <v>1138</v>
      </c>
      <c r="D13" s="81">
        <v>22000</v>
      </c>
      <c r="E13" s="82">
        <v>26</v>
      </c>
      <c r="F13" s="83">
        <f t="shared" si="3"/>
        <v>572000</v>
      </c>
      <c r="G13" s="81">
        <v>2</v>
      </c>
      <c r="H13" s="83">
        <f t="shared" si="4"/>
        <v>44000</v>
      </c>
      <c r="I13" s="81">
        <f t="shared" si="5"/>
        <v>28</v>
      </c>
      <c r="J13" s="83">
        <f t="shared" si="5"/>
        <v>616000</v>
      </c>
    </row>
    <row r="14" spans="1:10" s="84" customFormat="1" x14ac:dyDescent="0.2">
      <c r="A14" s="78">
        <v>7</v>
      </c>
      <c r="B14" s="79" t="s">
        <v>1140</v>
      </c>
      <c r="C14" s="80" t="s">
        <v>1138</v>
      </c>
      <c r="D14" s="81">
        <v>4300</v>
      </c>
      <c r="E14" s="82">
        <v>28</v>
      </c>
      <c r="F14" s="83">
        <f t="shared" si="3"/>
        <v>120400</v>
      </c>
      <c r="G14" s="81"/>
      <c r="H14" s="83">
        <f t="shared" si="4"/>
        <v>0</v>
      </c>
      <c r="I14" s="81">
        <f t="shared" si="5"/>
        <v>28</v>
      </c>
      <c r="J14" s="83">
        <f t="shared" si="5"/>
        <v>120400</v>
      </c>
    </row>
    <row r="15" spans="1:10" s="84" customFormat="1" x14ac:dyDescent="0.2">
      <c r="A15" s="78">
        <v>8</v>
      </c>
      <c r="B15" s="79" t="s">
        <v>57</v>
      </c>
      <c r="C15" s="80" t="s">
        <v>1138</v>
      </c>
      <c r="D15" s="81">
        <v>8900</v>
      </c>
      <c r="E15" s="82">
        <v>75</v>
      </c>
      <c r="F15" s="83">
        <f t="shared" si="3"/>
        <v>667500</v>
      </c>
      <c r="G15" s="81"/>
      <c r="H15" s="83">
        <f t="shared" si="4"/>
        <v>0</v>
      </c>
      <c r="I15" s="81">
        <f t="shared" si="5"/>
        <v>75</v>
      </c>
      <c r="J15" s="83">
        <f t="shared" si="5"/>
        <v>667500</v>
      </c>
    </row>
    <row r="16" spans="1:10" s="84" customFormat="1" x14ac:dyDescent="0.2">
      <c r="A16" s="78">
        <v>9</v>
      </c>
      <c r="B16" s="79" t="s">
        <v>58</v>
      </c>
      <c r="C16" s="80" t="s">
        <v>1138</v>
      </c>
      <c r="D16" s="81">
        <v>15000</v>
      </c>
      <c r="E16" s="82">
        <v>2</v>
      </c>
      <c r="F16" s="83">
        <f t="shared" si="3"/>
        <v>30000</v>
      </c>
      <c r="G16" s="81"/>
      <c r="H16" s="83">
        <f t="shared" si="4"/>
        <v>0</v>
      </c>
      <c r="I16" s="81">
        <f t="shared" si="5"/>
        <v>2</v>
      </c>
      <c r="J16" s="83">
        <f t="shared" si="5"/>
        <v>30000</v>
      </c>
    </row>
    <row r="17" spans="1:10" s="84" customFormat="1" x14ac:dyDescent="0.2">
      <c r="A17" s="78">
        <v>10</v>
      </c>
      <c r="B17" s="79" t="s">
        <v>54</v>
      </c>
      <c r="C17" s="80" t="s">
        <v>1138</v>
      </c>
      <c r="D17" s="81">
        <v>10000</v>
      </c>
      <c r="E17" s="82">
        <v>2</v>
      </c>
      <c r="F17" s="83">
        <f t="shared" si="3"/>
        <v>20000</v>
      </c>
      <c r="G17" s="81">
        <v>2</v>
      </c>
      <c r="H17" s="83">
        <f t="shared" si="4"/>
        <v>20000</v>
      </c>
      <c r="I17" s="81">
        <f t="shared" si="5"/>
        <v>4</v>
      </c>
      <c r="J17" s="83">
        <f t="shared" si="5"/>
        <v>40000</v>
      </c>
    </row>
    <row r="18" spans="1:10" s="84" customFormat="1" x14ac:dyDescent="0.2">
      <c r="A18" s="78">
        <v>11</v>
      </c>
      <c r="B18" s="79" t="s">
        <v>45</v>
      </c>
      <c r="C18" s="80" t="s">
        <v>1138</v>
      </c>
      <c r="D18" s="81">
        <v>7500</v>
      </c>
      <c r="E18" s="82">
        <v>3</v>
      </c>
      <c r="F18" s="83">
        <f t="shared" si="3"/>
        <v>22500</v>
      </c>
      <c r="G18" s="81"/>
      <c r="H18" s="83">
        <f t="shared" si="4"/>
        <v>0</v>
      </c>
      <c r="I18" s="81">
        <f t="shared" si="5"/>
        <v>3</v>
      </c>
      <c r="J18" s="83">
        <f t="shared" si="5"/>
        <v>22500</v>
      </c>
    </row>
    <row r="19" spans="1:10" s="84" customFormat="1" x14ac:dyDescent="0.2">
      <c r="A19" s="78">
        <v>12</v>
      </c>
      <c r="B19" s="79" t="s">
        <v>1141</v>
      </c>
      <c r="C19" s="80" t="s">
        <v>1138</v>
      </c>
      <c r="D19" s="81">
        <v>15000</v>
      </c>
      <c r="E19" s="82">
        <v>2</v>
      </c>
      <c r="F19" s="83">
        <f t="shared" si="3"/>
        <v>30000</v>
      </c>
      <c r="G19" s="81"/>
      <c r="H19" s="83">
        <f t="shared" si="4"/>
        <v>0</v>
      </c>
      <c r="I19" s="81">
        <f t="shared" si="5"/>
        <v>2</v>
      </c>
      <c r="J19" s="83">
        <f t="shared" si="5"/>
        <v>30000</v>
      </c>
    </row>
    <row r="20" spans="1:10" s="84" customFormat="1" x14ac:dyDescent="0.2">
      <c r="A20" s="78">
        <v>13</v>
      </c>
      <c r="B20" s="79" t="s">
        <v>47</v>
      </c>
      <c r="C20" s="80" t="s">
        <v>1138</v>
      </c>
      <c r="D20" s="81">
        <v>700</v>
      </c>
      <c r="E20" s="82"/>
      <c r="F20" s="83">
        <f t="shared" si="3"/>
        <v>0</v>
      </c>
      <c r="G20" s="81">
        <v>100</v>
      </c>
      <c r="H20" s="83">
        <f t="shared" si="4"/>
        <v>70000</v>
      </c>
      <c r="I20" s="81">
        <f t="shared" si="5"/>
        <v>100</v>
      </c>
      <c r="J20" s="83">
        <f t="shared" si="5"/>
        <v>70000</v>
      </c>
    </row>
    <row r="21" spans="1:10" s="84" customFormat="1" x14ac:dyDescent="0.2">
      <c r="A21" s="78">
        <v>14</v>
      </c>
      <c r="B21" s="79" t="s">
        <v>48</v>
      </c>
      <c r="C21" s="80" t="s">
        <v>1138</v>
      </c>
      <c r="D21" s="83">
        <v>3200</v>
      </c>
      <c r="E21" s="82">
        <v>3</v>
      </c>
      <c r="F21" s="83">
        <f t="shared" si="3"/>
        <v>9600</v>
      </c>
      <c r="G21" s="83"/>
      <c r="H21" s="83">
        <f t="shared" si="4"/>
        <v>0</v>
      </c>
      <c r="I21" s="81">
        <f t="shared" si="5"/>
        <v>3</v>
      </c>
      <c r="J21" s="83">
        <f t="shared" si="5"/>
        <v>9600</v>
      </c>
    </row>
    <row r="22" spans="1:10" s="84" customFormat="1" x14ac:dyDescent="0.2">
      <c r="A22" s="78">
        <v>15</v>
      </c>
      <c r="B22" s="79" t="s">
        <v>49</v>
      </c>
      <c r="C22" s="80" t="s">
        <v>1138</v>
      </c>
      <c r="D22" s="81">
        <v>17000</v>
      </c>
      <c r="E22" s="82">
        <v>3</v>
      </c>
      <c r="F22" s="83">
        <f t="shared" si="3"/>
        <v>51000</v>
      </c>
      <c r="G22" s="81"/>
      <c r="H22" s="83">
        <f t="shared" si="4"/>
        <v>0</v>
      </c>
      <c r="I22" s="81">
        <f t="shared" si="5"/>
        <v>3</v>
      </c>
      <c r="J22" s="83">
        <f t="shared" si="5"/>
        <v>51000</v>
      </c>
    </row>
    <row r="23" spans="1:10" s="84" customFormat="1" x14ac:dyDescent="0.2">
      <c r="A23" s="78">
        <v>16</v>
      </c>
      <c r="B23" s="79" t="s">
        <v>50</v>
      </c>
      <c r="C23" s="80" t="s">
        <v>1138</v>
      </c>
      <c r="D23" s="81">
        <v>2500</v>
      </c>
      <c r="E23" s="85">
        <v>101</v>
      </c>
      <c r="F23" s="83">
        <f t="shared" si="3"/>
        <v>252500</v>
      </c>
      <c r="G23" s="81">
        <v>8</v>
      </c>
      <c r="H23" s="83">
        <f t="shared" si="4"/>
        <v>20000</v>
      </c>
      <c r="I23" s="81">
        <f t="shared" si="5"/>
        <v>109</v>
      </c>
      <c r="J23" s="83">
        <f t="shared" si="5"/>
        <v>272500</v>
      </c>
    </row>
    <row r="24" spans="1:10" s="84" customFormat="1" ht="42" x14ac:dyDescent="0.2">
      <c r="A24" s="78">
        <v>17</v>
      </c>
      <c r="B24" s="79" t="s">
        <v>1142</v>
      </c>
      <c r="C24" s="80" t="s">
        <v>1143</v>
      </c>
      <c r="D24" s="81">
        <v>28000</v>
      </c>
      <c r="E24" s="86">
        <v>1</v>
      </c>
      <c r="F24" s="83">
        <f t="shared" si="3"/>
        <v>28000</v>
      </c>
      <c r="G24" s="81"/>
      <c r="H24" s="83">
        <f t="shared" si="4"/>
        <v>0</v>
      </c>
      <c r="I24" s="81">
        <f t="shared" si="5"/>
        <v>1</v>
      </c>
      <c r="J24" s="83">
        <f t="shared" si="5"/>
        <v>28000</v>
      </c>
    </row>
    <row r="25" spans="1:10" s="61" customFormat="1" ht="26.25" x14ac:dyDescent="0.2">
      <c r="A25" s="69"/>
      <c r="B25" s="70" t="s">
        <v>1144</v>
      </c>
      <c r="C25" s="71"/>
      <c r="D25" s="72">
        <f t="shared" ref="D25:J25" si="6">SUM(D26:D32)</f>
        <v>33626100</v>
      </c>
      <c r="E25" s="72">
        <f t="shared" si="6"/>
        <v>0</v>
      </c>
      <c r="F25" s="72">
        <f t="shared" si="6"/>
        <v>0</v>
      </c>
      <c r="G25" s="72">
        <f t="shared" si="6"/>
        <v>7</v>
      </c>
      <c r="H25" s="72">
        <f t="shared" si="6"/>
        <v>33626100</v>
      </c>
      <c r="I25" s="72">
        <f t="shared" si="6"/>
        <v>7</v>
      </c>
      <c r="J25" s="72">
        <f t="shared" si="6"/>
        <v>33626100</v>
      </c>
    </row>
    <row r="26" spans="1:10" s="91" customFormat="1" x14ac:dyDescent="0.2">
      <c r="A26" s="87">
        <v>1</v>
      </c>
      <c r="B26" s="88" t="s">
        <v>1145</v>
      </c>
      <c r="C26" s="87" t="s">
        <v>1146</v>
      </c>
      <c r="D26" s="81">
        <v>488000</v>
      </c>
      <c r="E26" s="89"/>
      <c r="F26" s="90"/>
      <c r="G26" s="89">
        <v>1</v>
      </c>
      <c r="H26" s="81">
        <v>488000</v>
      </c>
      <c r="I26" s="89">
        <v>1</v>
      </c>
      <c r="J26" s="81">
        <v>488000</v>
      </c>
    </row>
    <row r="27" spans="1:10" s="91" customFormat="1" x14ac:dyDescent="0.2">
      <c r="A27" s="87">
        <v>2</v>
      </c>
      <c r="B27" s="88" t="s">
        <v>1147</v>
      </c>
      <c r="C27" s="87" t="s">
        <v>1146</v>
      </c>
      <c r="D27" s="81">
        <v>9237600</v>
      </c>
      <c r="E27" s="89"/>
      <c r="F27" s="90"/>
      <c r="G27" s="89">
        <v>1</v>
      </c>
      <c r="H27" s="81">
        <v>9237600</v>
      </c>
      <c r="I27" s="89">
        <v>1</v>
      </c>
      <c r="J27" s="81">
        <v>9237600</v>
      </c>
    </row>
    <row r="28" spans="1:10" s="91" customFormat="1" x14ac:dyDescent="0.2">
      <c r="A28" s="87">
        <v>3</v>
      </c>
      <c r="B28" s="88" t="s">
        <v>1148</v>
      </c>
      <c r="C28" s="87" t="s">
        <v>1146</v>
      </c>
      <c r="D28" s="81">
        <v>4052000</v>
      </c>
      <c r="E28" s="89"/>
      <c r="F28" s="90"/>
      <c r="G28" s="89">
        <v>1</v>
      </c>
      <c r="H28" s="81">
        <v>4052000</v>
      </c>
      <c r="I28" s="89">
        <v>1</v>
      </c>
      <c r="J28" s="81">
        <v>4052000</v>
      </c>
    </row>
    <row r="29" spans="1:10" s="91" customFormat="1" x14ac:dyDescent="0.2">
      <c r="A29" s="87">
        <v>4</v>
      </c>
      <c r="B29" s="88" t="s">
        <v>1149</v>
      </c>
      <c r="C29" s="87" t="s">
        <v>1146</v>
      </c>
      <c r="D29" s="81">
        <v>6240000</v>
      </c>
      <c r="E29" s="89"/>
      <c r="F29" s="90"/>
      <c r="G29" s="89">
        <v>1</v>
      </c>
      <c r="H29" s="81">
        <v>6240000</v>
      </c>
      <c r="I29" s="89">
        <v>1</v>
      </c>
      <c r="J29" s="81">
        <v>6240000</v>
      </c>
    </row>
    <row r="30" spans="1:10" s="91" customFormat="1" x14ac:dyDescent="0.2">
      <c r="A30" s="87">
        <v>5</v>
      </c>
      <c r="B30" s="88" t="s">
        <v>1150</v>
      </c>
      <c r="C30" s="87" t="s">
        <v>1146</v>
      </c>
      <c r="D30" s="81">
        <v>2451000</v>
      </c>
      <c r="E30" s="89"/>
      <c r="F30" s="90"/>
      <c r="G30" s="89">
        <v>1</v>
      </c>
      <c r="H30" s="81">
        <v>2451000</v>
      </c>
      <c r="I30" s="89">
        <v>1</v>
      </c>
      <c r="J30" s="81">
        <v>2451000</v>
      </c>
    </row>
    <row r="31" spans="1:10" s="91" customFormat="1" x14ac:dyDescent="0.2">
      <c r="A31" s="87">
        <v>6</v>
      </c>
      <c r="B31" s="88" t="s">
        <v>1151</v>
      </c>
      <c r="C31" s="87" t="s">
        <v>1146</v>
      </c>
      <c r="D31" s="81">
        <v>4657500</v>
      </c>
      <c r="E31" s="89"/>
      <c r="F31" s="90"/>
      <c r="G31" s="89">
        <v>1</v>
      </c>
      <c r="H31" s="81">
        <v>4657500</v>
      </c>
      <c r="I31" s="89">
        <v>1</v>
      </c>
      <c r="J31" s="81">
        <v>4657500</v>
      </c>
    </row>
    <row r="32" spans="1:10" s="91" customFormat="1" x14ac:dyDescent="0.2">
      <c r="A32" s="87">
        <v>7</v>
      </c>
      <c r="B32" s="88" t="s">
        <v>1152</v>
      </c>
      <c r="C32" s="87" t="s">
        <v>1146</v>
      </c>
      <c r="D32" s="81">
        <v>6500000</v>
      </c>
      <c r="E32" s="89"/>
      <c r="F32" s="90"/>
      <c r="G32" s="89">
        <v>1</v>
      </c>
      <c r="H32" s="81">
        <v>6500000</v>
      </c>
      <c r="I32" s="89">
        <v>1</v>
      </c>
      <c r="J32" s="81">
        <v>6500000</v>
      </c>
    </row>
  </sheetData>
  <mergeCells count="8">
    <mergeCell ref="A1:J1"/>
    <mergeCell ref="A3:A4"/>
    <mergeCell ref="B3:B4"/>
    <mergeCell ref="C3:C4"/>
    <mergeCell ref="D3:D4"/>
    <mergeCell ref="E3:F3"/>
    <mergeCell ref="G3:H3"/>
    <mergeCell ref="I3:J3"/>
  </mergeCells>
  <pageMargins left="0.78740157480314965" right="0.78740157480314965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view="pageBreakPreview" zoomScale="70" zoomScaleNormal="80" zoomScaleSheetLayoutView="70" workbookViewId="0">
      <pane xSplit="2" ySplit="4" topLeftCell="C5" activePane="bottomRight" state="frozen"/>
      <selection pane="topRight" activeCell="H1" sqref="H1"/>
      <selection pane="bottomLeft" activeCell="A7" sqref="A7"/>
      <selection pane="bottomRight"/>
    </sheetView>
  </sheetViews>
  <sheetFormatPr defaultRowHeight="21" x14ac:dyDescent="0.2"/>
  <cols>
    <col min="1" max="1" width="8.625" style="60" customWidth="1"/>
    <col min="2" max="2" width="47.875" style="23" bestFit="1" customWidth="1"/>
    <col min="3" max="3" width="14.625" style="23" bestFit="1" customWidth="1"/>
    <col min="4" max="4" width="18.25" style="23" customWidth="1"/>
    <col min="5" max="5" width="19.875" style="23" customWidth="1"/>
    <col min="6" max="7" width="13.75" style="23" bestFit="1" customWidth="1"/>
    <col min="8" max="8" width="17.125" style="23" customWidth="1"/>
    <col min="9" max="9" width="19.375" style="23" customWidth="1"/>
    <col min="10" max="10" width="19.25" style="23" customWidth="1"/>
    <col min="11" max="11" width="17.625" style="23" bestFit="1" customWidth="1"/>
    <col min="12" max="12" width="20.125" style="23" customWidth="1"/>
    <col min="13" max="13" width="14" style="23" customWidth="1"/>
    <col min="14" max="14" width="16.5" style="23" bestFit="1" customWidth="1"/>
    <col min="15" max="15" width="12" style="23" customWidth="1"/>
    <col min="16" max="16" width="16.625" style="23" bestFit="1" customWidth="1"/>
    <col min="17" max="17" width="13.375" style="23" bestFit="1" customWidth="1"/>
    <col min="18" max="18" width="18" style="23" customWidth="1"/>
    <col min="19" max="19" width="15.5" style="23" customWidth="1"/>
    <col min="20" max="20" width="19.375" style="23" customWidth="1"/>
    <col min="21" max="21" width="19.5" style="23" customWidth="1"/>
    <col min="22" max="22" width="13.75" style="23" bestFit="1" customWidth="1"/>
    <col min="23" max="23" width="17.625" style="23" bestFit="1" customWidth="1"/>
    <col min="24" max="24" width="16.625" style="23" bestFit="1" customWidth="1"/>
    <col min="25" max="25" width="13.375" style="23" bestFit="1" customWidth="1"/>
    <col min="26" max="26" width="14.5" style="23" customWidth="1"/>
    <col min="27" max="27" width="14.625" style="23" bestFit="1" customWidth="1"/>
    <col min="28" max="28" width="19.125" style="23" customWidth="1"/>
    <col min="29" max="29" width="19.375" style="23" bestFit="1" customWidth="1"/>
    <col min="30" max="30" width="25.75" style="23" bestFit="1" customWidth="1"/>
    <col min="31" max="31" width="18.25" style="23" customWidth="1"/>
    <col min="32" max="32" width="13.75" style="23" bestFit="1" customWidth="1"/>
    <col min="33" max="33" width="18.125" style="23" bestFit="1" customWidth="1"/>
    <col min="34" max="36" width="17.625" style="23" bestFit="1" customWidth="1"/>
    <col min="37" max="37" width="20.75" style="23" customWidth="1"/>
    <col min="38" max="38" width="14" style="23" bestFit="1" customWidth="1"/>
    <col min="39" max="39" width="16.625" style="23" bestFit="1" customWidth="1"/>
    <col min="40" max="40" width="14.75" style="23" customWidth="1"/>
    <col min="41" max="41" width="16.625" style="23" bestFit="1" customWidth="1"/>
    <col min="42" max="42" width="13.375" style="23" customWidth="1"/>
    <col min="43" max="43" width="19.5" style="23" customWidth="1"/>
    <col min="44" max="44" width="21.25" style="24" bestFit="1" customWidth="1"/>
    <col min="45" max="45" width="20.75" style="25" customWidth="1"/>
    <col min="46" max="16384" width="9" style="23"/>
  </cols>
  <sheetData>
    <row r="1" spans="1:45" ht="33.75" x14ac:dyDescent="0.2">
      <c r="A1" s="22" t="s">
        <v>29</v>
      </c>
    </row>
    <row r="2" spans="1:45" s="26" customFormat="1" ht="30.75" x14ac:dyDescent="0.2">
      <c r="A2" s="126" t="s">
        <v>30</v>
      </c>
      <c r="B2" s="126" t="s">
        <v>31</v>
      </c>
      <c r="C2" s="127" t="s">
        <v>32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8" t="s">
        <v>33</v>
      </c>
      <c r="U2" s="128"/>
      <c r="V2" s="128"/>
      <c r="W2" s="128"/>
      <c r="X2" s="128"/>
      <c r="Y2" s="128"/>
      <c r="Z2" s="128"/>
      <c r="AA2" s="129" t="s">
        <v>34</v>
      </c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4" t="s">
        <v>35</v>
      </c>
    </row>
    <row r="3" spans="1:45" s="24" customFormat="1" ht="92.25" x14ac:dyDescent="0.2">
      <c r="A3" s="126"/>
      <c r="B3" s="126"/>
      <c r="C3" s="27" t="s">
        <v>36</v>
      </c>
      <c r="D3" s="27" t="s">
        <v>37</v>
      </c>
      <c r="E3" s="27" t="s">
        <v>38</v>
      </c>
      <c r="F3" s="28" t="s">
        <v>39</v>
      </c>
      <c r="G3" s="28" t="s">
        <v>40</v>
      </c>
      <c r="H3" s="28" t="s">
        <v>41</v>
      </c>
      <c r="I3" s="27" t="s">
        <v>42</v>
      </c>
      <c r="J3" s="27" t="s">
        <v>43</v>
      </c>
      <c r="K3" s="27" t="s">
        <v>44</v>
      </c>
      <c r="L3" s="29" t="s">
        <v>45</v>
      </c>
      <c r="M3" s="29" t="s">
        <v>46</v>
      </c>
      <c r="N3" s="27" t="s">
        <v>47</v>
      </c>
      <c r="O3" s="27" t="s">
        <v>48</v>
      </c>
      <c r="P3" s="27" t="s">
        <v>49</v>
      </c>
      <c r="Q3" s="27" t="s">
        <v>50</v>
      </c>
      <c r="R3" s="27" t="s">
        <v>51</v>
      </c>
      <c r="S3" s="30" t="s">
        <v>52</v>
      </c>
      <c r="T3" s="31" t="s">
        <v>38</v>
      </c>
      <c r="U3" s="31" t="s">
        <v>53</v>
      </c>
      <c r="V3" s="32" t="s">
        <v>40</v>
      </c>
      <c r="W3" s="31" t="s">
        <v>54</v>
      </c>
      <c r="X3" s="31" t="s">
        <v>47</v>
      </c>
      <c r="Y3" s="31" t="s">
        <v>50</v>
      </c>
      <c r="Z3" s="33" t="s">
        <v>55</v>
      </c>
      <c r="AA3" s="34" t="s">
        <v>36</v>
      </c>
      <c r="AB3" s="34" t="s">
        <v>37</v>
      </c>
      <c r="AC3" s="34" t="s">
        <v>38</v>
      </c>
      <c r="AD3" s="34" t="s">
        <v>56</v>
      </c>
      <c r="AE3" s="35" t="s">
        <v>39</v>
      </c>
      <c r="AF3" s="35" t="s">
        <v>40</v>
      </c>
      <c r="AG3" s="35" t="s">
        <v>41</v>
      </c>
      <c r="AH3" s="34" t="s">
        <v>57</v>
      </c>
      <c r="AI3" s="34" t="s">
        <v>58</v>
      </c>
      <c r="AJ3" s="34" t="s">
        <v>54</v>
      </c>
      <c r="AK3" s="36" t="s">
        <v>45</v>
      </c>
      <c r="AL3" s="36" t="s">
        <v>46</v>
      </c>
      <c r="AM3" s="34" t="s">
        <v>47</v>
      </c>
      <c r="AN3" s="34" t="s">
        <v>48</v>
      </c>
      <c r="AO3" s="34" t="s">
        <v>49</v>
      </c>
      <c r="AP3" s="34" t="s">
        <v>50</v>
      </c>
      <c r="AQ3" s="34" t="s">
        <v>51</v>
      </c>
      <c r="AR3" s="37" t="s">
        <v>59</v>
      </c>
      <c r="AS3" s="125"/>
    </row>
    <row r="4" spans="1:45" s="24" customFormat="1" x14ac:dyDescent="0.2">
      <c r="A4" s="38"/>
      <c r="B4" s="38" t="s">
        <v>3</v>
      </c>
      <c r="C4" s="39">
        <v>350000</v>
      </c>
      <c r="D4" s="39">
        <v>17000</v>
      </c>
      <c r="E4" s="39">
        <v>22000</v>
      </c>
      <c r="F4" s="39">
        <v>16000</v>
      </c>
      <c r="G4" s="39">
        <v>22000</v>
      </c>
      <c r="H4" s="39">
        <v>4300</v>
      </c>
      <c r="I4" s="39">
        <v>8900</v>
      </c>
      <c r="J4" s="39">
        <v>15000</v>
      </c>
      <c r="K4" s="39">
        <v>10000</v>
      </c>
      <c r="L4" s="39">
        <v>7500</v>
      </c>
      <c r="M4" s="39">
        <v>15000</v>
      </c>
      <c r="N4" s="39"/>
      <c r="O4" s="39">
        <v>3200</v>
      </c>
      <c r="P4" s="39">
        <v>17000</v>
      </c>
      <c r="Q4" s="39">
        <v>2500</v>
      </c>
      <c r="R4" s="39">
        <v>28000</v>
      </c>
      <c r="S4" s="40"/>
      <c r="T4" s="39">
        <v>22000</v>
      </c>
      <c r="U4" s="39">
        <v>30000</v>
      </c>
      <c r="V4" s="39">
        <v>22000</v>
      </c>
      <c r="W4" s="39">
        <v>10000</v>
      </c>
      <c r="X4" s="39">
        <v>700</v>
      </c>
      <c r="Y4" s="39">
        <v>2500</v>
      </c>
      <c r="Z4" s="41"/>
      <c r="AA4" s="39">
        <v>350000</v>
      </c>
      <c r="AB4" s="39">
        <v>17000</v>
      </c>
      <c r="AC4" s="39">
        <v>22000</v>
      </c>
      <c r="AD4" s="39">
        <v>30000</v>
      </c>
      <c r="AE4" s="39">
        <v>16000</v>
      </c>
      <c r="AF4" s="39">
        <v>22000</v>
      </c>
      <c r="AG4" s="39">
        <v>4300</v>
      </c>
      <c r="AH4" s="39">
        <v>8900</v>
      </c>
      <c r="AI4" s="39">
        <v>15000</v>
      </c>
      <c r="AJ4" s="39">
        <v>10000</v>
      </c>
      <c r="AK4" s="39">
        <v>7500</v>
      </c>
      <c r="AL4" s="39">
        <v>15000</v>
      </c>
      <c r="AM4" s="39">
        <v>700</v>
      </c>
      <c r="AN4" s="39">
        <v>3200</v>
      </c>
      <c r="AO4" s="39">
        <v>17000</v>
      </c>
      <c r="AP4" s="39">
        <v>2500</v>
      </c>
      <c r="AQ4" s="39">
        <v>28000</v>
      </c>
      <c r="AR4" s="42"/>
      <c r="AS4" s="43"/>
    </row>
    <row r="5" spans="1:45" x14ac:dyDescent="0.2">
      <c r="A5" s="44"/>
      <c r="B5" s="45" t="s">
        <v>60</v>
      </c>
      <c r="C5" s="46"/>
      <c r="D5" s="46"/>
      <c r="E5" s="46"/>
      <c r="F5" s="46"/>
      <c r="G5" s="46"/>
      <c r="H5" s="46"/>
      <c r="I5" s="47"/>
      <c r="J5" s="46"/>
      <c r="K5" s="46"/>
      <c r="L5" s="46"/>
      <c r="M5" s="46"/>
      <c r="N5" s="46"/>
      <c r="O5" s="46"/>
      <c r="P5" s="46"/>
      <c r="Q5" s="46"/>
      <c r="R5" s="46"/>
      <c r="S5" s="47">
        <v>0</v>
      </c>
      <c r="T5" s="46"/>
      <c r="U5" s="46"/>
      <c r="V5" s="46"/>
      <c r="W5" s="46"/>
      <c r="X5" s="46"/>
      <c r="Y5" s="46"/>
      <c r="Z5" s="47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8"/>
    </row>
    <row r="6" spans="1:45" x14ac:dyDescent="0.2">
      <c r="A6" s="49" t="s">
        <v>61</v>
      </c>
      <c r="B6" s="50" t="s">
        <v>62</v>
      </c>
      <c r="C6" s="51"/>
      <c r="D6" s="51"/>
      <c r="E6" s="51">
        <v>5</v>
      </c>
      <c r="F6" s="51"/>
      <c r="G6" s="51"/>
      <c r="H6" s="51"/>
      <c r="I6" s="51">
        <v>3</v>
      </c>
      <c r="J6" s="51"/>
      <c r="K6" s="51"/>
      <c r="L6" s="51"/>
      <c r="M6" s="51"/>
      <c r="N6" s="51"/>
      <c r="O6" s="51"/>
      <c r="P6" s="51"/>
      <c r="Q6" s="51">
        <v>7</v>
      </c>
      <c r="R6" s="51"/>
      <c r="S6" s="52">
        <v>15</v>
      </c>
      <c r="T6" s="51"/>
      <c r="U6" s="51"/>
      <c r="V6" s="51"/>
      <c r="W6" s="51"/>
      <c r="X6" s="51"/>
      <c r="Y6" s="51"/>
      <c r="Z6" s="53"/>
      <c r="AA6" s="51">
        <v>0</v>
      </c>
      <c r="AB6" s="51">
        <v>0</v>
      </c>
      <c r="AC6" s="51">
        <v>5</v>
      </c>
      <c r="AD6" s="51">
        <v>0</v>
      </c>
      <c r="AE6" s="51">
        <v>0</v>
      </c>
      <c r="AF6" s="51">
        <v>0</v>
      </c>
      <c r="AG6" s="51">
        <v>0</v>
      </c>
      <c r="AH6" s="51">
        <v>3</v>
      </c>
      <c r="AI6" s="51">
        <v>0</v>
      </c>
      <c r="AJ6" s="51">
        <v>0</v>
      </c>
      <c r="AK6" s="51">
        <v>0</v>
      </c>
      <c r="AL6" s="51">
        <v>0</v>
      </c>
      <c r="AM6" s="51">
        <v>0</v>
      </c>
      <c r="AN6" s="51">
        <v>0</v>
      </c>
      <c r="AO6" s="51">
        <v>0</v>
      </c>
      <c r="AP6" s="51">
        <v>7</v>
      </c>
      <c r="AQ6" s="51">
        <v>0</v>
      </c>
      <c r="AR6" s="54">
        <v>15</v>
      </c>
      <c r="AS6" s="43">
        <v>154200</v>
      </c>
    </row>
    <row r="7" spans="1:45" x14ac:dyDescent="0.2">
      <c r="A7" s="49" t="s">
        <v>63</v>
      </c>
      <c r="B7" s="50" t="s">
        <v>64</v>
      </c>
      <c r="C7" s="51"/>
      <c r="D7" s="51">
        <v>1</v>
      </c>
      <c r="E7" s="51">
        <v>5</v>
      </c>
      <c r="F7" s="51"/>
      <c r="G7" s="51"/>
      <c r="H7" s="51"/>
      <c r="I7" s="51">
        <v>2</v>
      </c>
      <c r="J7" s="51"/>
      <c r="K7" s="51"/>
      <c r="L7" s="51"/>
      <c r="M7" s="51"/>
      <c r="N7" s="51"/>
      <c r="O7" s="51"/>
      <c r="P7" s="51"/>
      <c r="Q7" s="51"/>
      <c r="R7" s="51"/>
      <c r="S7" s="52">
        <v>8</v>
      </c>
      <c r="T7" s="51"/>
      <c r="U7" s="51"/>
      <c r="V7" s="51"/>
      <c r="W7" s="51"/>
      <c r="X7" s="51"/>
      <c r="Y7" s="51"/>
      <c r="Z7" s="53"/>
      <c r="AA7" s="51">
        <v>0</v>
      </c>
      <c r="AB7" s="51">
        <v>1</v>
      </c>
      <c r="AC7" s="51">
        <v>5</v>
      </c>
      <c r="AD7" s="51">
        <v>0</v>
      </c>
      <c r="AE7" s="51">
        <v>0</v>
      </c>
      <c r="AF7" s="51">
        <v>0</v>
      </c>
      <c r="AG7" s="51">
        <v>0</v>
      </c>
      <c r="AH7" s="51">
        <v>2</v>
      </c>
      <c r="AI7" s="51">
        <v>0</v>
      </c>
      <c r="AJ7" s="51">
        <v>0</v>
      </c>
      <c r="AK7" s="51">
        <v>0</v>
      </c>
      <c r="AL7" s="51">
        <v>0</v>
      </c>
      <c r="AM7" s="51">
        <v>0</v>
      </c>
      <c r="AN7" s="51">
        <v>0</v>
      </c>
      <c r="AO7" s="51">
        <v>0</v>
      </c>
      <c r="AP7" s="51">
        <v>0</v>
      </c>
      <c r="AQ7" s="51">
        <v>0</v>
      </c>
      <c r="AR7" s="54">
        <v>8</v>
      </c>
      <c r="AS7" s="43">
        <v>144800</v>
      </c>
    </row>
    <row r="8" spans="1:45" x14ac:dyDescent="0.2">
      <c r="A8" s="49" t="s">
        <v>65</v>
      </c>
      <c r="B8" s="50" t="s">
        <v>66</v>
      </c>
      <c r="C8" s="51"/>
      <c r="D8" s="51">
        <v>2</v>
      </c>
      <c r="E8" s="51">
        <v>4</v>
      </c>
      <c r="F8" s="51"/>
      <c r="G8" s="51">
        <v>6</v>
      </c>
      <c r="H8" s="51"/>
      <c r="I8" s="51">
        <v>5</v>
      </c>
      <c r="J8" s="51"/>
      <c r="K8" s="51"/>
      <c r="L8" s="51"/>
      <c r="M8" s="51"/>
      <c r="N8" s="51"/>
      <c r="O8" s="51"/>
      <c r="P8" s="51"/>
      <c r="Q8" s="51"/>
      <c r="R8" s="51"/>
      <c r="S8" s="52">
        <v>17</v>
      </c>
      <c r="T8" s="51"/>
      <c r="U8" s="51"/>
      <c r="V8" s="51"/>
      <c r="W8" s="51"/>
      <c r="X8" s="51"/>
      <c r="Y8" s="51"/>
      <c r="Z8" s="53"/>
      <c r="AA8" s="51">
        <v>0</v>
      </c>
      <c r="AB8" s="51">
        <v>2</v>
      </c>
      <c r="AC8" s="51">
        <v>4</v>
      </c>
      <c r="AD8" s="51">
        <v>0</v>
      </c>
      <c r="AE8" s="51">
        <v>0</v>
      </c>
      <c r="AF8" s="51">
        <v>6</v>
      </c>
      <c r="AG8" s="51">
        <v>0</v>
      </c>
      <c r="AH8" s="51">
        <v>5</v>
      </c>
      <c r="AI8" s="51">
        <v>0</v>
      </c>
      <c r="AJ8" s="51">
        <v>0</v>
      </c>
      <c r="AK8" s="51">
        <v>0</v>
      </c>
      <c r="AL8" s="51">
        <v>0</v>
      </c>
      <c r="AM8" s="51">
        <v>0</v>
      </c>
      <c r="AN8" s="51">
        <v>0</v>
      </c>
      <c r="AO8" s="51">
        <v>0</v>
      </c>
      <c r="AP8" s="51">
        <v>0</v>
      </c>
      <c r="AQ8" s="51">
        <v>0</v>
      </c>
      <c r="AR8" s="54">
        <v>17</v>
      </c>
      <c r="AS8" s="43">
        <v>298500</v>
      </c>
    </row>
    <row r="9" spans="1:45" x14ac:dyDescent="0.2">
      <c r="A9" s="49" t="s">
        <v>67</v>
      </c>
      <c r="B9" s="50" t="s">
        <v>68</v>
      </c>
      <c r="C9" s="51"/>
      <c r="D9" s="51">
        <v>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>
        <v>2</v>
      </c>
      <c r="T9" s="51"/>
      <c r="U9" s="51"/>
      <c r="V9" s="51"/>
      <c r="W9" s="51"/>
      <c r="X9" s="51"/>
      <c r="Y9" s="51"/>
      <c r="Z9" s="53"/>
      <c r="AA9" s="51">
        <v>0</v>
      </c>
      <c r="AB9" s="51">
        <v>2</v>
      </c>
      <c r="AC9" s="51">
        <v>0</v>
      </c>
      <c r="AD9" s="51">
        <v>0</v>
      </c>
      <c r="AE9" s="51">
        <v>0</v>
      </c>
      <c r="AF9" s="51">
        <v>0</v>
      </c>
      <c r="AG9" s="51">
        <v>0</v>
      </c>
      <c r="AH9" s="51">
        <v>0</v>
      </c>
      <c r="AI9" s="51">
        <v>0</v>
      </c>
      <c r="AJ9" s="51">
        <v>0</v>
      </c>
      <c r="AK9" s="51">
        <v>0</v>
      </c>
      <c r="AL9" s="51">
        <v>0</v>
      </c>
      <c r="AM9" s="51">
        <v>0</v>
      </c>
      <c r="AN9" s="51">
        <v>0</v>
      </c>
      <c r="AO9" s="51">
        <v>0</v>
      </c>
      <c r="AP9" s="51">
        <v>0</v>
      </c>
      <c r="AQ9" s="51">
        <v>0</v>
      </c>
      <c r="AR9" s="54">
        <v>2</v>
      </c>
      <c r="AS9" s="43">
        <v>34000</v>
      </c>
    </row>
    <row r="10" spans="1:45" x14ac:dyDescent="0.2">
      <c r="A10" s="49" t="s">
        <v>69</v>
      </c>
      <c r="B10" s="50" t="s">
        <v>70</v>
      </c>
      <c r="C10" s="51"/>
      <c r="D10" s="51">
        <v>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2">
        <v>4</v>
      </c>
      <c r="T10" s="51"/>
      <c r="U10" s="51"/>
      <c r="V10" s="51"/>
      <c r="W10" s="51"/>
      <c r="X10" s="51"/>
      <c r="Y10" s="51"/>
      <c r="Z10" s="53"/>
      <c r="AA10" s="51">
        <v>0</v>
      </c>
      <c r="AB10" s="51">
        <v>4</v>
      </c>
      <c r="AC10" s="51">
        <v>0</v>
      </c>
      <c r="AD10" s="51">
        <v>0</v>
      </c>
      <c r="AE10" s="51">
        <v>0</v>
      </c>
      <c r="AF10" s="51">
        <v>0</v>
      </c>
      <c r="AG10" s="51">
        <v>0</v>
      </c>
      <c r="AH10" s="51">
        <v>0</v>
      </c>
      <c r="AI10" s="51">
        <v>0</v>
      </c>
      <c r="AJ10" s="51">
        <v>0</v>
      </c>
      <c r="AK10" s="51">
        <v>0</v>
      </c>
      <c r="AL10" s="51">
        <v>0</v>
      </c>
      <c r="AM10" s="51">
        <v>0</v>
      </c>
      <c r="AN10" s="51">
        <v>0</v>
      </c>
      <c r="AO10" s="51">
        <v>0</v>
      </c>
      <c r="AP10" s="51">
        <v>0</v>
      </c>
      <c r="AQ10" s="51">
        <v>0</v>
      </c>
      <c r="AR10" s="54">
        <v>4</v>
      </c>
      <c r="AS10" s="43">
        <v>68000</v>
      </c>
    </row>
    <row r="11" spans="1:45" x14ac:dyDescent="0.2">
      <c r="A11" s="49" t="s">
        <v>71</v>
      </c>
      <c r="B11" s="50" t="s">
        <v>72</v>
      </c>
      <c r="C11" s="51"/>
      <c r="D11" s="51">
        <v>8</v>
      </c>
      <c r="E11" s="51">
        <v>1</v>
      </c>
      <c r="F11" s="51"/>
      <c r="G11" s="51">
        <v>1</v>
      </c>
      <c r="H11" s="51"/>
      <c r="I11" s="51"/>
      <c r="J11" s="51"/>
      <c r="K11" s="51">
        <v>1</v>
      </c>
      <c r="L11" s="51"/>
      <c r="M11" s="51"/>
      <c r="N11" s="51"/>
      <c r="O11" s="51"/>
      <c r="P11" s="51"/>
      <c r="Q11" s="51"/>
      <c r="R11" s="51"/>
      <c r="S11" s="52">
        <v>11</v>
      </c>
      <c r="T11" s="51"/>
      <c r="U11" s="51"/>
      <c r="V11" s="51"/>
      <c r="W11" s="51"/>
      <c r="X11" s="51"/>
      <c r="Y11" s="51"/>
      <c r="Z11" s="53"/>
      <c r="AA11" s="51">
        <v>0</v>
      </c>
      <c r="AB11" s="51">
        <v>8</v>
      </c>
      <c r="AC11" s="51">
        <v>1</v>
      </c>
      <c r="AD11" s="51">
        <v>0</v>
      </c>
      <c r="AE11" s="51">
        <v>0</v>
      </c>
      <c r="AF11" s="51">
        <v>1</v>
      </c>
      <c r="AG11" s="51">
        <v>0</v>
      </c>
      <c r="AH11" s="51">
        <v>0</v>
      </c>
      <c r="AI11" s="51">
        <v>0</v>
      </c>
      <c r="AJ11" s="51">
        <v>1</v>
      </c>
      <c r="AK11" s="51">
        <v>0</v>
      </c>
      <c r="AL11" s="51">
        <v>0</v>
      </c>
      <c r="AM11" s="51">
        <v>0</v>
      </c>
      <c r="AN11" s="51">
        <v>0</v>
      </c>
      <c r="AO11" s="51">
        <v>0</v>
      </c>
      <c r="AP11" s="51">
        <v>0</v>
      </c>
      <c r="AQ11" s="51">
        <v>0</v>
      </c>
      <c r="AR11" s="54">
        <v>11</v>
      </c>
      <c r="AS11" s="43">
        <v>190000</v>
      </c>
    </row>
    <row r="12" spans="1:45" x14ac:dyDescent="0.2">
      <c r="A12" s="49" t="s">
        <v>73</v>
      </c>
      <c r="B12" s="50" t="s">
        <v>74</v>
      </c>
      <c r="C12" s="51"/>
      <c r="D12" s="51">
        <v>7</v>
      </c>
      <c r="E12" s="51"/>
      <c r="F12" s="51">
        <v>1</v>
      </c>
      <c r="G12" s="51"/>
      <c r="H12" s="51"/>
      <c r="I12" s="51"/>
      <c r="J12" s="51"/>
      <c r="K12" s="51"/>
      <c r="L12" s="51"/>
      <c r="M12" s="51"/>
      <c r="N12" s="51"/>
      <c r="O12" s="51">
        <v>1</v>
      </c>
      <c r="P12" s="51">
        <v>1</v>
      </c>
      <c r="Q12" s="51">
        <v>7</v>
      </c>
      <c r="R12" s="51"/>
      <c r="S12" s="52">
        <v>17</v>
      </c>
      <c r="T12" s="51"/>
      <c r="U12" s="51"/>
      <c r="V12" s="51"/>
      <c r="W12" s="51"/>
      <c r="X12" s="51"/>
      <c r="Y12" s="51"/>
      <c r="Z12" s="53"/>
      <c r="AA12" s="51">
        <v>0</v>
      </c>
      <c r="AB12" s="51">
        <v>7</v>
      </c>
      <c r="AC12" s="51">
        <v>0</v>
      </c>
      <c r="AD12" s="51">
        <v>0</v>
      </c>
      <c r="AE12" s="51">
        <v>1</v>
      </c>
      <c r="AF12" s="51">
        <v>0</v>
      </c>
      <c r="AG12" s="51">
        <v>0</v>
      </c>
      <c r="AH12" s="51">
        <v>0</v>
      </c>
      <c r="AI12" s="51">
        <v>0</v>
      </c>
      <c r="AJ12" s="51">
        <v>0</v>
      </c>
      <c r="AK12" s="51">
        <v>0</v>
      </c>
      <c r="AL12" s="51">
        <v>0</v>
      </c>
      <c r="AM12" s="51">
        <v>0</v>
      </c>
      <c r="AN12" s="51">
        <v>1</v>
      </c>
      <c r="AO12" s="51">
        <v>1</v>
      </c>
      <c r="AP12" s="51">
        <v>7</v>
      </c>
      <c r="AQ12" s="51">
        <v>0</v>
      </c>
      <c r="AR12" s="54">
        <v>17</v>
      </c>
      <c r="AS12" s="43">
        <v>172700</v>
      </c>
    </row>
    <row r="13" spans="1:45" x14ac:dyDescent="0.2">
      <c r="A13" s="49" t="s">
        <v>75</v>
      </c>
      <c r="B13" s="50" t="s">
        <v>76</v>
      </c>
      <c r="C13" s="51">
        <v>1</v>
      </c>
      <c r="D13" s="51">
        <v>2</v>
      </c>
      <c r="E13" s="51"/>
      <c r="F13" s="51">
        <v>5</v>
      </c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>
        <v>1</v>
      </c>
      <c r="S13" s="52">
        <v>9</v>
      </c>
      <c r="T13" s="51"/>
      <c r="U13" s="51"/>
      <c r="V13" s="51"/>
      <c r="W13" s="51"/>
      <c r="X13" s="51">
        <v>100</v>
      </c>
      <c r="Y13" s="51"/>
      <c r="Z13" s="53">
        <v>100</v>
      </c>
      <c r="AA13" s="51">
        <v>1</v>
      </c>
      <c r="AB13" s="51">
        <v>2</v>
      </c>
      <c r="AC13" s="51">
        <v>0</v>
      </c>
      <c r="AD13" s="51">
        <v>0</v>
      </c>
      <c r="AE13" s="51">
        <v>5</v>
      </c>
      <c r="AF13" s="51">
        <v>0</v>
      </c>
      <c r="AG13" s="51">
        <v>0</v>
      </c>
      <c r="AH13" s="51">
        <v>0</v>
      </c>
      <c r="AI13" s="51">
        <v>0</v>
      </c>
      <c r="AJ13" s="51">
        <v>0</v>
      </c>
      <c r="AK13" s="51">
        <v>0</v>
      </c>
      <c r="AL13" s="51">
        <v>0</v>
      </c>
      <c r="AM13" s="51">
        <v>100</v>
      </c>
      <c r="AN13" s="51">
        <v>0</v>
      </c>
      <c r="AO13" s="51">
        <v>0</v>
      </c>
      <c r="AP13" s="51">
        <v>0</v>
      </c>
      <c r="AQ13" s="51">
        <v>1</v>
      </c>
      <c r="AR13" s="54">
        <v>109</v>
      </c>
      <c r="AS13" s="43">
        <v>562000</v>
      </c>
    </row>
    <row r="14" spans="1:45" x14ac:dyDescent="0.2">
      <c r="A14" s="49" t="s">
        <v>77</v>
      </c>
      <c r="B14" s="50" t="s">
        <v>78</v>
      </c>
      <c r="C14" s="51"/>
      <c r="D14" s="51"/>
      <c r="E14" s="51">
        <v>17</v>
      </c>
      <c r="F14" s="51"/>
      <c r="G14" s="51">
        <v>4</v>
      </c>
      <c r="H14" s="51"/>
      <c r="I14" s="51">
        <v>4</v>
      </c>
      <c r="J14" s="51"/>
      <c r="K14" s="51"/>
      <c r="L14" s="51"/>
      <c r="M14" s="51"/>
      <c r="N14" s="51"/>
      <c r="O14" s="51"/>
      <c r="P14" s="51"/>
      <c r="Q14" s="51"/>
      <c r="R14" s="51"/>
      <c r="S14" s="52">
        <v>25</v>
      </c>
      <c r="T14" s="51"/>
      <c r="U14" s="51"/>
      <c r="V14" s="51"/>
      <c r="W14" s="51"/>
      <c r="X14" s="51"/>
      <c r="Y14" s="51"/>
      <c r="Z14" s="53"/>
      <c r="AA14" s="51">
        <v>0</v>
      </c>
      <c r="AB14" s="51">
        <v>0</v>
      </c>
      <c r="AC14" s="51">
        <v>17</v>
      </c>
      <c r="AD14" s="51">
        <v>0</v>
      </c>
      <c r="AE14" s="51">
        <v>0</v>
      </c>
      <c r="AF14" s="51">
        <v>4</v>
      </c>
      <c r="AG14" s="51">
        <v>0</v>
      </c>
      <c r="AH14" s="51">
        <v>4</v>
      </c>
      <c r="AI14" s="51">
        <v>0</v>
      </c>
      <c r="AJ14" s="51">
        <v>0</v>
      </c>
      <c r="AK14" s="51">
        <v>0</v>
      </c>
      <c r="AL14" s="51">
        <v>0</v>
      </c>
      <c r="AM14" s="51">
        <v>0</v>
      </c>
      <c r="AN14" s="51">
        <v>0</v>
      </c>
      <c r="AO14" s="51">
        <v>0</v>
      </c>
      <c r="AP14" s="51">
        <v>0</v>
      </c>
      <c r="AQ14" s="51">
        <v>0</v>
      </c>
      <c r="AR14" s="54">
        <v>25</v>
      </c>
      <c r="AS14" s="43">
        <v>497600</v>
      </c>
    </row>
    <row r="15" spans="1:45" x14ac:dyDescent="0.2">
      <c r="A15" s="49" t="s">
        <v>79</v>
      </c>
      <c r="B15" s="50" t="s">
        <v>80</v>
      </c>
      <c r="C15" s="51"/>
      <c r="D15" s="51">
        <v>10</v>
      </c>
      <c r="E15" s="51"/>
      <c r="F15" s="51">
        <v>2</v>
      </c>
      <c r="G15" s="51">
        <v>1</v>
      </c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2">
        <v>13</v>
      </c>
      <c r="T15" s="51"/>
      <c r="U15" s="51"/>
      <c r="V15" s="51"/>
      <c r="W15" s="51"/>
      <c r="X15" s="51"/>
      <c r="Y15" s="51"/>
      <c r="Z15" s="53"/>
      <c r="AA15" s="51">
        <v>0</v>
      </c>
      <c r="AB15" s="51">
        <v>10</v>
      </c>
      <c r="AC15" s="51">
        <v>0</v>
      </c>
      <c r="AD15" s="51">
        <v>0</v>
      </c>
      <c r="AE15" s="51">
        <v>2</v>
      </c>
      <c r="AF15" s="51">
        <v>1</v>
      </c>
      <c r="AG15" s="51">
        <v>0</v>
      </c>
      <c r="AH15" s="51">
        <v>0</v>
      </c>
      <c r="AI15" s="51">
        <v>0</v>
      </c>
      <c r="AJ15" s="51">
        <v>0</v>
      </c>
      <c r="AK15" s="51">
        <v>0</v>
      </c>
      <c r="AL15" s="51">
        <v>0</v>
      </c>
      <c r="AM15" s="51">
        <v>0</v>
      </c>
      <c r="AN15" s="51">
        <v>0</v>
      </c>
      <c r="AO15" s="51">
        <v>0</v>
      </c>
      <c r="AP15" s="51">
        <v>0</v>
      </c>
      <c r="AQ15" s="51">
        <v>0</v>
      </c>
      <c r="AR15" s="54">
        <v>13</v>
      </c>
      <c r="AS15" s="43">
        <v>224000</v>
      </c>
    </row>
    <row r="16" spans="1:45" x14ac:dyDescent="0.2">
      <c r="A16" s="49" t="s">
        <v>81</v>
      </c>
      <c r="B16" s="50" t="s">
        <v>82</v>
      </c>
      <c r="C16" s="51"/>
      <c r="D16" s="51">
        <v>1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2">
        <v>1</v>
      </c>
      <c r="T16" s="51"/>
      <c r="U16" s="51"/>
      <c r="V16" s="51"/>
      <c r="W16" s="51"/>
      <c r="X16" s="51"/>
      <c r="Y16" s="51"/>
      <c r="Z16" s="53"/>
      <c r="AA16" s="51">
        <v>0</v>
      </c>
      <c r="AB16" s="51">
        <v>1</v>
      </c>
      <c r="AC16" s="51">
        <v>0</v>
      </c>
      <c r="AD16" s="51">
        <v>0</v>
      </c>
      <c r="AE16" s="51">
        <v>0</v>
      </c>
      <c r="AF16" s="51">
        <v>0</v>
      </c>
      <c r="AG16" s="51">
        <v>0</v>
      </c>
      <c r="AH16" s="51">
        <v>0</v>
      </c>
      <c r="AI16" s="51">
        <v>0</v>
      </c>
      <c r="AJ16" s="51">
        <v>0</v>
      </c>
      <c r="AK16" s="51">
        <v>0</v>
      </c>
      <c r="AL16" s="51">
        <v>0</v>
      </c>
      <c r="AM16" s="51">
        <v>0</v>
      </c>
      <c r="AN16" s="51">
        <v>0</v>
      </c>
      <c r="AO16" s="51">
        <v>0</v>
      </c>
      <c r="AP16" s="51">
        <v>0</v>
      </c>
      <c r="AQ16" s="51">
        <v>0</v>
      </c>
      <c r="AR16" s="54">
        <v>1</v>
      </c>
      <c r="AS16" s="43">
        <v>17000</v>
      </c>
    </row>
    <row r="17" spans="1:45" x14ac:dyDescent="0.2">
      <c r="A17" s="49" t="s">
        <v>83</v>
      </c>
      <c r="B17" s="50" t="s">
        <v>84</v>
      </c>
      <c r="C17" s="51"/>
      <c r="D17" s="51">
        <v>1</v>
      </c>
      <c r="E17" s="51">
        <v>4</v>
      </c>
      <c r="F17" s="51"/>
      <c r="G17" s="51">
        <v>1</v>
      </c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2">
        <v>6</v>
      </c>
      <c r="T17" s="51"/>
      <c r="U17" s="51"/>
      <c r="V17" s="51"/>
      <c r="W17" s="51"/>
      <c r="X17" s="51"/>
      <c r="Y17" s="51"/>
      <c r="Z17" s="53"/>
      <c r="AA17" s="51">
        <v>0</v>
      </c>
      <c r="AB17" s="51">
        <v>1</v>
      </c>
      <c r="AC17" s="51">
        <v>4</v>
      </c>
      <c r="AD17" s="51">
        <v>0</v>
      </c>
      <c r="AE17" s="51">
        <v>0</v>
      </c>
      <c r="AF17" s="51">
        <v>1</v>
      </c>
      <c r="AG17" s="51">
        <v>0</v>
      </c>
      <c r="AH17" s="51">
        <v>0</v>
      </c>
      <c r="AI17" s="51">
        <v>0</v>
      </c>
      <c r="AJ17" s="51">
        <v>0</v>
      </c>
      <c r="AK17" s="51">
        <v>0</v>
      </c>
      <c r="AL17" s="51">
        <v>0</v>
      </c>
      <c r="AM17" s="51">
        <v>0</v>
      </c>
      <c r="AN17" s="51">
        <v>0</v>
      </c>
      <c r="AO17" s="51">
        <v>0</v>
      </c>
      <c r="AP17" s="51">
        <v>0</v>
      </c>
      <c r="AQ17" s="51">
        <v>0</v>
      </c>
      <c r="AR17" s="54">
        <v>6</v>
      </c>
      <c r="AS17" s="43">
        <v>127000</v>
      </c>
    </row>
    <row r="18" spans="1:45" x14ac:dyDescent="0.2">
      <c r="A18" s="49" t="s">
        <v>85</v>
      </c>
      <c r="B18" s="50" t="s">
        <v>86</v>
      </c>
      <c r="C18" s="51"/>
      <c r="D18" s="51">
        <v>9</v>
      </c>
      <c r="E18" s="51"/>
      <c r="F18" s="51"/>
      <c r="G18" s="51">
        <v>3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2">
        <v>12</v>
      </c>
      <c r="T18" s="51"/>
      <c r="U18" s="51"/>
      <c r="V18" s="51"/>
      <c r="W18" s="51"/>
      <c r="X18" s="51"/>
      <c r="Y18" s="51"/>
      <c r="Z18" s="53"/>
      <c r="AA18" s="51">
        <v>0</v>
      </c>
      <c r="AB18" s="51">
        <v>9</v>
      </c>
      <c r="AC18" s="51">
        <v>0</v>
      </c>
      <c r="AD18" s="51">
        <v>0</v>
      </c>
      <c r="AE18" s="51">
        <v>0</v>
      </c>
      <c r="AF18" s="51">
        <v>3</v>
      </c>
      <c r="AG18" s="51">
        <v>0</v>
      </c>
      <c r="AH18" s="51">
        <v>0</v>
      </c>
      <c r="AI18" s="51">
        <v>0</v>
      </c>
      <c r="AJ18" s="51">
        <v>0</v>
      </c>
      <c r="AK18" s="51">
        <v>0</v>
      </c>
      <c r="AL18" s="51">
        <v>0</v>
      </c>
      <c r="AM18" s="51">
        <v>0</v>
      </c>
      <c r="AN18" s="51">
        <v>0</v>
      </c>
      <c r="AO18" s="51">
        <v>0</v>
      </c>
      <c r="AP18" s="51">
        <v>0</v>
      </c>
      <c r="AQ18" s="51">
        <v>0</v>
      </c>
      <c r="AR18" s="54">
        <v>12</v>
      </c>
      <c r="AS18" s="43">
        <v>219000</v>
      </c>
    </row>
    <row r="19" spans="1:45" x14ac:dyDescent="0.2">
      <c r="A19" s="49" t="s">
        <v>87</v>
      </c>
      <c r="B19" s="50" t="s">
        <v>88</v>
      </c>
      <c r="C19" s="51"/>
      <c r="D19" s="51">
        <v>21</v>
      </c>
      <c r="E19" s="51">
        <v>3</v>
      </c>
      <c r="F19" s="51"/>
      <c r="G19" s="51">
        <v>3</v>
      </c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2">
        <v>27</v>
      </c>
      <c r="T19" s="51"/>
      <c r="U19" s="51"/>
      <c r="V19" s="51"/>
      <c r="W19" s="51"/>
      <c r="X19" s="51"/>
      <c r="Y19" s="51"/>
      <c r="Z19" s="53"/>
      <c r="AA19" s="51">
        <v>0</v>
      </c>
      <c r="AB19" s="51">
        <v>21</v>
      </c>
      <c r="AC19" s="51">
        <v>3</v>
      </c>
      <c r="AD19" s="51">
        <v>0</v>
      </c>
      <c r="AE19" s="51">
        <v>0</v>
      </c>
      <c r="AF19" s="51">
        <v>3</v>
      </c>
      <c r="AG19" s="51">
        <v>0</v>
      </c>
      <c r="AH19" s="51">
        <v>0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4">
        <v>27</v>
      </c>
      <c r="AS19" s="43">
        <v>489000</v>
      </c>
    </row>
    <row r="20" spans="1:45" x14ac:dyDescent="0.2">
      <c r="A20" s="49" t="s">
        <v>89</v>
      </c>
      <c r="B20" s="50" t="s">
        <v>90</v>
      </c>
      <c r="C20" s="51"/>
      <c r="D20" s="51">
        <v>25</v>
      </c>
      <c r="E20" s="51"/>
      <c r="F20" s="51"/>
      <c r="G20" s="51"/>
      <c r="H20" s="51">
        <v>2</v>
      </c>
      <c r="I20" s="51"/>
      <c r="J20" s="51"/>
      <c r="K20" s="51"/>
      <c r="L20" s="51"/>
      <c r="M20" s="51"/>
      <c r="N20" s="51"/>
      <c r="O20" s="51"/>
      <c r="P20" s="51">
        <v>2</v>
      </c>
      <c r="Q20" s="51">
        <v>24</v>
      </c>
      <c r="R20" s="51"/>
      <c r="S20" s="52">
        <v>53</v>
      </c>
      <c r="T20" s="51"/>
      <c r="U20" s="51"/>
      <c r="V20" s="51"/>
      <c r="W20" s="51"/>
      <c r="X20" s="51"/>
      <c r="Y20" s="51"/>
      <c r="Z20" s="53"/>
      <c r="AA20" s="51">
        <v>0</v>
      </c>
      <c r="AB20" s="51">
        <v>25</v>
      </c>
      <c r="AC20" s="51">
        <v>0</v>
      </c>
      <c r="AD20" s="51">
        <v>0</v>
      </c>
      <c r="AE20" s="51">
        <v>0</v>
      </c>
      <c r="AF20" s="51">
        <v>0</v>
      </c>
      <c r="AG20" s="51">
        <v>2</v>
      </c>
      <c r="AH20" s="51">
        <v>0</v>
      </c>
      <c r="AI20" s="51">
        <v>0</v>
      </c>
      <c r="AJ20" s="51">
        <v>0</v>
      </c>
      <c r="AK20" s="51">
        <v>0</v>
      </c>
      <c r="AL20" s="51">
        <v>0</v>
      </c>
      <c r="AM20" s="51">
        <v>0</v>
      </c>
      <c r="AN20" s="51">
        <v>0</v>
      </c>
      <c r="AO20" s="51">
        <v>2</v>
      </c>
      <c r="AP20" s="51">
        <v>24</v>
      </c>
      <c r="AQ20" s="51">
        <v>0</v>
      </c>
      <c r="AR20" s="54">
        <v>53</v>
      </c>
      <c r="AS20" s="43">
        <v>527600</v>
      </c>
    </row>
    <row r="21" spans="1:45" x14ac:dyDescent="0.2">
      <c r="A21" s="49" t="s">
        <v>91</v>
      </c>
      <c r="B21" s="50" t="s">
        <v>92</v>
      </c>
      <c r="C21" s="51"/>
      <c r="D21" s="51"/>
      <c r="E21" s="51">
        <v>6</v>
      </c>
      <c r="F21" s="51"/>
      <c r="G21" s="51"/>
      <c r="H21" s="51"/>
      <c r="I21" s="51">
        <v>12</v>
      </c>
      <c r="J21" s="51"/>
      <c r="K21" s="51"/>
      <c r="L21" s="51"/>
      <c r="M21" s="51"/>
      <c r="N21" s="51"/>
      <c r="O21" s="51"/>
      <c r="P21" s="51"/>
      <c r="Q21" s="51">
        <v>5</v>
      </c>
      <c r="R21" s="51"/>
      <c r="S21" s="52">
        <v>23</v>
      </c>
      <c r="T21" s="51"/>
      <c r="U21" s="51"/>
      <c r="V21" s="51"/>
      <c r="W21" s="51"/>
      <c r="X21" s="51"/>
      <c r="Y21" s="51"/>
      <c r="Z21" s="53"/>
      <c r="AA21" s="51">
        <v>0</v>
      </c>
      <c r="AB21" s="51">
        <v>0</v>
      </c>
      <c r="AC21" s="51">
        <v>6</v>
      </c>
      <c r="AD21" s="51">
        <v>0</v>
      </c>
      <c r="AE21" s="51">
        <v>0</v>
      </c>
      <c r="AF21" s="51">
        <v>0</v>
      </c>
      <c r="AG21" s="51">
        <v>0</v>
      </c>
      <c r="AH21" s="51">
        <v>12</v>
      </c>
      <c r="AI21" s="51">
        <v>0</v>
      </c>
      <c r="AJ21" s="51">
        <v>0</v>
      </c>
      <c r="AK21" s="51">
        <v>0</v>
      </c>
      <c r="AL21" s="51">
        <v>0</v>
      </c>
      <c r="AM21" s="51">
        <v>0</v>
      </c>
      <c r="AN21" s="51">
        <v>0</v>
      </c>
      <c r="AO21" s="51">
        <v>0</v>
      </c>
      <c r="AP21" s="51">
        <v>5</v>
      </c>
      <c r="AQ21" s="51">
        <v>0</v>
      </c>
      <c r="AR21" s="54">
        <v>23</v>
      </c>
      <c r="AS21" s="43">
        <v>251300</v>
      </c>
    </row>
    <row r="22" spans="1:45" x14ac:dyDescent="0.2">
      <c r="A22" s="49" t="s">
        <v>93</v>
      </c>
      <c r="B22" s="50" t="s">
        <v>94</v>
      </c>
      <c r="C22" s="51"/>
      <c r="D22" s="51">
        <v>8</v>
      </c>
      <c r="E22" s="51">
        <v>5</v>
      </c>
      <c r="F22" s="51">
        <v>2</v>
      </c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2">
        <v>15</v>
      </c>
      <c r="T22" s="51"/>
      <c r="U22" s="51"/>
      <c r="V22" s="51"/>
      <c r="W22" s="51"/>
      <c r="X22" s="51"/>
      <c r="Y22" s="51"/>
      <c r="Z22" s="53"/>
      <c r="AA22" s="51">
        <v>0</v>
      </c>
      <c r="AB22" s="51">
        <v>8</v>
      </c>
      <c r="AC22" s="51">
        <v>5</v>
      </c>
      <c r="AD22" s="51">
        <v>0</v>
      </c>
      <c r="AE22" s="51">
        <v>2</v>
      </c>
      <c r="AF22" s="51">
        <v>0</v>
      </c>
      <c r="AG22" s="51">
        <v>0</v>
      </c>
      <c r="AH22" s="51">
        <v>0</v>
      </c>
      <c r="AI22" s="51">
        <v>0</v>
      </c>
      <c r="AJ22" s="51">
        <v>0</v>
      </c>
      <c r="AK22" s="51">
        <v>0</v>
      </c>
      <c r="AL22" s="51">
        <v>0</v>
      </c>
      <c r="AM22" s="51">
        <v>0</v>
      </c>
      <c r="AN22" s="51">
        <v>0</v>
      </c>
      <c r="AO22" s="51">
        <v>0</v>
      </c>
      <c r="AP22" s="51">
        <v>0</v>
      </c>
      <c r="AQ22" s="51">
        <v>0</v>
      </c>
      <c r="AR22" s="54">
        <v>15</v>
      </c>
      <c r="AS22" s="43">
        <v>278000</v>
      </c>
    </row>
    <row r="23" spans="1:45" x14ac:dyDescent="0.2">
      <c r="A23" s="49" t="s">
        <v>95</v>
      </c>
      <c r="B23" s="50" t="s">
        <v>96</v>
      </c>
      <c r="C23" s="51"/>
      <c r="D23" s="51">
        <v>2</v>
      </c>
      <c r="E23" s="51"/>
      <c r="F23" s="51">
        <v>1</v>
      </c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>
        <v>3</v>
      </c>
      <c r="T23" s="51"/>
      <c r="U23" s="51"/>
      <c r="V23" s="51"/>
      <c r="W23" s="51"/>
      <c r="X23" s="51"/>
      <c r="Y23" s="51"/>
      <c r="Z23" s="53"/>
      <c r="AA23" s="51">
        <v>0</v>
      </c>
      <c r="AB23" s="51">
        <v>2</v>
      </c>
      <c r="AC23" s="51">
        <v>0</v>
      </c>
      <c r="AD23" s="51">
        <v>0</v>
      </c>
      <c r="AE23" s="51">
        <v>1</v>
      </c>
      <c r="AF23" s="51">
        <v>0</v>
      </c>
      <c r="AG23" s="51">
        <v>0</v>
      </c>
      <c r="AH23" s="51">
        <v>0</v>
      </c>
      <c r="AI23" s="51">
        <v>0</v>
      </c>
      <c r="AJ23" s="51">
        <v>0</v>
      </c>
      <c r="AK23" s="51">
        <v>0</v>
      </c>
      <c r="AL23" s="51">
        <v>0</v>
      </c>
      <c r="AM23" s="51">
        <v>0</v>
      </c>
      <c r="AN23" s="51">
        <v>0</v>
      </c>
      <c r="AO23" s="51">
        <v>0</v>
      </c>
      <c r="AP23" s="51">
        <v>0</v>
      </c>
      <c r="AQ23" s="51">
        <v>0</v>
      </c>
      <c r="AR23" s="54">
        <v>3</v>
      </c>
      <c r="AS23" s="43">
        <v>50000</v>
      </c>
    </row>
    <row r="24" spans="1:45" x14ac:dyDescent="0.2">
      <c r="A24" s="49" t="s">
        <v>97</v>
      </c>
      <c r="B24" s="50" t="s">
        <v>98</v>
      </c>
      <c r="C24" s="51"/>
      <c r="D24" s="51">
        <v>1</v>
      </c>
      <c r="E24" s="51"/>
      <c r="F24" s="51"/>
      <c r="G24" s="51">
        <v>1</v>
      </c>
      <c r="H24" s="51"/>
      <c r="I24" s="51"/>
      <c r="J24" s="51"/>
      <c r="K24" s="51">
        <v>1</v>
      </c>
      <c r="L24" s="51"/>
      <c r="M24" s="51"/>
      <c r="N24" s="51"/>
      <c r="O24" s="51"/>
      <c r="P24" s="51"/>
      <c r="Q24" s="51"/>
      <c r="R24" s="51"/>
      <c r="S24" s="52">
        <v>3</v>
      </c>
      <c r="T24" s="51"/>
      <c r="U24" s="51"/>
      <c r="V24" s="51"/>
      <c r="W24" s="51"/>
      <c r="X24" s="51"/>
      <c r="Y24" s="51"/>
      <c r="Z24" s="53"/>
      <c r="AA24" s="51">
        <v>0</v>
      </c>
      <c r="AB24" s="51">
        <v>1</v>
      </c>
      <c r="AC24" s="51">
        <v>0</v>
      </c>
      <c r="AD24" s="51">
        <v>0</v>
      </c>
      <c r="AE24" s="51">
        <v>0</v>
      </c>
      <c r="AF24" s="51">
        <v>1</v>
      </c>
      <c r="AG24" s="51">
        <v>0</v>
      </c>
      <c r="AH24" s="51">
        <v>0</v>
      </c>
      <c r="AI24" s="51">
        <v>0</v>
      </c>
      <c r="AJ24" s="51">
        <v>1</v>
      </c>
      <c r="AK24" s="51">
        <v>0</v>
      </c>
      <c r="AL24" s="51">
        <v>0</v>
      </c>
      <c r="AM24" s="51">
        <v>0</v>
      </c>
      <c r="AN24" s="51">
        <v>0</v>
      </c>
      <c r="AO24" s="51">
        <v>0</v>
      </c>
      <c r="AP24" s="51">
        <v>0</v>
      </c>
      <c r="AQ24" s="51">
        <v>0</v>
      </c>
      <c r="AR24" s="54">
        <v>3</v>
      </c>
      <c r="AS24" s="43">
        <v>49000</v>
      </c>
    </row>
    <row r="25" spans="1:45" x14ac:dyDescent="0.2">
      <c r="A25" s="49" t="s">
        <v>99</v>
      </c>
      <c r="B25" s="50" t="s">
        <v>100</v>
      </c>
      <c r="C25" s="51"/>
      <c r="D25" s="51">
        <v>1</v>
      </c>
      <c r="E25" s="51"/>
      <c r="F25" s="51"/>
      <c r="G25" s="51">
        <v>1</v>
      </c>
      <c r="H25" s="51"/>
      <c r="I25" s="51">
        <v>4</v>
      </c>
      <c r="J25" s="51"/>
      <c r="K25" s="51"/>
      <c r="L25" s="51"/>
      <c r="M25" s="51"/>
      <c r="N25" s="51"/>
      <c r="O25" s="51"/>
      <c r="P25" s="51"/>
      <c r="Q25" s="51"/>
      <c r="R25" s="51"/>
      <c r="S25" s="52">
        <v>6</v>
      </c>
      <c r="T25" s="51"/>
      <c r="U25" s="51"/>
      <c r="V25" s="51"/>
      <c r="W25" s="51"/>
      <c r="X25" s="51"/>
      <c r="Y25" s="51"/>
      <c r="Z25" s="53"/>
      <c r="AA25" s="51">
        <v>0</v>
      </c>
      <c r="AB25" s="51">
        <v>1</v>
      </c>
      <c r="AC25" s="51">
        <v>0</v>
      </c>
      <c r="AD25" s="51">
        <v>0</v>
      </c>
      <c r="AE25" s="51">
        <v>0</v>
      </c>
      <c r="AF25" s="51">
        <v>1</v>
      </c>
      <c r="AG25" s="51">
        <v>0</v>
      </c>
      <c r="AH25" s="51">
        <v>4</v>
      </c>
      <c r="AI25" s="51">
        <v>0</v>
      </c>
      <c r="AJ25" s="51">
        <v>0</v>
      </c>
      <c r="AK25" s="51">
        <v>0</v>
      </c>
      <c r="AL25" s="51">
        <v>0</v>
      </c>
      <c r="AM25" s="51">
        <v>0</v>
      </c>
      <c r="AN25" s="51">
        <v>0</v>
      </c>
      <c r="AO25" s="51">
        <v>0</v>
      </c>
      <c r="AP25" s="51">
        <v>0</v>
      </c>
      <c r="AQ25" s="51">
        <v>0</v>
      </c>
      <c r="AR25" s="54">
        <v>6</v>
      </c>
      <c r="AS25" s="43">
        <v>74600</v>
      </c>
    </row>
    <row r="26" spans="1:45" x14ac:dyDescent="0.2">
      <c r="A26" s="49" t="s">
        <v>101</v>
      </c>
      <c r="B26" s="50" t="s">
        <v>102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>
        <v>0</v>
      </c>
      <c r="T26" s="51">
        <v>6</v>
      </c>
      <c r="U26" s="51">
        <v>2</v>
      </c>
      <c r="V26" s="51">
        <v>2</v>
      </c>
      <c r="W26" s="51">
        <v>2</v>
      </c>
      <c r="X26" s="51"/>
      <c r="Y26" s="51">
        <v>8</v>
      </c>
      <c r="Z26" s="53">
        <v>20</v>
      </c>
      <c r="AA26" s="51">
        <v>0</v>
      </c>
      <c r="AB26" s="51">
        <v>0</v>
      </c>
      <c r="AC26" s="51">
        <v>6</v>
      </c>
      <c r="AD26" s="51">
        <v>2</v>
      </c>
      <c r="AE26" s="51">
        <v>0</v>
      </c>
      <c r="AF26" s="51">
        <v>2</v>
      </c>
      <c r="AG26" s="51">
        <v>0</v>
      </c>
      <c r="AH26" s="51">
        <v>0</v>
      </c>
      <c r="AI26" s="51">
        <v>0</v>
      </c>
      <c r="AJ26" s="51">
        <v>2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8</v>
      </c>
      <c r="AQ26" s="51">
        <v>0</v>
      </c>
      <c r="AR26" s="54">
        <v>20</v>
      </c>
      <c r="AS26" s="43">
        <v>276000</v>
      </c>
    </row>
    <row r="27" spans="1:45" ht="23.25" x14ac:dyDescent="0.2">
      <c r="A27" s="55"/>
      <c r="B27" s="45" t="s">
        <v>103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8"/>
    </row>
    <row r="28" spans="1:45" x14ac:dyDescent="0.2">
      <c r="A28" s="49" t="s">
        <v>104</v>
      </c>
      <c r="B28" s="50" t="s">
        <v>105</v>
      </c>
      <c r="C28" s="51"/>
      <c r="D28" s="50">
        <v>2</v>
      </c>
      <c r="E28" s="51"/>
      <c r="F28" s="51"/>
      <c r="G28" s="51"/>
      <c r="H28" s="51"/>
      <c r="I28" s="51">
        <v>2</v>
      </c>
      <c r="J28" s="51"/>
      <c r="K28" s="51"/>
      <c r="L28" s="51"/>
      <c r="M28" s="51"/>
      <c r="N28" s="51"/>
      <c r="O28" s="51"/>
      <c r="P28" s="51"/>
      <c r="Q28" s="51"/>
      <c r="R28" s="51"/>
      <c r="S28" s="52">
        <v>4</v>
      </c>
      <c r="T28" s="51"/>
      <c r="U28" s="51"/>
      <c r="V28" s="51"/>
      <c r="W28" s="51"/>
      <c r="X28" s="51"/>
      <c r="Y28" s="51"/>
      <c r="Z28" s="53"/>
      <c r="AA28" s="51">
        <v>0</v>
      </c>
      <c r="AB28" s="51">
        <v>2</v>
      </c>
      <c r="AC28" s="51">
        <v>0</v>
      </c>
      <c r="AD28" s="51">
        <v>0</v>
      </c>
      <c r="AE28" s="51">
        <v>0</v>
      </c>
      <c r="AF28" s="51">
        <v>0</v>
      </c>
      <c r="AG28" s="51">
        <v>0</v>
      </c>
      <c r="AH28" s="51">
        <v>2</v>
      </c>
      <c r="AI28" s="51">
        <v>0</v>
      </c>
      <c r="AJ28" s="51">
        <v>0</v>
      </c>
      <c r="AK28" s="51">
        <v>0</v>
      </c>
      <c r="AL28" s="51">
        <v>0</v>
      </c>
      <c r="AM28" s="51">
        <v>0</v>
      </c>
      <c r="AN28" s="51">
        <v>0</v>
      </c>
      <c r="AO28" s="51">
        <v>0</v>
      </c>
      <c r="AP28" s="51">
        <v>0</v>
      </c>
      <c r="AQ28" s="51">
        <v>0</v>
      </c>
      <c r="AR28" s="54">
        <v>4</v>
      </c>
      <c r="AS28" s="43">
        <v>51800</v>
      </c>
    </row>
    <row r="29" spans="1:45" x14ac:dyDescent="0.2">
      <c r="A29" s="49" t="s">
        <v>106</v>
      </c>
      <c r="B29" s="50" t="s">
        <v>107</v>
      </c>
      <c r="C29" s="51"/>
      <c r="D29" s="50">
        <v>7</v>
      </c>
      <c r="E29" s="51"/>
      <c r="F29" s="51">
        <v>1</v>
      </c>
      <c r="G29" s="51"/>
      <c r="H29" s="51">
        <v>2</v>
      </c>
      <c r="I29" s="51">
        <v>1</v>
      </c>
      <c r="J29" s="51"/>
      <c r="K29" s="51"/>
      <c r="L29" s="56"/>
      <c r="M29" s="51"/>
      <c r="N29" s="51"/>
      <c r="O29" s="51"/>
      <c r="P29" s="51"/>
      <c r="Q29" s="51"/>
      <c r="R29" s="51"/>
      <c r="S29" s="52">
        <v>11</v>
      </c>
      <c r="T29" s="51"/>
      <c r="U29" s="51"/>
      <c r="V29" s="51"/>
      <c r="W29" s="51"/>
      <c r="X29" s="51"/>
      <c r="Y29" s="51"/>
      <c r="Z29" s="53"/>
      <c r="AA29" s="51">
        <v>0</v>
      </c>
      <c r="AB29" s="51">
        <v>7</v>
      </c>
      <c r="AC29" s="51">
        <v>0</v>
      </c>
      <c r="AD29" s="51">
        <v>0</v>
      </c>
      <c r="AE29" s="51">
        <v>1</v>
      </c>
      <c r="AF29" s="51">
        <v>0</v>
      </c>
      <c r="AG29" s="51">
        <v>2</v>
      </c>
      <c r="AH29" s="51">
        <v>1</v>
      </c>
      <c r="AI29" s="51">
        <v>0</v>
      </c>
      <c r="AJ29" s="51">
        <v>0</v>
      </c>
      <c r="AK29" s="51">
        <v>0</v>
      </c>
      <c r="AL29" s="51">
        <v>0</v>
      </c>
      <c r="AM29" s="51">
        <v>0</v>
      </c>
      <c r="AN29" s="51">
        <v>0</v>
      </c>
      <c r="AO29" s="51">
        <v>0</v>
      </c>
      <c r="AP29" s="51">
        <v>0</v>
      </c>
      <c r="AQ29" s="51">
        <v>0</v>
      </c>
      <c r="AR29" s="54">
        <v>11</v>
      </c>
      <c r="AS29" s="43">
        <v>152500</v>
      </c>
    </row>
    <row r="30" spans="1:45" x14ac:dyDescent="0.2">
      <c r="A30" s="49" t="s">
        <v>108</v>
      </c>
      <c r="B30" s="50" t="s">
        <v>109</v>
      </c>
      <c r="C30" s="51"/>
      <c r="D30" s="50">
        <v>1</v>
      </c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2">
        <v>1</v>
      </c>
      <c r="T30" s="51"/>
      <c r="U30" s="51"/>
      <c r="V30" s="51"/>
      <c r="W30" s="51"/>
      <c r="X30" s="51"/>
      <c r="Y30" s="51"/>
      <c r="Z30" s="53"/>
      <c r="AA30" s="51">
        <v>0</v>
      </c>
      <c r="AB30" s="51">
        <v>1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51">
        <v>0</v>
      </c>
      <c r="AI30" s="51">
        <v>0</v>
      </c>
      <c r="AJ30" s="51">
        <v>0</v>
      </c>
      <c r="AK30" s="51">
        <v>0</v>
      </c>
      <c r="AL30" s="51">
        <v>0</v>
      </c>
      <c r="AM30" s="51">
        <v>0</v>
      </c>
      <c r="AN30" s="51">
        <v>0</v>
      </c>
      <c r="AO30" s="51">
        <v>0</v>
      </c>
      <c r="AP30" s="51">
        <v>0</v>
      </c>
      <c r="AQ30" s="51">
        <v>0</v>
      </c>
      <c r="AR30" s="54">
        <v>1</v>
      </c>
      <c r="AS30" s="43">
        <v>17000</v>
      </c>
    </row>
    <row r="31" spans="1:45" x14ac:dyDescent="0.2">
      <c r="A31" s="49" t="s">
        <v>110</v>
      </c>
      <c r="B31" s="50" t="s">
        <v>111</v>
      </c>
      <c r="C31" s="51"/>
      <c r="D31" s="50">
        <v>2</v>
      </c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>
        <v>2</v>
      </c>
      <c r="T31" s="51"/>
      <c r="U31" s="51"/>
      <c r="V31" s="51"/>
      <c r="W31" s="51"/>
      <c r="X31" s="51"/>
      <c r="Y31" s="51"/>
      <c r="Z31" s="53"/>
      <c r="AA31" s="51">
        <v>0</v>
      </c>
      <c r="AB31" s="51">
        <v>2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51">
        <v>0</v>
      </c>
      <c r="AI31" s="51">
        <v>0</v>
      </c>
      <c r="AJ31" s="51">
        <v>0</v>
      </c>
      <c r="AK31" s="51">
        <v>0</v>
      </c>
      <c r="AL31" s="51">
        <v>0</v>
      </c>
      <c r="AM31" s="51">
        <v>0</v>
      </c>
      <c r="AN31" s="51">
        <v>0</v>
      </c>
      <c r="AO31" s="51">
        <v>0</v>
      </c>
      <c r="AP31" s="51">
        <v>0</v>
      </c>
      <c r="AQ31" s="51">
        <v>0</v>
      </c>
      <c r="AR31" s="54">
        <v>2</v>
      </c>
      <c r="AS31" s="43">
        <v>34000</v>
      </c>
    </row>
    <row r="32" spans="1:45" x14ac:dyDescent="0.2">
      <c r="A32" s="49" t="s">
        <v>112</v>
      </c>
      <c r="B32" s="50" t="s">
        <v>113</v>
      </c>
      <c r="C32" s="51"/>
      <c r="D32" s="50">
        <v>1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2">
        <v>1</v>
      </c>
      <c r="T32" s="51"/>
      <c r="U32" s="51"/>
      <c r="V32" s="51"/>
      <c r="W32" s="51"/>
      <c r="X32" s="51"/>
      <c r="Y32" s="51"/>
      <c r="Z32" s="53"/>
      <c r="AA32" s="51">
        <v>0</v>
      </c>
      <c r="AB32" s="51">
        <v>1</v>
      </c>
      <c r="AC32" s="51">
        <v>0</v>
      </c>
      <c r="AD32" s="51">
        <v>0</v>
      </c>
      <c r="AE32" s="51">
        <v>0</v>
      </c>
      <c r="AF32" s="51">
        <v>0</v>
      </c>
      <c r="AG32" s="51">
        <v>0</v>
      </c>
      <c r="AH32" s="51">
        <v>0</v>
      </c>
      <c r="AI32" s="51">
        <v>0</v>
      </c>
      <c r="AJ32" s="51">
        <v>0</v>
      </c>
      <c r="AK32" s="51">
        <v>0</v>
      </c>
      <c r="AL32" s="51">
        <v>0</v>
      </c>
      <c r="AM32" s="51">
        <v>0</v>
      </c>
      <c r="AN32" s="51">
        <v>0</v>
      </c>
      <c r="AO32" s="51">
        <v>0</v>
      </c>
      <c r="AP32" s="51">
        <v>0</v>
      </c>
      <c r="AQ32" s="51">
        <v>0</v>
      </c>
      <c r="AR32" s="54">
        <v>1</v>
      </c>
      <c r="AS32" s="43">
        <v>17000</v>
      </c>
    </row>
    <row r="33" spans="1:45" x14ac:dyDescent="0.2">
      <c r="A33" s="49" t="s">
        <v>114</v>
      </c>
      <c r="B33" s="50" t="s">
        <v>115</v>
      </c>
      <c r="C33" s="51"/>
      <c r="D33" s="50">
        <v>1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2">
        <v>1</v>
      </c>
      <c r="T33" s="51"/>
      <c r="U33" s="51"/>
      <c r="V33" s="51"/>
      <c r="W33" s="51"/>
      <c r="X33" s="51"/>
      <c r="Y33" s="51"/>
      <c r="Z33" s="53"/>
      <c r="AA33" s="51">
        <v>0</v>
      </c>
      <c r="AB33" s="51">
        <v>1</v>
      </c>
      <c r="AC33" s="51">
        <v>0</v>
      </c>
      <c r="AD33" s="51">
        <v>0</v>
      </c>
      <c r="AE33" s="51">
        <v>0</v>
      </c>
      <c r="AF33" s="51">
        <v>0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1">
        <v>0</v>
      </c>
      <c r="AN33" s="51">
        <v>0</v>
      </c>
      <c r="AO33" s="51">
        <v>0</v>
      </c>
      <c r="AP33" s="51">
        <v>0</v>
      </c>
      <c r="AQ33" s="51">
        <v>0</v>
      </c>
      <c r="AR33" s="54">
        <v>1</v>
      </c>
      <c r="AS33" s="43">
        <v>17000</v>
      </c>
    </row>
    <row r="34" spans="1:45" x14ac:dyDescent="0.2">
      <c r="A34" s="49" t="s">
        <v>116</v>
      </c>
      <c r="B34" s="50" t="s">
        <v>117</v>
      </c>
      <c r="C34" s="51"/>
      <c r="D34" s="50">
        <v>5</v>
      </c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>
        <v>1</v>
      </c>
      <c r="P34" s="51"/>
      <c r="Q34" s="51">
        <v>1</v>
      </c>
      <c r="R34" s="51"/>
      <c r="S34" s="52">
        <v>7</v>
      </c>
      <c r="T34" s="51"/>
      <c r="U34" s="51"/>
      <c r="V34" s="51"/>
      <c r="W34" s="51"/>
      <c r="X34" s="51"/>
      <c r="Y34" s="51"/>
      <c r="Z34" s="53"/>
      <c r="AA34" s="51">
        <v>0</v>
      </c>
      <c r="AB34" s="51">
        <v>5</v>
      </c>
      <c r="AC34" s="51">
        <v>0</v>
      </c>
      <c r="AD34" s="51">
        <v>0</v>
      </c>
      <c r="AE34" s="51">
        <v>0</v>
      </c>
      <c r="AF34" s="51">
        <v>0</v>
      </c>
      <c r="AG34" s="51">
        <v>0</v>
      </c>
      <c r="AH34" s="51">
        <v>0</v>
      </c>
      <c r="AI34" s="51">
        <v>0</v>
      </c>
      <c r="AJ34" s="51">
        <v>0</v>
      </c>
      <c r="AK34" s="51">
        <v>0</v>
      </c>
      <c r="AL34" s="51">
        <v>0</v>
      </c>
      <c r="AM34" s="51">
        <v>0</v>
      </c>
      <c r="AN34" s="51">
        <v>1</v>
      </c>
      <c r="AO34" s="51">
        <v>0</v>
      </c>
      <c r="AP34" s="51">
        <v>1</v>
      </c>
      <c r="AQ34" s="51">
        <v>0</v>
      </c>
      <c r="AR34" s="54">
        <v>7</v>
      </c>
      <c r="AS34" s="43">
        <v>90700</v>
      </c>
    </row>
    <row r="35" spans="1:45" x14ac:dyDescent="0.2">
      <c r="A35" s="49" t="s">
        <v>118</v>
      </c>
      <c r="B35" s="50" t="s">
        <v>119</v>
      </c>
      <c r="C35" s="51"/>
      <c r="D35" s="50">
        <v>1</v>
      </c>
      <c r="E35" s="51"/>
      <c r="F35" s="51"/>
      <c r="G35" s="51"/>
      <c r="H35" s="51"/>
      <c r="I35" s="51">
        <v>1</v>
      </c>
      <c r="J35" s="51"/>
      <c r="K35" s="51"/>
      <c r="L35" s="51"/>
      <c r="M35" s="51"/>
      <c r="N35" s="51"/>
      <c r="O35" s="51"/>
      <c r="P35" s="51"/>
      <c r="Q35" s="51">
        <v>1</v>
      </c>
      <c r="R35" s="51"/>
      <c r="S35" s="52">
        <v>3</v>
      </c>
      <c r="T35" s="51"/>
      <c r="U35" s="51"/>
      <c r="V35" s="51"/>
      <c r="W35" s="51"/>
      <c r="X35" s="51"/>
      <c r="Y35" s="51"/>
      <c r="Z35" s="53"/>
      <c r="AA35" s="51">
        <v>0</v>
      </c>
      <c r="AB35" s="51">
        <v>1</v>
      </c>
      <c r="AC35" s="51">
        <v>0</v>
      </c>
      <c r="AD35" s="51">
        <v>0</v>
      </c>
      <c r="AE35" s="51">
        <v>0</v>
      </c>
      <c r="AF35" s="51">
        <v>0</v>
      </c>
      <c r="AG35" s="51">
        <v>0</v>
      </c>
      <c r="AH35" s="51">
        <v>1</v>
      </c>
      <c r="AI35" s="51">
        <v>0</v>
      </c>
      <c r="AJ35" s="51">
        <v>0</v>
      </c>
      <c r="AK35" s="51">
        <v>0</v>
      </c>
      <c r="AL35" s="51">
        <v>0</v>
      </c>
      <c r="AM35" s="51">
        <v>0</v>
      </c>
      <c r="AN35" s="51">
        <v>0</v>
      </c>
      <c r="AO35" s="51">
        <v>0</v>
      </c>
      <c r="AP35" s="51">
        <v>1</v>
      </c>
      <c r="AQ35" s="51">
        <v>0</v>
      </c>
      <c r="AR35" s="54">
        <v>3</v>
      </c>
      <c r="AS35" s="43">
        <v>28400</v>
      </c>
    </row>
    <row r="36" spans="1:45" x14ac:dyDescent="0.2">
      <c r="A36" s="49" t="s">
        <v>120</v>
      </c>
      <c r="B36" s="50" t="s">
        <v>121</v>
      </c>
      <c r="C36" s="51"/>
      <c r="D36" s="50">
        <v>2</v>
      </c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>
        <v>2</v>
      </c>
      <c r="T36" s="51"/>
      <c r="U36" s="51"/>
      <c r="V36" s="51"/>
      <c r="W36" s="51"/>
      <c r="X36" s="51"/>
      <c r="Y36" s="51"/>
      <c r="Z36" s="53"/>
      <c r="AA36" s="51">
        <v>0</v>
      </c>
      <c r="AB36" s="51">
        <v>2</v>
      </c>
      <c r="AC36" s="51">
        <v>0</v>
      </c>
      <c r="AD36" s="51">
        <v>0</v>
      </c>
      <c r="AE36" s="51">
        <v>0</v>
      </c>
      <c r="AF36" s="51">
        <v>0</v>
      </c>
      <c r="AG36" s="51">
        <v>0</v>
      </c>
      <c r="AH36" s="51">
        <v>0</v>
      </c>
      <c r="AI36" s="51">
        <v>0</v>
      </c>
      <c r="AJ36" s="51">
        <v>0</v>
      </c>
      <c r="AK36" s="51">
        <v>0</v>
      </c>
      <c r="AL36" s="51">
        <v>0</v>
      </c>
      <c r="AM36" s="51">
        <v>0</v>
      </c>
      <c r="AN36" s="51">
        <v>0</v>
      </c>
      <c r="AO36" s="51">
        <v>0</v>
      </c>
      <c r="AP36" s="51">
        <v>0</v>
      </c>
      <c r="AQ36" s="51">
        <v>0</v>
      </c>
      <c r="AR36" s="54">
        <v>2</v>
      </c>
      <c r="AS36" s="43">
        <v>34000</v>
      </c>
    </row>
    <row r="37" spans="1:45" x14ac:dyDescent="0.2">
      <c r="A37" s="57"/>
      <c r="B37" s="45" t="s">
        <v>122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8"/>
    </row>
    <row r="38" spans="1:45" x14ac:dyDescent="0.2">
      <c r="A38" s="49" t="s">
        <v>123</v>
      </c>
      <c r="B38" s="50" t="s">
        <v>124</v>
      </c>
      <c r="C38" s="51"/>
      <c r="D38" s="51">
        <v>4</v>
      </c>
      <c r="E38" s="51">
        <v>2</v>
      </c>
      <c r="F38" s="51"/>
      <c r="G38" s="51">
        <v>1</v>
      </c>
      <c r="H38" s="51">
        <v>0</v>
      </c>
      <c r="I38" s="51">
        <v>1</v>
      </c>
      <c r="J38" s="51"/>
      <c r="K38" s="51"/>
      <c r="L38" s="51"/>
      <c r="M38" s="51"/>
      <c r="N38" s="51"/>
      <c r="O38" s="51"/>
      <c r="P38" s="51"/>
      <c r="Q38" s="51"/>
      <c r="R38" s="51"/>
      <c r="S38" s="52">
        <v>8</v>
      </c>
      <c r="T38" s="51"/>
      <c r="U38" s="51"/>
      <c r="V38" s="51"/>
      <c r="W38" s="51"/>
      <c r="X38" s="51"/>
      <c r="Y38" s="51"/>
      <c r="Z38" s="53"/>
      <c r="AA38" s="51">
        <v>0</v>
      </c>
      <c r="AB38" s="51">
        <v>4</v>
      </c>
      <c r="AC38" s="51">
        <v>2</v>
      </c>
      <c r="AD38" s="51">
        <v>0</v>
      </c>
      <c r="AE38" s="51">
        <v>0</v>
      </c>
      <c r="AF38" s="51">
        <v>1</v>
      </c>
      <c r="AG38" s="51">
        <v>0</v>
      </c>
      <c r="AH38" s="51">
        <v>1</v>
      </c>
      <c r="AI38" s="51">
        <v>0</v>
      </c>
      <c r="AJ38" s="51">
        <v>0</v>
      </c>
      <c r="AK38" s="51">
        <v>0</v>
      </c>
      <c r="AL38" s="51">
        <v>0</v>
      </c>
      <c r="AM38" s="51">
        <v>0</v>
      </c>
      <c r="AN38" s="51">
        <v>0</v>
      </c>
      <c r="AO38" s="51">
        <v>0</v>
      </c>
      <c r="AP38" s="51">
        <v>0</v>
      </c>
      <c r="AQ38" s="51">
        <v>0</v>
      </c>
      <c r="AR38" s="54">
        <v>8</v>
      </c>
      <c r="AS38" s="43">
        <v>142900</v>
      </c>
    </row>
    <row r="39" spans="1:45" x14ac:dyDescent="0.2">
      <c r="A39" s="49" t="s">
        <v>125</v>
      </c>
      <c r="B39" s="50" t="s">
        <v>126</v>
      </c>
      <c r="C39" s="51"/>
      <c r="D39" s="51">
        <v>2</v>
      </c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2">
        <v>2</v>
      </c>
      <c r="T39" s="51"/>
      <c r="U39" s="51"/>
      <c r="V39" s="51"/>
      <c r="W39" s="51"/>
      <c r="X39" s="51"/>
      <c r="Y39" s="51"/>
      <c r="Z39" s="53"/>
      <c r="AA39" s="51">
        <v>0</v>
      </c>
      <c r="AB39" s="51">
        <v>2</v>
      </c>
      <c r="AC39" s="51">
        <v>0</v>
      </c>
      <c r="AD39" s="51">
        <v>0</v>
      </c>
      <c r="AE39" s="51">
        <v>0</v>
      </c>
      <c r="AF39" s="51">
        <v>0</v>
      </c>
      <c r="AG39" s="51">
        <v>0</v>
      </c>
      <c r="AH39" s="51">
        <v>0</v>
      </c>
      <c r="AI39" s="51">
        <v>0</v>
      </c>
      <c r="AJ39" s="51">
        <v>0</v>
      </c>
      <c r="AK39" s="51">
        <v>0</v>
      </c>
      <c r="AL39" s="51">
        <v>0</v>
      </c>
      <c r="AM39" s="51">
        <v>0</v>
      </c>
      <c r="AN39" s="51">
        <v>0</v>
      </c>
      <c r="AO39" s="51">
        <v>0</v>
      </c>
      <c r="AP39" s="51">
        <v>0</v>
      </c>
      <c r="AQ39" s="51">
        <v>0</v>
      </c>
      <c r="AR39" s="54">
        <v>2</v>
      </c>
      <c r="AS39" s="43">
        <v>34000</v>
      </c>
    </row>
    <row r="40" spans="1:45" x14ac:dyDescent="0.2">
      <c r="A40" s="49" t="s">
        <v>127</v>
      </c>
      <c r="B40" s="50" t="s">
        <v>128</v>
      </c>
      <c r="C40" s="51"/>
      <c r="D40" s="51">
        <v>2</v>
      </c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>
        <v>2</v>
      </c>
      <c r="T40" s="51"/>
      <c r="U40" s="51"/>
      <c r="V40" s="51"/>
      <c r="W40" s="51"/>
      <c r="X40" s="51"/>
      <c r="Y40" s="51"/>
      <c r="Z40" s="53"/>
      <c r="AA40" s="51">
        <v>0</v>
      </c>
      <c r="AB40" s="51">
        <v>2</v>
      </c>
      <c r="AC40" s="51">
        <v>0</v>
      </c>
      <c r="AD40" s="51">
        <v>0</v>
      </c>
      <c r="AE40" s="51">
        <v>0</v>
      </c>
      <c r="AF40" s="51">
        <v>0</v>
      </c>
      <c r="AG40" s="51">
        <v>0</v>
      </c>
      <c r="AH40" s="51">
        <v>0</v>
      </c>
      <c r="AI40" s="51">
        <v>0</v>
      </c>
      <c r="AJ40" s="51">
        <v>0</v>
      </c>
      <c r="AK40" s="51">
        <v>0</v>
      </c>
      <c r="AL40" s="51">
        <v>0</v>
      </c>
      <c r="AM40" s="51">
        <v>0</v>
      </c>
      <c r="AN40" s="51">
        <v>0</v>
      </c>
      <c r="AO40" s="51">
        <v>0</v>
      </c>
      <c r="AP40" s="51">
        <v>0</v>
      </c>
      <c r="AQ40" s="51">
        <v>0</v>
      </c>
      <c r="AR40" s="54">
        <v>2</v>
      </c>
      <c r="AS40" s="43">
        <v>34000</v>
      </c>
    </row>
    <row r="41" spans="1:45" x14ac:dyDescent="0.2">
      <c r="A41" s="49" t="s">
        <v>129</v>
      </c>
      <c r="B41" s="50" t="s">
        <v>130</v>
      </c>
      <c r="C41" s="51"/>
      <c r="D41" s="51">
        <v>2</v>
      </c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2">
        <v>2</v>
      </c>
      <c r="T41" s="51"/>
      <c r="U41" s="51"/>
      <c r="V41" s="51"/>
      <c r="W41" s="51"/>
      <c r="X41" s="51"/>
      <c r="Y41" s="51"/>
      <c r="Z41" s="53"/>
      <c r="AA41" s="51">
        <v>0</v>
      </c>
      <c r="AB41" s="51">
        <v>2</v>
      </c>
      <c r="AC41" s="51">
        <v>0</v>
      </c>
      <c r="AD41" s="51">
        <v>0</v>
      </c>
      <c r="AE41" s="51">
        <v>0</v>
      </c>
      <c r="AF41" s="51">
        <v>0</v>
      </c>
      <c r="AG41" s="51">
        <v>0</v>
      </c>
      <c r="AH41" s="51">
        <v>0</v>
      </c>
      <c r="AI41" s="51">
        <v>0</v>
      </c>
      <c r="AJ41" s="51">
        <v>0</v>
      </c>
      <c r="AK41" s="51">
        <v>0</v>
      </c>
      <c r="AL41" s="51">
        <v>0</v>
      </c>
      <c r="AM41" s="51">
        <v>0</v>
      </c>
      <c r="AN41" s="51">
        <v>0</v>
      </c>
      <c r="AO41" s="51">
        <v>0</v>
      </c>
      <c r="AP41" s="51">
        <v>0</v>
      </c>
      <c r="AQ41" s="51">
        <v>0</v>
      </c>
      <c r="AR41" s="54">
        <v>2</v>
      </c>
      <c r="AS41" s="43">
        <v>34000</v>
      </c>
    </row>
    <row r="42" spans="1:45" x14ac:dyDescent="0.2">
      <c r="A42" s="49" t="s">
        <v>131</v>
      </c>
      <c r="B42" s="50" t="s">
        <v>132</v>
      </c>
      <c r="C42" s="51"/>
      <c r="D42" s="51">
        <v>7</v>
      </c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2">
        <v>7</v>
      </c>
      <c r="T42" s="51"/>
      <c r="U42" s="51"/>
      <c r="V42" s="51"/>
      <c r="W42" s="51"/>
      <c r="X42" s="51"/>
      <c r="Y42" s="51"/>
      <c r="Z42" s="53"/>
      <c r="AA42" s="51">
        <v>0</v>
      </c>
      <c r="AB42" s="51">
        <v>7</v>
      </c>
      <c r="AC42" s="51">
        <v>0</v>
      </c>
      <c r="AD42" s="51">
        <v>0</v>
      </c>
      <c r="AE42" s="51">
        <v>0</v>
      </c>
      <c r="AF42" s="51">
        <v>0</v>
      </c>
      <c r="AG42" s="51">
        <v>0</v>
      </c>
      <c r="AH42" s="51">
        <v>0</v>
      </c>
      <c r="AI42" s="51">
        <v>0</v>
      </c>
      <c r="AJ42" s="51">
        <v>0</v>
      </c>
      <c r="AK42" s="51">
        <v>0</v>
      </c>
      <c r="AL42" s="51">
        <v>0</v>
      </c>
      <c r="AM42" s="51">
        <v>0</v>
      </c>
      <c r="AN42" s="51">
        <v>0</v>
      </c>
      <c r="AO42" s="51">
        <v>0</v>
      </c>
      <c r="AP42" s="51">
        <v>0</v>
      </c>
      <c r="AQ42" s="51">
        <v>0</v>
      </c>
      <c r="AR42" s="54">
        <v>7</v>
      </c>
      <c r="AS42" s="43">
        <v>119000</v>
      </c>
    </row>
    <row r="43" spans="1:45" x14ac:dyDescent="0.2">
      <c r="A43" s="49" t="s">
        <v>133</v>
      </c>
      <c r="B43" s="50" t="s">
        <v>134</v>
      </c>
      <c r="C43" s="51"/>
      <c r="D43" s="51">
        <v>2</v>
      </c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2">
        <v>2</v>
      </c>
      <c r="T43" s="51"/>
      <c r="U43" s="51"/>
      <c r="V43" s="51"/>
      <c r="W43" s="51"/>
      <c r="X43" s="51"/>
      <c r="Y43" s="51"/>
      <c r="Z43" s="53"/>
      <c r="AA43" s="51">
        <v>0</v>
      </c>
      <c r="AB43" s="51">
        <v>2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  <c r="AH43" s="51">
        <v>0</v>
      </c>
      <c r="AI43" s="51">
        <v>0</v>
      </c>
      <c r="AJ43" s="51">
        <v>0</v>
      </c>
      <c r="AK43" s="51">
        <v>0</v>
      </c>
      <c r="AL43" s="51">
        <v>0</v>
      </c>
      <c r="AM43" s="51">
        <v>0</v>
      </c>
      <c r="AN43" s="51">
        <v>0</v>
      </c>
      <c r="AO43" s="51">
        <v>0</v>
      </c>
      <c r="AP43" s="51">
        <v>0</v>
      </c>
      <c r="AQ43" s="51">
        <v>0</v>
      </c>
      <c r="AR43" s="54">
        <v>2</v>
      </c>
      <c r="AS43" s="43">
        <v>34000</v>
      </c>
    </row>
    <row r="44" spans="1:45" x14ac:dyDescent="0.2">
      <c r="A44" s="49" t="s">
        <v>135</v>
      </c>
      <c r="B44" s="50" t="s">
        <v>136</v>
      </c>
      <c r="C44" s="51"/>
      <c r="D44" s="51">
        <v>2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>
        <v>2</v>
      </c>
      <c r="T44" s="51"/>
      <c r="U44" s="51"/>
      <c r="V44" s="51"/>
      <c r="W44" s="51"/>
      <c r="X44" s="51"/>
      <c r="Y44" s="51"/>
      <c r="Z44" s="53"/>
      <c r="AA44" s="51">
        <v>0</v>
      </c>
      <c r="AB44" s="51">
        <v>2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  <c r="AH44" s="51">
        <v>0</v>
      </c>
      <c r="AI44" s="51">
        <v>0</v>
      </c>
      <c r="AJ44" s="51">
        <v>0</v>
      </c>
      <c r="AK44" s="51">
        <v>0</v>
      </c>
      <c r="AL44" s="51">
        <v>0</v>
      </c>
      <c r="AM44" s="51">
        <v>0</v>
      </c>
      <c r="AN44" s="51">
        <v>0</v>
      </c>
      <c r="AO44" s="51">
        <v>0</v>
      </c>
      <c r="AP44" s="51">
        <v>0</v>
      </c>
      <c r="AQ44" s="51">
        <v>0</v>
      </c>
      <c r="AR44" s="54">
        <v>2</v>
      </c>
      <c r="AS44" s="43">
        <v>34000</v>
      </c>
    </row>
    <row r="45" spans="1:45" x14ac:dyDescent="0.2">
      <c r="A45" s="49" t="s">
        <v>137</v>
      </c>
      <c r="B45" s="50" t="s">
        <v>138</v>
      </c>
      <c r="C45" s="51"/>
      <c r="D45" s="51">
        <v>2</v>
      </c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2">
        <v>2</v>
      </c>
      <c r="T45" s="51"/>
      <c r="U45" s="51"/>
      <c r="V45" s="51"/>
      <c r="W45" s="51"/>
      <c r="X45" s="51"/>
      <c r="Y45" s="51"/>
      <c r="Z45" s="53"/>
      <c r="AA45" s="51">
        <v>0</v>
      </c>
      <c r="AB45" s="51">
        <v>2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1">
        <v>0</v>
      </c>
      <c r="AN45" s="51">
        <v>0</v>
      </c>
      <c r="AO45" s="51">
        <v>0</v>
      </c>
      <c r="AP45" s="51">
        <v>0</v>
      </c>
      <c r="AQ45" s="51">
        <v>0</v>
      </c>
      <c r="AR45" s="54">
        <v>2</v>
      </c>
      <c r="AS45" s="43">
        <v>34000</v>
      </c>
    </row>
    <row r="46" spans="1:45" x14ac:dyDescent="0.2">
      <c r="A46" s="49" t="s">
        <v>139</v>
      </c>
      <c r="B46" s="50" t="s">
        <v>140</v>
      </c>
      <c r="C46" s="51"/>
      <c r="D46" s="51">
        <v>6</v>
      </c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2">
        <v>6</v>
      </c>
      <c r="T46" s="51"/>
      <c r="U46" s="51"/>
      <c r="V46" s="51"/>
      <c r="W46" s="51"/>
      <c r="X46" s="51"/>
      <c r="Y46" s="51"/>
      <c r="Z46" s="53"/>
      <c r="AA46" s="51">
        <v>0</v>
      </c>
      <c r="AB46" s="51">
        <v>6</v>
      </c>
      <c r="AC46" s="51">
        <v>0</v>
      </c>
      <c r="AD46" s="51">
        <v>0</v>
      </c>
      <c r="AE46" s="51">
        <v>0</v>
      </c>
      <c r="AF46" s="51">
        <v>0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1">
        <v>0</v>
      </c>
      <c r="AN46" s="51">
        <v>0</v>
      </c>
      <c r="AO46" s="51">
        <v>0</v>
      </c>
      <c r="AP46" s="51">
        <v>0</v>
      </c>
      <c r="AQ46" s="51">
        <v>0</v>
      </c>
      <c r="AR46" s="54">
        <v>6</v>
      </c>
      <c r="AS46" s="43">
        <v>102000</v>
      </c>
    </row>
    <row r="47" spans="1:45" x14ac:dyDescent="0.2">
      <c r="A47" s="49" t="s">
        <v>141</v>
      </c>
      <c r="B47" s="50" t="s">
        <v>142</v>
      </c>
      <c r="C47" s="51"/>
      <c r="D47" s="51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2">
        <v>2</v>
      </c>
      <c r="T47" s="51"/>
      <c r="U47" s="51"/>
      <c r="V47" s="51"/>
      <c r="W47" s="51"/>
      <c r="X47" s="51"/>
      <c r="Y47" s="51"/>
      <c r="Z47" s="53"/>
      <c r="AA47" s="51">
        <v>0</v>
      </c>
      <c r="AB47" s="51">
        <v>2</v>
      </c>
      <c r="AC47" s="51">
        <v>0</v>
      </c>
      <c r="AD47" s="51">
        <v>0</v>
      </c>
      <c r="AE47" s="51">
        <v>0</v>
      </c>
      <c r="AF47" s="51">
        <v>0</v>
      </c>
      <c r="AG47" s="51">
        <v>0</v>
      </c>
      <c r="AH47" s="51">
        <v>0</v>
      </c>
      <c r="AI47" s="51">
        <v>0</v>
      </c>
      <c r="AJ47" s="51">
        <v>0</v>
      </c>
      <c r="AK47" s="51">
        <v>0</v>
      </c>
      <c r="AL47" s="51">
        <v>0</v>
      </c>
      <c r="AM47" s="51">
        <v>0</v>
      </c>
      <c r="AN47" s="51">
        <v>0</v>
      </c>
      <c r="AO47" s="51">
        <v>0</v>
      </c>
      <c r="AP47" s="51">
        <v>0</v>
      </c>
      <c r="AQ47" s="51">
        <v>0</v>
      </c>
      <c r="AR47" s="54">
        <v>2</v>
      </c>
      <c r="AS47" s="43">
        <v>34000</v>
      </c>
    </row>
    <row r="48" spans="1:45" x14ac:dyDescent="0.2">
      <c r="A48" s="49" t="s">
        <v>143</v>
      </c>
      <c r="B48" s="50" t="s">
        <v>144</v>
      </c>
      <c r="C48" s="51"/>
      <c r="D48" s="51">
        <v>3</v>
      </c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2">
        <v>3</v>
      </c>
      <c r="T48" s="51"/>
      <c r="U48" s="51"/>
      <c r="V48" s="51"/>
      <c r="W48" s="51"/>
      <c r="X48" s="51"/>
      <c r="Y48" s="51"/>
      <c r="Z48" s="53"/>
      <c r="AA48" s="51">
        <v>0</v>
      </c>
      <c r="AB48" s="51">
        <v>3</v>
      </c>
      <c r="AC48" s="51">
        <v>0</v>
      </c>
      <c r="AD48" s="51">
        <v>0</v>
      </c>
      <c r="AE48" s="51">
        <v>0</v>
      </c>
      <c r="AF48" s="51">
        <v>0</v>
      </c>
      <c r="AG48" s="51">
        <v>0</v>
      </c>
      <c r="AH48" s="51">
        <v>0</v>
      </c>
      <c r="AI48" s="51">
        <v>0</v>
      </c>
      <c r="AJ48" s="51">
        <v>0</v>
      </c>
      <c r="AK48" s="51">
        <v>0</v>
      </c>
      <c r="AL48" s="51">
        <v>0</v>
      </c>
      <c r="AM48" s="51">
        <v>0</v>
      </c>
      <c r="AN48" s="51">
        <v>0</v>
      </c>
      <c r="AO48" s="51">
        <v>0</v>
      </c>
      <c r="AP48" s="51">
        <v>0</v>
      </c>
      <c r="AQ48" s="51">
        <v>0</v>
      </c>
      <c r="AR48" s="54">
        <v>3</v>
      </c>
      <c r="AS48" s="43">
        <v>51000</v>
      </c>
    </row>
    <row r="49" spans="1:45" x14ac:dyDescent="0.2">
      <c r="A49" s="49" t="s">
        <v>145</v>
      </c>
      <c r="B49" s="50" t="s">
        <v>146</v>
      </c>
      <c r="C49" s="51"/>
      <c r="D49" s="51">
        <v>2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2">
        <v>2</v>
      </c>
      <c r="T49" s="51"/>
      <c r="U49" s="51"/>
      <c r="V49" s="51"/>
      <c r="W49" s="51"/>
      <c r="X49" s="51"/>
      <c r="Y49" s="51"/>
      <c r="Z49" s="53"/>
      <c r="AA49" s="51">
        <v>0</v>
      </c>
      <c r="AB49" s="51">
        <v>2</v>
      </c>
      <c r="AC49" s="51">
        <v>0</v>
      </c>
      <c r="AD49" s="51">
        <v>0</v>
      </c>
      <c r="AE49" s="51">
        <v>0</v>
      </c>
      <c r="AF49" s="51">
        <v>0</v>
      </c>
      <c r="AG49" s="51">
        <v>0</v>
      </c>
      <c r="AH49" s="51">
        <v>0</v>
      </c>
      <c r="AI49" s="51">
        <v>0</v>
      </c>
      <c r="AJ49" s="51">
        <v>0</v>
      </c>
      <c r="AK49" s="51">
        <v>0</v>
      </c>
      <c r="AL49" s="51">
        <v>0</v>
      </c>
      <c r="AM49" s="51">
        <v>0</v>
      </c>
      <c r="AN49" s="51">
        <v>0</v>
      </c>
      <c r="AO49" s="51">
        <v>0</v>
      </c>
      <c r="AP49" s="51">
        <v>0</v>
      </c>
      <c r="AQ49" s="51">
        <v>0</v>
      </c>
      <c r="AR49" s="54">
        <v>2</v>
      </c>
      <c r="AS49" s="43">
        <v>34000</v>
      </c>
    </row>
    <row r="50" spans="1:45" x14ac:dyDescent="0.2">
      <c r="A50" s="49" t="s">
        <v>147</v>
      </c>
      <c r="B50" s="50" t="s">
        <v>148</v>
      </c>
      <c r="C50" s="51"/>
      <c r="D50" s="51">
        <v>2</v>
      </c>
      <c r="E50" s="51"/>
      <c r="F50" s="51"/>
      <c r="G50" s="51"/>
      <c r="H50" s="51"/>
      <c r="I50" s="51">
        <v>2</v>
      </c>
      <c r="J50" s="51"/>
      <c r="K50" s="51"/>
      <c r="L50" s="51"/>
      <c r="M50" s="51"/>
      <c r="N50" s="51"/>
      <c r="O50" s="51"/>
      <c r="P50" s="51"/>
      <c r="Q50" s="51">
        <v>4</v>
      </c>
      <c r="R50" s="51"/>
      <c r="S50" s="52">
        <v>8</v>
      </c>
      <c r="T50" s="51"/>
      <c r="U50" s="51"/>
      <c r="V50" s="51"/>
      <c r="W50" s="51"/>
      <c r="X50" s="51"/>
      <c r="Y50" s="51"/>
      <c r="Z50" s="53"/>
      <c r="AA50" s="51">
        <v>0</v>
      </c>
      <c r="AB50" s="51">
        <v>2</v>
      </c>
      <c r="AC50" s="51">
        <v>0</v>
      </c>
      <c r="AD50" s="51">
        <v>0</v>
      </c>
      <c r="AE50" s="51">
        <v>0</v>
      </c>
      <c r="AF50" s="51">
        <v>0</v>
      </c>
      <c r="AG50" s="51">
        <v>0</v>
      </c>
      <c r="AH50" s="51">
        <v>2</v>
      </c>
      <c r="AI50" s="51">
        <v>0</v>
      </c>
      <c r="AJ50" s="51">
        <v>0</v>
      </c>
      <c r="AK50" s="51">
        <v>0</v>
      </c>
      <c r="AL50" s="51">
        <v>0</v>
      </c>
      <c r="AM50" s="51">
        <v>0</v>
      </c>
      <c r="AN50" s="51">
        <v>0</v>
      </c>
      <c r="AO50" s="51">
        <v>0</v>
      </c>
      <c r="AP50" s="51">
        <v>4</v>
      </c>
      <c r="AQ50" s="51">
        <v>0</v>
      </c>
      <c r="AR50" s="54">
        <v>8</v>
      </c>
      <c r="AS50" s="43">
        <v>61800</v>
      </c>
    </row>
    <row r="51" spans="1:45" x14ac:dyDescent="0.2">
      <c r="A51" s="49" t="s">
        <v>149</v>
      </c>
      <c r="B51" s="50" t="s">
        <v>150</v>
      </c>
      <c r="C51" s="51"/>
      <c r="D51" s="51">
        <v>2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2">
        <v>2</v>
      </c>
      <c r="T51" s="51"/>
      <c r="U51" s="51"/>
      <c r="V51" s="51"/>
      <c r="W51" s="51"/>
      <c r="X51" s="51"/>
      <c r="Y51" s="51"/>
      <c r="Z51" s="53"/>
      <c r="AA51" s="51">
        <v>0</v>
      </c>
      <c r="AB51" s="51">
        <v>2</v>
      </c>
      <c r="AC51" s="51">
        <v>0</v>
      </c>
      <c r="AD51" s="51">
        <v>0</v>
      </c>
      <c r="AE51" s="51">
        <v>0</v>
      </c>
      <c r="AF51" s="51">
        <v>0</v>
      </c>
      <c r="AG51" s="51">
        <v>0</v>
      </c>
      <c r="AH51" s="51">
        <v>0</v>
      </c>
      <c r="AI51" s="51">
        <v>0</v>
      </c>
      <c r="AJ51" s="51">
        <v>0</v>
      </c>
      <c r="AK51" s="51">
        <v>0</v>
      </c>
      <c r="AL51" s="51">
        <v>0</v>
      </c>
      <c r="AM51" s="51">
        <v>0</v>
      </c>
      <c r="AN51" s="51">
        <v>0</v>
      </c>
      <c r="AO51" s="51">
        <v>0</v>
      </c>
      <c r="AP51" s="51">
        <v>0</v>
      </c>
      <c r="AQ51" s="51">
        <v>0</v>
      </c>
      <c r="AR51" s="54">
        <v>2</v>
      </c>
      <c r="AS51" s="43">
        <v>34000</v>
      </c>
    </row>
    <row r="52" spans="1:45" x14ac:dyDescent="0.2">
      <c r="A52" s="49" t="s">
        <v>151</v>
      </c>
      <c r="B52" s="50" t="s">
        <v>152</v>
      </c>
      <c r="C52" s="51"/>
      <c r="D52" s="51">
        <v>2</v>
      </c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2">
        <v>2</v>
      </c>
      <c r="T52" s="51"/>
      <c r="U52" s="51"/>
      <c r="V52" s="51"/>
      <c r="W52" s="51"/>
      <c r="X52" s="51"/>
      <c r="Y52" s="51"/>
      <c r="Z52" s="53"/>
      <c r="AA52" s="51">
        <v>0</v>
      </c>
      <c r="AB52" s="51">
        <v>2</v>
      </c>
      <c r="AC52" s="51">
        <v>0</v>
      </c>
      <c r="AD52" s="51">
        <v>0</v>
      </c>
      <c r="AE52" s="51">
        <v>0</v>
      </c>
      <c r="AF52" s="51">
        <v>0</v>
      </c>
      <c r="AG52" s="51">
        <v>0</v>
      </c>
      <c r="AH52" s="51">
        <v>0</v>
      </c>
      <c r="AI52" s="51">
        <v>0</v>
      </c>
      <c r="AJ52" s="51">
        <v>0</v>
      </c>
      <c r="AK52" s="51">
        <v>0</v>
      </c>
      <c r="AL52" s="51">
        <v>0</v>
      </c>
      <c r="AM52" s="51">
        <v>0</v>
      </c>
      <c r="AN52" s="51">
        <v>0</v>
      </c>
      <c r="AO52" s="51">
        <v>0</v>
      </c>
      <c r="AP52" s="51">
        <v>0</v>
      </c>
      <c r="AQ52" s="51">
        <v>0</v>
      </c>
      <c r="AR52" s="54">
        <v>2</v>
      </c>
      <c r="AS52" s="43">
        <v>34000</v>
      </c>
    </row>
    <row r="53" spans="1:45" x14ac:dyDescent="0.2">
      <c r="A53" s="49" t="s">
        <v>153</v>
      </c>
      <c r="B53" s="50" t="s">
        <v>154</v>
      </c>
      <c r="C53" s="51"/>
      <c r="D53" s="51">
        <v>2</v>
      </c>
      <c r="E53" s="51"/>
      <c r="F53" s="51"/>
      <c r="G53" s="51"/>
      <c r="H53" s="51"/>
      <c r="I53" s="51">
        <v>1</v>
      </c>
      <c r="J53" s="51"/>
      <c r="K53" s="51"/>
      <c r="L53" s="51"/>
      <c r="M53" s="51"/>
      <c r="N53" s="51"/>
      <c r="O53" s="51"/>
      <c r="P53" s="51"/>
      <c r="Q53" s="51"/>
      <c r="R53" s="51"/>
      <c r="S53" s="52">
        <v>3</v>
      </c>
      <c r="T53" s="51"/>
      <c r="U53" s="51"/>
      <c r="V53" s="51"/>
      <c r="W53" s="51"/>
      <c r="X53" s="51"/>
      <c r="Y53" s="51"/>
      <c r="Z53" s="53"/>
      <c r="AA53" s="51">
        <v>0</v>
      </c>
      <c r="AB53" s="51">
        <v>2</v>
      </c>
      <c r="AC53" s="51">
        <v>0</v>
      </c>
      <c r="AD53" s="51">
        <v>0</v>
      </c>
      <c r="AE53" s="51">
        <v>0</v>
      </c>
      <c r="AF53" s="51">
        <v>0</v>
      </c>
      <c r="AG53" s="51">
        <v>0</v>
      </c>
      <c r="AH53" s="51">
        <v>1</v>
      </c>
      <c r="AI53" s="51">
        <v>0</v>
      </c>
      <c r="AJ53" s="51">
        <v>0</v>
      </c>
      <c r="AK53" s="51">
        <v>0</v>
      </c>
      <c r="AL53" s="51">
        <v>0</v>
      </c>
      <c r="AM53" s="51">
        <v>0</v>
      </c>
      <c r="AN53" s="51">
        <v>0</v>
      </c>
      <c r="AO53" s="51">
        <v>0</v>
      </c>
      <c r="AP53" s="51">
        <v>0</v>
      </c>
      <c r="AQ53" s="51">
        <v>0</v>
      </c>
      <c r="AR53" s="54">
        <v>3</v>
      </c>
      <c r="AS53" s="43">
        <v>42900</v>
      </c>
    </row>
    <row r="54" spans="1:45" x14ac:dyDescent="0.2">
      <c r="A54" s="49" t="s">
        <v>155</v>
      </c>
      <c r="B54" s="50" t="s">
        <v>156</v>
      </c>
      <c r="C54" s="51"/>
      <c r="D54" s="51">
        <v>2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2">
        <v>2</v>
      </c>
      <c r="T54" s="51"/>
      <c r="U54" s="51"/>
      <c r="V54" s="51"/>
      <c r="W54" s="51"/>
      <c r="X54" s="51"/>
      <c r="Y54" s="51"/>
      <c r="Z54" s="53"/>
      <c r="AA54" s="51">
        <v>0</v>
      </c>
      <c r="AB54" s="51">
        <v>2</v>
      </c>
      <c r="AC54" s="51">
        <v>0</v>
      </c>
      <c r="AD54" s="51">
        <v>0</v>
      </c>
      <c r="AE54" s="51">
        <v>0</v>
      </c>
      <c r="AF54" s="51">
        <v>0</v>
      </c>
      <c r="AG54" s="51">
        <v>0</v>
      </c>
      <c r="AH54" s="51">
        <v>0</v>
      </c>
      <c r="AI54" s="51">
        <v>0</v>
      </c>
      <c r="AJ54" s="51">
        <v>0</v>
      </c>
      <c r="AK54" s="51">
        <v>0</v>
      </c>
      <c r="AL54" s="51">
        <v>0</v>
      </c>
      <c r="AM54" s="51">
        <v>0</v>
      </c>
      <c r="AN54" s="51">
        <v>0</v>
      </c>
      <c r="AO54" s="51">
        <v>0</v>
      </c>
      <c r="AP54" s="51">
        <v>0</v>
      </c>
      <c r="AQ54" s="51">
        <v>0</v>
      </c>
      <c r="AR54" s="54">
        <v>2</v>
      </c>
      <c r="AS54" s="43">
        <v>34000</v>
      </c>
    </row>
    <row r="55" spans="1:45" x14ac:dyDescent="0.2">
      <c r="A55" s="49" t="s">
        <v>157</v>
      </c>
      <c r="B55" s="50" t="s">
        <v>158</v>
      </c>
      <c r="C55" s="51"/>
      <c r="D55" s="51">
        <v>2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2">
        <v>2</v>
      </c>
      <c r="T55" s="51"/>
      <c r="U55" s="51"/>
      <c r="V55" s="51"/>
      <c r="W55" s="51"/>
      <c r="X55" s="51"/>
      <c r="Y55" s="51"/>
      <c r="Z55" s="53"/>
      <c r="AA55" s="51">
        <v>0</v>
      </c>
      <c r="AB55" s="51">
        <v>2</v>
      </c>
      <c r="AC55" s="51">
        <v>0</v>
      </c>
      <c r="AD55" s="51">
        <v>0</v>
      </c>
      <c r="AE55" s="51">
        <v>0</v>
      </c>
      <c r="AF55" s="51">
        <v>0</v>
      </c>
      <c r="AG55" s="51">
        <v>0</v>
      </c>
      <c r="AH55" s="51">
        <v>0</v>
      </c>
      <c r="AI55" s="51">
        <v>0</v>
      </c>
      <c r="AJ55" s="51">
        <v>0</v>
      </c>
      <c r="AK55" s="51">
        <v>0</v>
      </c>
      <c r="AL55" s="51">
        <v>0</v>
      </c>
      <c r="AM55" s="51">
        <v>0</v>
      </c>
      <c r="AN55" s="51">
        <v>0</v>
      </c>
      <c r="AO55" s="51">
        <v>0</v>
      </c>
      <c r="AP55" s="51">
        <v>0</v>
      </c>
      <c r="AQ55" s="51">
        <v>0</v>
      </c>
      <c r="AR55" s="54">
        <v>2</v>
      </c>
      <c r="AS55" s="43">
        <v>34000</v>
      </c>
    </row>
    <row r="56" spans="1:45" x14ac:dyDescent="0.2">
      <c r="A56" s="49" t="s">
        <v>159</v>
      </c>
      <c r="B56" s="50" t="s">
        <v>160</v>
      </c>
      <c r="C56" s="51"/>
      <c r="D56" s="51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2">
        <v>2</v>
      </c>
      <c r="T56" s="51"/>
      <c r="U56" s="51"/>
      <c r="V56" s="51"/>
      <c r="W56" s="51"/>
      <c r="X56" s="51"/>
      <c r="Y56" s="51"/>
      <c r="Z56" s="53"/>
      <c r="AA56" s="51">
        <v>0</v>
      </c>
      <c r="AB56" s="51">
        <v>2</v>
      </c>
      <c r="AC56" s="51">
        <v>0</v>
      </c>
      <c r="AD56" s="51">
        <v>0</v>
      </c>
      <c r="AE56" s="51">
        <v>0</v>
      </c>
      <c r="AF56" s="51">
        <v>0</v>
      </c>
      <c r="AG56" s="51">
        <v>0</v>
      </c>
      <c r="AH56" s="51">
        <v>0</v>
      </c>
      <c r="AI56" s="51">
        <v>0</v>
      </c>
      <c r="AJ56" s="51">
        <v>0</v>
      </c>
      <c r="AK56" s="51">
        <v>0</v>
      </c>
      <c r="AL56" s="51">
        <v>0</v>
      </c>
      <c r="AM56" s="51">
        <v>0</v>
      </c>
      <c r="AN56" s="51">
        <v>0</v>
      </c>
      <c r="AO56" s="51">
        <v>0</v>
      </c>
      <c r="AP56" s="51">
        <v>0</v>
      </c>
      <c r="AQ56" s="51">
        <v>0</v>
      </c>
      <c r="AR56" s="54">
        <v>2</v>
      </c>
      <c r="AS56" s="43">
        <v>34000</v>
      </c>
    </row>
    <row r="57" spans="1:45" x14ac:dyDescent="0.2">
      <c r="A57" s="49" t="s">
        <v>161</v>
      </c>
      <c r="B57" s="50" t="s">
        <v>162</v>
      </c>
      <c r="C57" s="51"/>
      <c r="D57" s="51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2">
        <v>2</v>
      </c>
      <c r="T57" s="51"/>
      <c r="U57" s="51"/>
      <c r="V57" s="51"/>
      <c r="W57" s="51"/>
      <c r="X57" s="51"/>
      <c r="Y57" s="51"/>
      <c r="Z57" s="53"/>
      <c r="AA57" s="51">
        <v>0</v>
      </c>
      <c r="AB57" s="51">
        <v>2</v>
      </c>
      <c r="AC57" s="51">
        <v>0</v>
      </c>
      <c r="AD57" s="51">
        <v>0</v>
      </c>
      <c r="AE57" s="51">
        <v>0</v>
      </c>
      <c r="AF57" s="51">
        <v>0</v>
      </c>
      <c r="AG57" s="51">
        <v>0</v>
      </c>
      <c r="AH57" s="51">
        <v>0</v>
      </c>
      <c r="AI57" s="51">
        <v>0</v>
      </c>
      <c r="AJ57" s="51">
        <v>0</v>
      </c>
      <c r="AK57" s="51">
        <v>0</v>
      </c>
      <c r="AL57" s="51">
        <v>0</v>
      </c>
      <c r="AM57" s="51">
        <v>0</v>
      </c>
      <c r="AN57" s="51">
        <v>0</v>
      </c>
      <c r="AO57" s="51">
        <v>0</v>
      </c>
      <c r="AP57" s="51">
        <v>0</v>
      </c>
      <c r="AQ57" s="51">
        <v>0</v>
      </c>
      <c r="AR57" s="54">
        <v>2</v>
      </c>
      <c r="AS57" s="43">
        <v>34000</v>
      </c>
    </row>
    <row r="58" spans="1:45" x14ac:dyDescent="0.2">
      <c r="A58" s="49" t="s">
        <v>163</v>
      </c>
      <c r="B58" s="50" t="s">
        <v>164</v>
      </c>
      <c r="C58" s="51"/>
      <c r="D58" s="51">
        <v>2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2">
        <v>2</v>
      </c>
      <c r="T58" s="51"/>
      <c r="U58" s="51"/>
      <c r="V58" s="51"/>
      <c r="W58" s="51"/>
      <c r="X58" s="51"/>
      <c r="Y58" s="51"/>
      <c r="Z58" s="53"/>
      <c r="AA58" s="51">
        <v>0</v>
      </c>
      <c r="AB58" s="51">
        <v>2</v>
      </c>
      <c r="AC58" s="51">
        <v>0</v>
      </c>
      <c r="AD58" s="51">
        <v>0</v>
      </c>
      <c r="AE58" s="51">
        <v>0</v>
      </c>
      <c r="AF58" s="51">
        <v>0</v>
      </c>
      <c r="AG58" s="51">
        <v>0</v>
      </c>
      <c r="AH58" s="51">
        <v>0</v>
      </c>
      <c r="AI58" s="51">
        <v>0</v>
      </c>
      <c r="AJ58" s="51">
        <v>0</v>
      </c>
      <c r="AK58" s="51">
        <v>0</v>
      </c>
      <c r="AL58" s="51">
        <v>0</v>
      </c>
      <c r="AM58" s="51">
        <v>0</v>
      </c>
      <c r="AN58" s="51">
        <v>0</v>
      </c>
      <c r="AO58" s="51">
        <v>0</v>
      </c>
      <c r="AP58" s="51">
        <v>0</v>
      </c>
      <c r="AQ58" s="51">
        <v>0</v>
      </c>
      <c r="AR58" s="54">
        <v>2</v>
      </c>
      <c r="AS58" s="43">
        <v>34000</v>
      </c>
    </row>
    <row r="59" spans="1:45" x14ac:dyDescent="0.2">
      <c r="A59" s="49" t="s">
        <v>165</v>
      </c>
      <c r="B59" s="50" t="s">
        <v>166</v>
      </c>
      <c r="C59" s="51"/>
      <c r="D59" s="51">
        <v>2</v>
      </c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2">
        <v>2</v>
      </c>
      <c r="T59" s="51"/>
      <c r="U59" s="51"/>
      <c r="V59" s="51"/>
      <c r="W59" s="51"/>
      <c r="X59" s="51"/>
      <c r="Y59" s="51"/>
      <c r="Z59" s="53"/>
      <c r="AA59" s="51">
        <v>0</v>
      </c>
      <c r="AB59" s="51">
        <v>2</v>
      </c>
      <c r="AC59" s="51">
        <v>0</v>
      </c>
      <c r="AD59" s="51">
        <v>0</v>
      </c>
      <c r="AE59" s="51">
        <v>0</v>
      </c>
      <c r="AF59" s="51">
        <v>0</v>
      </c>
      <c r="AG59" s="51">
        <v>0</v>
      </c>
      <c r="AH59" s="51">
        <v>0</v>
      </c>
      <c r="AI59" s="51">
        <v>0</v>
      </c>
      <c r="AJ59" s="51">
        <v>0</v>
      </c>
      <c r="AK59" s="51">
        <v>0</v>
      </c>
      <c r="AL59" s="51">
        <v>0</v>
      </c>
      <c r="AM59" s="51">
        <v>0</v>
      </c>
      <c r="AN59" s="51">
        <v>0</v>
      </c>
      <c r="AO59" s="51">
        <v>0</v>
      </c>
      <c r="AP59" s="51">
        <v>0</v>
      </c>
      <c r="AQ59" s="51">
        <v>0</v>
      </c>
      <c r="AR59" s="54">
        <v>2</v>
      </c>
      <c r="AS59" s="43">
        <v>34000</v>
      </c>
    </row>
    <row r="60" spans="1:45" x14ac:dyDescent="0.2">
      <c r="A60" s="49" t="s">
        <v>167</v>
      </c>
      <c r="B60" s="50" t="s">
        <v>168</v>
      </c>
      <c r="C60" s="51"/>
      <c r="D60" s="51">
        <v>2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2">
        <v>2</v>
      </c>
      <c r="T60" s="51"/>
      <c r="U60" s="51"/>
      <c r="V60" s="51"/>
      <c r="W60" s="51"/>
      <c r="X60" s="51"/>
      <c r="Y60" s="51"/>
      <c r="Z60" s="53"/>
      <c r="AA60" s="51">
        <v>0</v>
      </c>
      <c r="AB60" s="51">
        <v>2</v>
      </c>
      <c r="AC60" s="51">
        <v>0</v>
      </c>
      <c r="AD60" s="51">
        <v>0</v>
      </c>
      <c r="AE60" s="51">
        <v>0</v>
      </c>
      <c r="AF60" s="51">
        <v>0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1">
        <v>0</v>
      </c>
      <c r="AN60" s="51">
        <v>0</v>
      </c>
      <c r="AO60" s="51">
        <v>0</v>
      </c>
      <c r="AP60" s="51">
        <v>0</v>
      </c>
      <c r="AQ60" s="51">
        <v>0</v>
      </c>
      <c r="AR60" s="54">
        <v>2</v>
      </c>
      <c r="AS60" s="43">
        <v>34000</v>
      </c>
    </row>
    <row r="61" spans="1:45" x14ac:dyDescent="0.2">
      <c r="A61" s="49" t="s">
        <v>169</v>
      </c>
      <c r="B61" s="50" t="s">
        <v>170</v>
      </c>
      <c r="C61" s="51"/>
      <c r="D61" s="51">
        <v>2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2">
        <v>2</v>
      </c>
      <c r="T61" s="51"/>
      <c r="U61" s="51"/>
      <c r="V61" s="51"/>
      <c r="W61" s="51"/>
      <c r="X61" s="51"/>
      <c r="Y61" s="51"/>
      <c r="Z61" s="53"/>
      <c r="AA61" s="51">
        <v>0</v>
      </c>
      <c r="AB61" s="51">
        <v>2</v>
      </c>
      <c r="AC61" s="51">
        <v>0</v>
      </c>
      <c r="AD61" s="51">
        <v>0</v>
      </c>
      <c r="AE61" s="51">
        <v>0</v>
      </c>
      <c r="AF61" s="51">
        <v>0</v>
      </c>
      <c r="AG61" s="51">
        <v>0</v>
      </c>
      <c r="AH61" s="51">
        <v>0</v>
      </c>
      <c r="AI61" s="51">
        <v>0</v>
      </c>
      <c r="AJ61" s="51">
        <v>0</v>
      </c>
      <c r="AK61" s="51">
        <v>0</v>
      </c>
      <c r="AL61" s="51">
        <v>0</v>
      </c>
      <c r="AM61" s="51">
        <v>0</v>
      </c>
      <c r="AN61" s="51">
        <v>0</v>
      </c>
      <c r="AO61" s="51">
        <v>0</v>
      </c>
      <c r="AP61" s="51">
        <v>0</v>
      </c>
      <c r="AQ61" s="51">
        <v>0</v>
      </c>
      <c r="AR61" s="54">
        <v>2</v>
      </c>
      <c r="AS61" s="43">
        <v>34000</v>
      </c>
    </row>
    <row r="62" spans="1:45" x14ac:dyDescent="0.2">
      <c r="A62" s="49" t="s">
        <v>171</v>
      </c>
      <c r="B62" s="50" t="s">
        <v>172</v>
      </c>
      <c r="C62" s="51"/>
      <c r="D62" s="51">
        <v>3</v>
      </c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2">
        <v>3</v>
      </c>
      <c r="T62" s="51"/>
      <c r="U62" s="51"/>
      <c r="V62" s="51"/>
      <c r="W62" s="51"/>
      <c r="X62" s="51"/>
      <c r="Y62" s="51"/>
      <c r="Z62" s="53"/>
      <c r="AA62" s="51">
        <v>0</v>
      </c>
      <c r="AB62" s="51">
        <v>3</v>
      </c>
      <c r="AC62" s="51">
        <v>0</v>
      </c>
      <c r="AD62" s="51">
        <v>0</v>
      </c>
      <c r="AE62" s="51">
        <v>0</v>
      </c>
      <c r="AF62" s="51">
        <v>0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1">
        <v>0</v>
      </c>
      <c r="AN62" s="51">
        <v>0</v>
      </c>
      <c r="AO62" s="51">
        <v>0</v>
      </c>
      <c r="AP62" s="51">
        <v>0</v>
      </c>
      <c r="AQ62" s="51">
        <v>0</v>
      </c>
      <c r="AR62" s="54">
        <v>3</v>
      </c>
      <c r="AS62" s="43">
        <v>51000</v>
      </c>
    </row>
    <row r="63" spans="1:45" x14ac:dyDescent="0.2">
      <c r="A63" s="49" t="s">
        <v>173</v>
      </c>
      <c r="B63" s="50" t="s">
        <v>174</v>
      </c>
      <c r="C63" s="51"/>
      <c r="D63" s="51">
        <v>2</v>
      </c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2">
        <v>2</v>
      </c>
      <c r="T63" s="51"/>
      <c r="U63" s="51"/>
      <c r="V63" s="51"/>
      <c r="W63" s="51"/>
      <c r="X63" s="51"/>
      <c r="Y63" s="51"/>
      <c r="Z63" s="53"/>
      <c r="AA63" s="51">
        <v>0</v>
      </c>
      <c r="AB63" s="51">
        <v>2</v>
      </c>
      <c r="AC63" s="51">
        <v>0</v>
      </c>
      <c r="AD63" s="51">
        <v>0</v>
      </c>
      <c r="AE63" s="51">
        <v>0</v>
      </c>
      <c r="AF63" s="51">
        <v>0</v>
      </c>
      <c r="AG63" s="51">
        <v>0</v>
      </c>
      <c r="AH63" s="51">
        <v>0</v>
      </c>
      <c r="AI63" s="51">
        <v>0</v>
      </c>
      <c r="AJ63" s="51">
        <v>0</v>
      </c>
      <c r="AK63" s="51">
        <v>0</v>
      </c>
      <c r="AL63" s="51">
        <v>0</v>
      </c>
      <c r="AM63" s="51">
        <v>0</v>
      </c>
      <c r="AN63" s="51">
        <v>0</v>
      </c>
      <c r="AO63" s="51">
        <v>0</v>
      </c>
      <c r="AP63" s="51">
        <v>0</v>
      </c>
      <c r="AQ63" s="51">
        <v>0</v>
      </c>
      <c r="AR63" s="54">
        <v>2</v>
      </c>
      <c r="AS63" s="43">
        <v>34000</v>
      </c>
    </row>
    <row r="64" spans="1:45" x14ac:dyDescent="0.2">
      <c r="A64" s="49" t="s">
        <v>175</v>
      </c>
      <c r="B64" s="50" t="s">
        <v>176</v>
      </c>
      <c r="C64" s="51"/>
      <c r="D64" s="51">
        <v>2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2">
        <v>2</v>
      </c>
      <c r="T64" s="51"/>
      <c r="U64" s="51"/>
      <c r="V64" s="51"/>
      <c r="W64" s="51"/>
      <c r="X64" s="51"/>
      <c r="Y64" s="51"/>
      <c r="Z64" s="53"/>
      <c r="AA64" s="51">
        <v>0</v>
      </c>
      <c r="AB64" s="51">
        <v>2</v>
      </c>
      <c r="AC64" s="51">
        <v>0</v>
      </c>
      <c r="AD64" s="51">
        <v>0</v>
      </c>
      <c r="AE64" s="51">
        <v>0</v>
      </c>
      <c r="AF64" s="51">
        <v>0</v>
      </c>
      <c r="AG64" s="51">
        <v>0</v>
      </c>
      <c r="AH64" s="51">
        <v>0</v>
      </c>
      <c r="AI64" s="51">
        <v>0</v>
      </c>
      <c r="AJ64" s="51">
        <v>0</v>
      </c>
      <c r="AK64" s="51">
        <v>0</v>
      </c>
      <c r="AL64" s="51">
        <v>0</v>
      </c>
      <c r="AM64" s="51">
        <v>0</v>
      </c>
      <c r="AN64" s="51">
        <v>0</v>
      </c>
      <c r="AO64" s="51">
        <v>0</v>
      </c>
      <c r="AP64" s="51">
        <v>0</v>
      </c>
      <c r="AQ64" s="51">
        <v>0</v>
      </c>
      <c r="AR64" s="54">
        <v>2</v>
      </c>
      <c r="AS64" s="43">
        <v>34000</v>
      </c>
    </row>
    <row r="65" spans="1:45" x14ac:dyDescent="0.2">
      <c r="A65" s="49" t="s">
        <v>177</v>
      </c>
      <c r="B65" s="50" t="s">
        <v>178</v>
      </c>
      <c r="C65" s="51"/>
      <c r="D65" s="51">
        <v>2</v>
      </c>
      <c r="E65" s="51">
        <v>2</v>
      </c>
      <c r="F65" s="51"/>
      <c r="G65" s="51">
        <v>1</v>
      </c>
      <c r="H65" s="51">
        <v>0</v>
      </c>
      <c r="I65" s="51">
        <v>1</v>
      </c>
      <c r="J65" s="51"/>
      <c r="K65" s="51"/>
      <c r="L65" s="51"/>
      <c r="M65" s="51"/>
      <c r="N65" s="51"/>
      <c r="O65" s="51"/>
      <c r="P65" s="51"/>
      <c r="Q65" s="51"/>
      <c r="R65" s="51"/>
      <c r="S65" s="52">
        <v>6</v>
      </c>
      <c r="T65" s="51"/>
      <c r="U65" s="51"/>
      <c r="V65" s="51"/>
      <c r="W65" s="51"/>
      <c r="X65" s="51"/>
      <c r="Y65" s="51"/>
      <c r="Z65" s="53"/>
      <c r="AA65" s="51">
        <v>0</v>
      </c>
      <c r="AB65" s="51">
        <v>2</v>
      </c>
      <c r="AC65" s="51">
        <v>2</v>
      </c>
      <c r="AD65" s="51">
        <v>0</v>
      </c>
      <c r="AE65" s="51">
        <v>0</v>
      </c>
      <c r="AF65" s="51">
        <v>1</v>
      </c>
      <c r="AG65" s="51">
        <v>0</v>
      </c>
      <c r="AH65" s="51">
        <v>1</v>
      </c>
      <c r="AI65" s="51">
        <v>0</v>
      </c>
      <c r="AJ65" s="51">
        <v>0</v>
      </c>
      <c r="AK65" s="51">
        <v>0</v>
      </c>
      <c r="AL65" s="51">
        <v>0</v>
      </c>
      <c r="AM65" s="51">
        <v>0</v>
      </c>
      <c r="AN65" s="51">
        <v>0</v>
      </c>
      <c r="AO65" s="51">
        <v>0</v>
      </c>
      <c r="AP65" s="51">
        <v>0</v>
      </c>
      <c r="AQ65" s="51">
        <v>0</v>
      </c>
      <c r="AR65" s="54">
        <v>6</v>
      </c>
      <c r="AS65" s="43">
        <v>108900</v>
      </c>
    </row>
    <row r="66" spans="1:45" x14ac:dyDescent="0.2">
      <c r="A66" s="49" t="s">
        <v>179</v>
      </c>
      <c r="B66" s="50" t="s">
        <v>180</v>
      </c>
      <c r="C66" s="51"/>
      <c r="D66" s="51">
        <v>2</v>
      </c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2">
        <v>2</v>
      </c>
      <c r="T66" s="51"/>
      <c r="U66" s="51"/>
      <c r="V66" s="51"/>
      <c r="W66" s="51"/>
      <c r="X66" s="51"/>
      <c r="Y66" s="51"/>
      <c r="Z66" s="53"/>
      <c r="AA66" s="51">
        <v>0</v>
      </c>
      <c r="AB66" s="51">
        <v>2</v>
      </c>
      <c r="AC66" s="51">
        <v>0</v>
      </c>
      <c r="AD66" s="51">
        <v>0</v>
      </c>
      <c r="AE66" s="51">
        <v>0</v>
      </c>
      <c r="AF66" s="51">
        <v>0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1">
        <v>0</v>
      </c>
      <c r="AN66" s="51">
        <v>0</v>
      </c>
      <c r="AO66" s="51">
        <v>0</v>
      </c>
      <c r="AP66" s="51">
        <v>0</v>
      </c>
      <c r="AQ66" s="51">
        <v>0</v>
      </c>
      <c r="AR66" s="54">
        <v>2</v>
      </c>
      <c r="AS66" s="43">
        <v>34000</v>
      </c>
    </row>
    <row r="67" spans="1:45" x14ac:dyDescent="0.2">
      <c r="A67" s="49" t="s">
        <v>181</v>
      </c>
      <c r="B67" s="50" t="s">
        <v>182</v>
      </c>
      <c r="C67" s="51"/>
      <c r="D67" s="51">
        <v>2</v>
      </c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2">
        <v>2</v>
      </c>
      <c r="T67" s="51"/>
      <c r="U67" s="51"/>
      <c r="V67" s="51"/>
      <c r="W67" s="51"/>
      <c r="X67" s="51"/>
      <c r="Y67" s="51"/>
      <c r="Z67" s="53"/>
      <c r="AA67" s="51">
        <v>0</v>
      </c>
      <c r="AB67" s="51">
        <v>2</v>
      </c>
      <c r="AC67" s="51">
        <v>0</v>
      </c>
      <c r="AD67" s="51">
        <v>0</v>
      </c>
      <c r="AE67" s="51">
        <v>0</v>
      </c>
      <c r="AF67" s="51">
        <v>0</v>
      </c>
      <c r="AG67" s="51">
        <v>0</v>
      </c>
      <c r="AH67" s="51">
        <v>0</v>
      </c>
      <c r="AI67" s="51">
        <v>0</v>
      </c>
      <c r="AJ67" s="51">
        <v>0</v>
      </c>
      <c r="AK67" s="51">
        <v>0</v>
      </c>
      <c r="AL67" s="51">
        <v>0</v>
      </c>
      <c r="AM67" s="51">
        <v>0</v>
      </c>
      <c r="AN67" s="51">
        <v>0</v>
      </c>
      <c r="AO67" s="51">
        <v>0</v>
      </c>
      <c r="AP67" s="51">
        <v>0</v>
      </c>
      <c r="AQ67" s="51">
        <v>0</v>
      </c>
      <c r="AR67" s="54">
        <v>2</v>
      </c>
      <c r="AS67" s="43">
        <v>34000</v>
      </c>
    </row>
    <row r="68" spans="1:45" x14ac:dyDescent="0.2">
      <c r="A68" s="49" t="s">
        <v>183</v>
      </c>
      <c r="B68" s="50" t="s">
        <v>184</v>
      </c>
      <c r="C68" s="51"/>
      <c r="D68" s="51">
        <v>2</v>
      </c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2">
        <v>2</v>
      </c>
      <c r="T68" s="51"/>
      <c r="U68" s="51"/>
      <c r="V68" s="51"/>
      <c r="W68" s="51"/>
      <c r="X68" s="51"/>
      <c r="Y68" s="51"/>
      <c r="Z68" s="53"/>
      <c r="AA68" s="51">
        <v>0</v>
      </c>
      <c r="AB68" s="51">
        <v>2</v>
      </c>
      <c r="AC68" s="51">
        <v>0</v>
      </c>
      <c r="AD68" s="51">
        <v>0</v>
      </c>
      <c r="AE68" s="51">
        <v>0</v>
      </c>
      <c r="AF68" s="51">
        <v>0</v>
      </c>
      <c r="AG68" s="51">
        <v>0</v>
      </c>
      <c r="AH68" s="51">
        <v>0</v>
      </c>
      <c r="AI68" s="51">
        <v>0</v>
      </c>
      <c r="AJ68" s="51">
        <v>0</v>
      </c>
      <c r="AK68" s="51">
        <v>0</v>
      </c>
      <c r="AL68" s="51">
        <v>0</v>
      </c>
      <c r="AM68" s="51">
        <v>0</v>
      </c>
      <c r="AN68" s="51">
        <v>0</v>
      </c>
      <c r="AO68" s="51">
        <v>0</v>
      </c>
      <c r="AP68" s="51">
        <v>0</v>
      </c>
      <c r="AQ68" s="51">
        <v>0</v>
      </c>
      <c r="AR68" s="54">
        <v>2</v>
      </c>
      <c r="AS68" s="43">
        <v>34000</v>
      </c>
    </row>
    <row r="69" spans="1:45" x14ac:dyDescent="0.2">
      <c r="A69" s="49" t="s">
        <v>185</v>
      </c>
      <c r="B69" s="50" t="s">
        <v>186</v>
      </c>
      <c r="C69" s="51"/>
      <c r="D69" s="51">
        <v>8</v>
      </c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2">
        <v>8</v>
      </c>
      <c r="T69" s="51"/>
      <c r="U69" s="51"/>
      <c r="V69" s="51"/>
      <c r="W69" s="51"/>
      <c r="X69" s="51"/>
      <c r="Y69" s="51"/>
      <c r="Z69" s="53"/>
      <c r="AA69" s="51">
        <v>0</v>
      </c>
      <c r="AB69" s="51">
        <v>8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1">
        <v>0</v>
      </c>
      <c r="AJ69" s="51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4">
        <v>8</v>
      </c>
      <c r="AS69" s="43">
        <v>136000</v>
      </c>
    </row>
    <row r="70" spans="1:45" x14ac:dyDescent="0.2">
      <c r="A70" s="49" t="s">
        <v>187</v>
      </c>
      <c r="B70" s="50" t="s">
        <v>188</v>
      </c>
      <c r="C70" s="51"/>
      <c r="D70" s="51">
        <v>2</v>
      </c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2">
        <v>2</v>
      </c>
      <c r="T70" s="51"/>
      <c r="U70" s="51"/>
      <c r="V70" s="51"/>
      <c r="W70" s="51"/>
      <c r="X70" s="51"/>
      <c r="Y70" s="51"/>
      <c r="Z70" s="53"/>
      <c r="AA70" s="51">
        <v>0</v>
      </c>
      <c r="AB70" s="51">
        <v>2</v>
      </c>
      <c r="AC70" s="51">
        <v>0</v>
      </c>
      <c r="AD70" s="51">
        <v>0</v>
      </c>
      <c r="AE70" s="51">
        <v>0</v>
      </c>
      <c r="AF70" s="51">
        <v>0</v>
      </c>
      <c r="AG70" s="51">
        <v>0</v>
      </c>
      <c r="AH70" s="51">
        <v>0</v>
      </c>
      <c r="AI70" s="51">
        <v>0</v>
      </c>
      <c r="AJ70" s="51">
        <v>0</v>
      </c>
      <c r="AK70" s="51">
        <v>0</v>
      </c>
      <c r="AL70" s="51">
        <v>0</v>
      </c>
      <c r="AM70" s="51">
        <v>0</v>
      </c>
      <c r="AN70" s="51">
        <v>0</v>
      </c>
      <c r="AO70" s="51">
        <v>0</v>
      </c>
      <c r="AP70" s="51">
        <v>0</v>
      </c>
      <c r="AQ70" s="51">
        <v>0</v>
      </c>
      <c r="AR70" s="54">
        <v>2</v>
      </c>
      <c r="AS70" s="43">
        <v>34000</v>
      </c>
    </row>
    <row r="71" spans="1:45" x14ac:dyDescent="0.2">
      <c r="A71" s="49" t="s">
        <v>189</v>
      </c>
      <c r="B71" s="50" t="s">
        <v>190</v>
      </c>
      <c r="C71" s="51"/>
      <c r="D71" s="51">
        <v>2</v>
      </c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2">
        <v>2</v>
      </c>
      <c r="T71" s="51"/>
      <c r="U71" s="51"/>
      <c r="V71" s="51"/>
      <c r="W71" s="51"/>
      <c r="X71" s="51"/>
      <c r="Y71" s="51"/>
      <c r="Z71" s="53"/>
      <c r="AA71" s="51">
        <v>0</v>
      </c>
      <c r="AB71" s="51">
        <v>2</v>
      </c>
      <c r="AC71" s="51">
        <v>0</v>
      </c>
      <c r="AD71" s="51">
        <v>0</v>
      </c>
      <c r="AE71" s="51">
        <v>0</v>
      </c>
      <c r="AF71" s="51">
        <v>0</v>
      </c>
      <c r="AG71" s="51">
        <v>0</v>
      </c>
      <c r="AH71" s="51">
        <v>0</v>
      </c>
      <c r="AI71" s="51">
        <v>0</v>
      </c>
      <c r="AJ71" s="51">
        <v>0</v>
      </c>
      <c r="AK71" s="51">
        <v>0</v>
      </c>
      <c r="AL71" s="51">
        <v>0</v>
      </c>
      <c r="AM71" s="51">
        <v>0</v>
      </c>
      <c r="AN71" s="51">
        <v>0</v>
      </c>
      <c r="AO71" s="51">
        <v>0</v>
      </c>
      <c r="AP71" s="51">
        <v>0</v>
      </c>
      <c r="AQ71" s="51">
        <v>0</v>
      </c>
      <c r="AR71" s="54">
        <v>2</v>
      </c>
      <c r="AS71" s="43">
        <v>34000</v>
      </c>
    </row>
    <row r="72" spans="1:45" x14ac:dyDescent="0.2">
      <c r="A72" s="49" t="s">
        <v>191</v>
      </c>
      <c r="B72" s="50" t="s">
        <v>192</v>
      </c>
      <c r="C72" s="51"/>
      <c r="D72" s="51">
        <v>2</v>
      </c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2">
        <v>2</v>
      </c>
      <c r="T72" s="51"/>
      <c r="U72" s="51"/>
      <c r="V72" s="51"/>
      <c r="W72" s="51"/>
      <c r="X72" s="51"/>
      <c r="Y72" s="51"/>
      <c r="Z72" s="53"/>
      <c r="AA72" s="51">
        <v>0</v>
      </c>
      <c r="AB72" s="51">
        <v>2</v>
      </c>
      <c r="AC72" s="51">
        <v>0</v>
      </c>
      <c r="AD72" s="51">
        <v>0</v>
      </c>
      <c r="AE72" s="51">
        <v>0</v>
      </c>
      <c r="AF72" s="51">
        <v>0</v>
      </c>
      <c r="AG72" s="51">
        <v>0</v>
      </c>
      <c r="AH72" s="51">
        <v>0</v>
      </c>
      <c r="AI72" s="51">
        <v>0</v>
      </c>
      <c r="AJ72" s="51">
        <v>0</v>
      </c>
      <c r="AK72" s="51">
        <v>0</v>
      </c>
      <c r="AL72" s="51">
        <v>0</v>
      </c>
      <c r="AM72" s="51">
        <v>0</v>
      </c>
      <c r="AN72" s="51">
        <v>0</v>
      </c>
      <c r="AO72" s="51">
        <v>0</v>
      </c>
      <c r="AP72" s="51">
        <v>0</v>
      </c>
      <c r="AQ72" s="51">
        <v>0</v>
      </c>
      <c r="AR72" s="54">
        <v>2</v>
      </c>
      <c r="AS72" s="43">
        <v>34000</v>
      </c>
    </row>
    <row r="73" spans="1:45" x14ac:dyDescent="0.2">
      <c r="A73" s="49" t="s">
        <v>193</v>
      </c>
      <c r="B73" s="50" t="s">
        <v>194</v>
      </c>
      <c r="C73" s="51"/>
      <c r="D73" s="51">
        <v>2</v>
      </c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2">
        <v>2</v>
      </c>
      <c r="T73" s="51"/>
      <c r="U73" s="51"/>
      <c r="V73" s="51"/>
      <c r="W73" s="51"/>
      <c r="X73" s="51"/>
      <c r="Y73" s="51"/>
      <c r="Z73" s="53"/>
      <c r="AA73" s="51">
        <v>0</v>
      </c>
      <c r="AB73" s="51">
        <v>2</v>
      </c>
      <c r="AC73" s="51">
        <v>0</v>
      </c>
      <c r="AD73" s="51">
        <v>0</v>
      </c>
      <c r="AE73" s="51">
        <v>0</v>
      </c>
      <c r="AF73" s="51">
        <v>0</v>
      </c>
      <c r="AG73" s="51">
        <v>0</v>
      </c>
      <c r="AH73" s="51">
        <v>0</v>
      </c>
      <c r="AI73" s="51">
        <v>0</v>
      </c>
      <c r="AJ73" s="51">
        <v>0</v>
      </c>
      <c r="AK73" s="51">
        <v>0</v>
      </c>
      <c r="AL73" s="51">
        <v>0</v>
      </c>
      <c r="AM73" s="51">
        <v>0</v>
      </c>
      <c r="AN73" s="51">
        <v>0</v>
      </c>
      <c r="AO73" s="51">
        <v>0</v>
      </c>
      <c r="AP73" s="51">
        <v>0</v>
      </c>
      <c r="AQ73" s="51">
        <v>0</v>
      </c>
      <c r="AR73" s="54">
        <v>2</v>
      </c>
      <c r="AS73" s="43">
        <v>34000</v>
      </c>
    </row>
    <row r="74" spans="1:45" x14ac:dyDescent="0.2">
      <c r="A74" s="49" t="s">
        <v>195</v>
      </c>
      <c r="B74" s="50" t="s">
        <v>196</v>
      </c>
      <c r="C74" s="51"/>
      <c r="D74" s="51">
        <v>3</v>
      </c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2">
        <v>3</v>
      </c>
      <c r="T74" s="51"/>
      <c r="U74" s="51"/>
      <c r="V74" s="51"/>
      <c r="W74" s="51"/>
      <c r="X74" s="51"/>
      <c r="Y74" s="51"/>
      <c r="Z74" s="53"/>
      <c r="AA74" s="51">
        <v>0</v>
      </c>
      <c r="AB74" s="51">
        <v>3</v>
      </c>
      <c r="AC74" s="51">
        <v>0</v>
      </c>
      <c r="AD74" s="51">
        <v>0</v>
      </c>
      <c r="AE74" s="51">
        <v>0</v>
      </c>
      <c r="AF74" s="51">
        <v>0</v>
      </c>
      <c r="AG74" s="51">
        <v>0</v>
      </c>
      <c r="AH74" s="51">
        <v>0</v>
      </c>
      <c r="AI74" s="51">
        <v>0</v>
      </c>
      <c r="AJ74" s="51">
        <v>0</v>
      </c>
      <c r="AK74" s="51">
        <v>0</v>
      </c>
      <c r="AL74" s="51">
        <v>0</v>
      </c>
      <c r="AM74" s="51">
        <v>0</v>
      </c>
      <c r="AN74" s="51">
        <v>0</v>
      </c>
      <c r="AO74" s="51">
        <v>0</v>
      </c>
      <c r="AP74" s="51">
        <v>0</v>
      </c>
      <c r="AQ74" s="51">
        <v>0</v>
      </c>
      <c r="AR74" s="54">
        <v>3</v>
      </c>
      <c r="AS74" s="43">
        <v>51000</v>
      </c>
    </row>
    <row r="75" spans="1:45" x14ac:dyDescent="0.2">
      <c r="A75" s="49" t="s">
        <v>197</v>
      </c>
      <c r="B75" s="50" t="s">
        <v>198</v>
      </c>
      <c r="C75" s="51"/>
      <c r="D75" s="51">
        <v>17</v>
      </c>
      <c r="E75" s="51"/>
      <c r="F75" s="51"/>
      <c r="G75" s="51"/>
      <c r="H75" s="51"/>
      <c r="I75" s="51">
        <v>3</v>
      </c>
      <c r="J75" s="51"/>
      <c r="K75" s="51"/>
      <c r="L75" s="51"/>
      <c r="M75" s="51"/>
      <c r="N75" s="51"/>
      <c r="O75" s="51"/>
      <c r="P75" s="51"/>
      <c r="Q75" s="51">
        <v>4</v>
      </c>
      <c r="R75" s="51"/>
      <c r="S75" s="52">
        <v>24</v>
      </c>
      <c r="T75" s="51"/>
      <c r="U75" s="51"/>
      <c r="V75" s="51"/>
      <c r="W75" s="51"/>
      <c r="X75" s="51"/>
      <c r="Y75" s="51"/>
      <c r="Z75" s="53"/>
      <c r="AA75" s="51">
        <v>0</v>
      </c>
      <c r="AB75" s="51">
        <v>17</v>
      </c>
      <c r="AC75" s="51">
        <v>0</v>
      </c>
      <c r="AD75" s="51">
        <v>0</v>
      </c>
      <c r="AE75" s="51">
        <v>0</v>
      </c>
      <c r="AF75" s="51">
        <v>0</v>
      </c>
      <c r="AG75" s="51">
        <v>0</v>
      </c>
      <c r="AH75" s="51">
        <v>3</v>
      </c>
      <c r="AI75" s="51">
        <v>0</v>
      </c>
      <c r="AJ75" s="51">
        <v>0</v>
      </c>
      <c r="AK75" s="51">
        <v>0</v>
      </c>
      <c r="AL75" s="51">
        <v>0</v>
      </c>
      <c r="AM75" s="51">
        <v>0</v>
      </c>
      <c r="AN75" s="51">
        <v>0</v>
      </c>
      <c r="AO75" s="51">
        <v>0</v>
      </c>
      <c r="AP75" s="51">
        <v>4</v>
      </c>
      <c r="AQ75" s="51">
        <v>0</v>
      </c>
      <c r="AR75" s="54">
        <v>24</v>
      </c>
      <c r="AS75" s="43">
        <v>325700</v>
      </c>
    </row>
    <row r="76" spans="1:45" x14ac:dyDescent="0.2">
      <c r="A76" s="49" t="s">
        <v>199</v>
      </c>
      <c r="B76" s="50" t="s">
        <v>200</v>
      </c>
      <c r="C76" s="51"/>
      <c r="D76" s="51">
        <v>2</v>
      </c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2">
        <v>2</v>
      </c>
      <c r="T76" s="51"/>
      <c r="U76" s="51"/>
      <c r="V76" s="51"/>
      <c r="W76" s="51"/>
      <c r="X76" s="51"/>
      <c r="Y76" s="51"/>
      <c r="Z76" s="53"/>
      <c r="AA76" s="51">
        <v>0</v>
      </c>
      <c r="AB76" s="51">
        <v>2</v>
      </c>
      <c r="AC76" s="51">
        <v>0</v>
      </c>
      <c r="AD76" s="51">
        <v>0</v>
      </c>
      <c r="AE76" s="51">
        <v>0</v>
      </c>
      <c r="AF76" s="51">
        <v>0</v>
      </c>
      <c r="AG76" s="51">
        <v>0</v>
      </c>
      <c r="AH76" s="51">
        <v>0</v>
      </c>
      <c r="AI76" s="51">
        <v>0</v>
      </c>
      <c r="AJ76" s="51">
        <v>0</v>
      </c>
      <c r="AK76" s="51">
        <v>0</v>
      </c>
      <c r="AL76" s="51">
        <v>0</v>
      </c>
      <c r="AM76" s="51">
        <v>0</v>
      </c>
      <c r="AN76" s="51">
        <v>0</v>
      </c>
      <c r="AO76" s="51">
        <v>0</v>
      </c>
      <c r="AP76" s="51">
        <v>0</v>
      </c>
      <c r="AQ76" s="51">
        <v>0</v>
      </c>
      <c r="AR76" s="54">
        <v>2</v>
      </c>
      <c r="AS76" s="43">
        <v>34000</v>
      </c>
    </row>
    <row r="77" spans="1:45" x14ac:dyDescent="0.2">
      <c r="A77" s="49" t="s">
        <v>201</v>
      </c>
      <c r="B77" s="50" t="s">
        <v>202</v>
      </c>
      <c r="C77" s="51"/>
      <c r="D77" s="51">
        <v>2</v>
      </c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2">
        <v>2</v>
      </c>
      <c r="T77" s="51"/>
      <c r="U77" s="51"/>
      <c r="V77" s="51"/>
      <c r="W77" s="51"/>
      <c r="X77" s="51"/>
      <c r="Y77" s="51"/>
      <c r="Z77" s="53"/>
      <c r="AA77" s="51">
        <v>0</v>
      </c>
      <c r="AB77" s="51">
        <v>2</v>
      </c>
      <c r="AC77" s="51">
        <v>0</v>
      </c>
      <c r="AD77" s="51">
        <v>0</v>
      </c>
      <c r="AE77" s="51">
        <v>0</v>
      </c>
      <c r="AF77" s="51">
        <v>0</v>
      </c>
      <c r="AG77" s="51">
        <v>0</v>
      </c>
      <c r="AH77" s="51">
        <v>0</v>
      </c>
      <c r="AI77" s="51">
        <v>0</v>
      </c>
      <c r="AJ77" s="51">
        <v>0</v>
      </c>
      <c r="AK77" s="51">
        <v>0</v>
      </c>
      <c r="AL77" s="51">
        <v>0</v>
      </c>
      <c r="AM77" s="51">
        <v>0</v>
      </c>
      <c r="AN77" s="51">
        <v>0</v>
      </c>
      <c r="AO77" s="51">
        <v>0</v>
      </c>
      <c r="AP77" s="51">
        <v>0</v>
      </c>
      <c r="AQ77" s="51">
        <v>0</v>
      </c>
      <c r="AR77" s="54">
        <v>2</v>
      </c>
      <c r="AS77" s="43">
        <v>34000</v>
      </c>
    </row>
    <row r="78" spans="1:45" x14ac:dyDescent="0.2">
      <c r="A78" s="49" t="s">
        <v>203</v>
      </c>
      <c r="B78" s="50" t="s">
        <v>204</v>
      </c>
      <c r="C78" s="51"/>
      <c r="D78" s="51">
        <v>2</v>
      </c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2">
        <v>2</v>
      </c>
      <c r="T78" s="51"/>
      <c r="U78" s="51"/>
      <c r="V78" s="51"/>
      <c r="W78" s="51"/>
      <c r="X78" s="51"/>
      <c r="Y78" s="51"/>
      <c r="Z78" s="53"/>
      <c r="AA78" s="51">
        <v>0</v>
      </c>
      <c r="AB78" s="51">
        <v>2</v>
      </c>
      <c r="AC78" s="51">
        <v>0</v>
      </c>
      <c r="AD78" s="51">
        <v>0</v>
      </c>
      <c r="AE78" s="51">
        <v>0</v>
      </c>
      <c r="AF78" s="51">
        <v>0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1">
        <v>0</v>
      </c>
      <c r="AN78" s="51">
        <v>0</v>
      </c>
      <c r="AO78" s="51">
        <v>0</v>
      </c>
      <c r="AP78" s="51">
        <v>0</v>
      </c>
      <c r="AQ78" s="51">
        <v>0</v>
      </c>
      <c r="AR78" s="54">
        <v>2</v>
      </c>
      <c r="AS78" s="43">
        <v>34000</v>
      </c>
    </row>
    <row r="79" spans="1:45" x14ac:dyDescent="0.2">
      <c r="A79" s="49" t="s">
        <v>205</v>
      </c>
      <c r="B79" s="50" t="s">
        <v>206</v>
      </c>
      <c r="C79" s="51"/>
      <c r="D79" s="51">
        <v>2</v>
      </c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2">
        <v>2</v>
      </c>
      <c r="T79" s="51"/>
      <c r="U79" s="51"/>
      <c r="V79" s="51"/>
      <c r="W79" s="51"/>
      <c r="X79" s="51"/>
      <c r="Y79" s="51"/>
      <c r="Z79" s="53"/>
      <c r="AA79" s="51">
        <v>0</v>
      </c>
      <c r="AB79" s="51">
        <v>2</v>
      </c>
      <c r="AC79" s="51">
        <v>0</v>
      </c>
      <c r="AD79" s="51">
        <v>0</v>
      </c>
      <c r="AE79" s="51">
        <v>0</v>
      </c>
      <c r="AF79" s="51">
        <v>0</v>
      </c>
      <c r="AG79" s="51">
        <v>0</v>
      </c>
      <c r="AH79" s="51">
        <v>0</v>
      </c>
      <c r="AI79" s="51">
        <v>0</v>
      </c>
      <c r="AJ79" s="51">
        <v>0</v>
      </c>
      <c r="AK79" s="51">
        <v>0</v>
      </c>
      <c r="AL79" s="51">
        <v>0</v>
      </c>
      <c r="AM79" s="51">
        <v>0</v>
      </c>
      <c r="AN79" s="51">
        <v>0</v>
      </c>
      <c r="AO79" s="51">
        <v>0</v>
      </c>
      <c r="AP79" s="51">
        <v>0</v>
      </c>
      <c r="AQ79" s="51">
        <v>0</v>
      </c>
      <c r="AR79" s="54">
        <v>2</v>
      </c>
      <c r="AS79" s="43">
        <v>34000</v>
      </c>
    </row>
    <row r="80" spans="1:45" x14ac:dyDescent="0.2">
      <c r="A80" s="49" t="s">
        <v>207</v>
      </c>
      <c r="B80" s="50" t="s">
        <v>208</v>
      </c>
      <c r="C80" s="51"/>
      <c r="D80" s="51">
        <v>2</v>
      </c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2">
        <v>2</v>
      </c>
      <c r="T80" s="51"/>
      <c r="U80" s="51"/>
      <c r="V80" s="51"/>
      <c r="W80" s="51"/>
      <c r="X80" s="51"/>
      <c r="Y80" s="51"/>
      <c r="Z80" s="53"/>
      <c r="AA80" s="51">
        <v>0</v>
      </c>
      <c r="AB80" s="51">
        <v>2</v>
      </c>
      <c r="AC80" s="51">
        <v>0</v>
      </c>
      <c r="AD80" s="51">
        <v>0</v>
      </c>
      <c r="AE80" s="51">
        <v>0</v>
      </c>
      <c r="AF80" s="51">
        <v>0</v>
      </c>
      <c r="AG80" s="51">
        <v>0</v>
      </c>
      <c r="AH80" s="51">
        <v>0</v>
      </c>
      <c r="AI80" s="51">
        <v>0</v>
      </c>
      <c r="AJ80" s="51">
        <v>0</v>
      </c>
      <c r="AK80" s="51">
        <v>0</v>
      </c>
      <c r="AL80" s="51">
        <v>0</v>
      </c>
      <c r="AM80" s="51">
        <v>0</v>
      </c>
      <c r="AN80" s="51">
        <v>0</v>
      </c>
      <c r="AO80" s="51">
        <v>0</v>
      </c>
      <c r="AP80" s="51">
        <v>0</v>
      </c>
      <c r="AQ80" s="51">
        <v>0</v>
      </c>
      <c r="AR80" s="54">
        <v>2</v>
      </c>
      <c r="AS80" s="43">
        <v>34000</v>
      </c>
    </row>
    <row r="81" spans="1:45" x14ac:dyDescent="0.2">
      <c r="A81" s="49" t="s">
        <v>209</v>
      </c>
      <c r="B81" s="50" t="s">
        <v>210</v>
      </c>
      <c r="C81" s="51"/>
      <c r="D81" s="51">
        <v>2</v>
      </c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2">
        <v>2</v>
      </c>
      <c r="T81" s="51"/>
      <c r="U81" s="51"/>
      <c r="V81" s="51"/>
      <c r="W81" s="51"/>
      <c r="X81" s="51"/>
      <c r="Y81" s="51"/>
      <c r="Z81" s="53"/>
      <c r="AA81" s="51">
        <v>0</v>
      </c>
      <c r="AB81" s="51">
        <v>2</v>
      </c>
      <c r="AC81" s="51">
        <v>0</v>
      </c>
      <c r="AD81" s="51">
        <v>0</v>
      </c>
      <c r="AE81" s="51">
        <v>0</v>
      </c>
      <c r="AF81" s="51">
        <v>0</v>
      </c>
      <c r="AG81" s="51">
        <v>0</v>
      </c>
      <c r="AH81" s="51">
        <v>0</v>
      </c>
      <c r="AI81" s="51">
        <v>0</v>
      </c>
      <c r="AJ81" s="51">
        <v>0</v>
      </c>
      <c r="AK81" s="51">
        <v>0</v>
      </c>
      <c r="AL81" s="51">
        <v>0</v>
      </c>
      <c r="AM81" s="51">
        <v>0</v>
      </c>
      <c r="AN81" s="51">
        <v>0</v>
      </c>
      <c r="AO81" s="51">
        <v>0</v>
      </c>
      <c r="AP81" s="51">
        <v>0</v>
      </c>
      <c r="AQ81" s="51">
        <v>0</v>
      </c>
      <c r="AR81" s="54">
        <v>2</v>
      </c>
      <c r="AS81" s="43">
        <v>34000</v>
      </c>
    </row>
    <row r="82" spans="1:45" x14ac:dyDescent="0.2">
      <c r="A82" s="49" t="s">
        <v>211</v>
      </c>
      <c r="B82" s="50" t="s">
        <v>212</v>
      </c>
      <c r="C82" s="51"/>
      <c r="D82" s="51">
        <v>2</v>
      </c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2">
        <v>2</v>
      </c>
      <c r="T82" s="51"/>
      <c r="U82" s="51"/>
      <c r="V82" s="51"/>
      <c r="W82" s="51"/>
      <c r="X82" s="51"/>
      <c r="Y82" s="51"/>
      <c r="Z82" s="53"/>
      <c r="AA82" s="51">
        <v>0</v>
      </c>
      <c r="AB82" s="51">
        <v>2</v>
      </c>
      <c r="AC82" s="51">
        <v>0</v>
      </c>
      <c r="AD82" s="51">
        <v>0</v>
      </c>
      <c r="AE82" s="51">
        <v>0</v>
      </c>
      <c r="AF82" s="51">
        <v>0</v>
      </c>
      <c r="AG82" s="51">
        <v>0</v>
      </c>
      <c r="AH82" s="51">
        <v>0</v>
      </c>
      <c r="AI82" s="51">
        <v>0</v>
      </c>
      <c r="AJ82" s="51">
        <v>0</v>
      </c>
      <c r="AK82" s="51">
        <v>0</v>
      </c>
      <c r="AL82" s="51">
        <v>0</v>
      </c>
      <c r="AM82" s="51">
        <v>0</v>
      </c>
      <c r="AN82" s="51">
        <v>0</v>
      </c>
      <c r="AO82" s="51">
        <v>0</v>
      </c>
      <c r="AP82" s="51">
        <v>0</v>
      </c>
      <c r="AQ82" s="51">
        <v>0</v>
      </c>
      <c r="AR82" s="54">
        <v>2</v>
      </c>
      <c r="AS82" s="43">
        <v>34000</v>
      </c>
    </row>
    <row r="83" spans="1:45" x14ac:dyDescent="0.2">
      <c r="A83" s="49" t="s">
        <v>213</v>
      </c>
      <c r="B83" s="50" t="s">
        <v>214</v>
      </c>
      <c r="C83" s="51"/>
      <c r="D83" s="51">
        <v>2</v>
      </c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2">
        <v>2</v>
      </c>
      <c r="T83" s="51"/>
      <c r="U83" s="51"/>
      <c r="V83" s="51"/>
      <c r="W83" s="51"/>
      <c r="X83" s="51"/>
      <c r="Y83" s="51"/>
      <c r="Z83" s="53"/>
      <c r="AA83" s="51">
        <v>0</v>
      </c>
      <c r="AB83" s="51">
        <v>2</v>
      </c>
      <c r="AC83" s="51">
        <v>0</v>
      </c>
      <c r="AD83" s="51">
        <v>0</v>
      </c>
      <c r="AE83" s="51">
        <v>0</v>
      </c>
      <c r="AF83" s="51">
        <v>0</v>
      </c>
      <c r="AG83" s="51">
        <v>0</v>
      </c>
      <c r="AH83" s="51">
        <v>0</v>
      </c>
      <c r="AI83" s="51">
        <v>0</v>
      </c>
      <c r="AJ83" s="51">
        <v>0</v>
      </c>
      <c r="AK83" s="51">
        <v>0</v>
      </c>
      <c r="AL83" s="51">
        <v>0</v>
      </c>
      <c r="AM83" s="51">
        <v>0</v>
      </c>
      <c r="AN83" s="51">
        <v>0</v>
      </c>
      <c r="AO83" s="51">
        <v>0</v>
      </c>
      <c r="AP83" s="51">
        <v>0</v>
      </c>
      <c r="AQ83" s="51">
        <v>0</v>
      </c>
      <c r="AR83" s="54">
        <v>2</v>
      </c>
      <c r="AS83" s="43">
        <v>34000</v>
      </c>
    </row>
    <row r="84" spans="1:45" x14ac:dyDescent="0.2">
      <c r="A84" s="49" t="s">
        <v>215</v>
      </c>
      <c r="B84" s="50" t="s">
        <v>216</v>
      </c>
      <c r="C84" s="51"/>
      <c r="D84" s="51">
        <v>5</v>
      </c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2">
        <v>5</v>
      </c>
      <c r="T84" s="51"/>
      <c r="U84" s="51"/>
      <c r="V84" s="51"/>
      <c r="W84" s="51"/>
      <c r="X84" s="51"/>
      <c r="Y84" s="51"/>
      <c r="Z84" s="53"/>
      <c r="AA84" s="51">
        <v>0</v>
      </c>
      <c r="AB84" s="51">
        <v>5</v>
      </c>
      <c r="AC84" s="51">
        <v>0</v>
      </c>
      <c r="AD84" s="51">
        <v>0</v>
      </c>
      <c r="AE84" s="51">
        <v>0</v>
      </c>
      <c r="AF84" s="51">
        <v>0</v>
      </c>
      <c r="AG84" s="51">
        <v>0</v>
      </c>
      <c r="AH84" s="51">
        <v>0</v>
      </c>
      <c r="AI84" s="51">
        <v>0</v>
      </c>
      <c r="AJ84" s="51">
        <v>0</v>
      </c>
      <c r="AK84" s="51">
        <v>0</v>
      </c>
      <c r="AL84" s="51">
        <v>0</v>
      </c>
      <c r="AM84" s="51">
        <v>0</v>
      </c>
      <c r="AN84" s="51">
        <v>0</v>
      </c>
      <c r="AO84" s="51">
        <v>0</v>
      </c>
      <c r="AP84" s="51">
        <v>0</v>
      </c>
      <c r="AQ84" s="51">
        <v>0</v>
      </c>
      <c r="AR84" s="54">
        <v>5</v>
      </c>
      <c r="AS84" s="43">
        <v>85000</v>
      </c>
    </row>
    <row r="85" spans="1:45" x14ac:dyDescent="0.2">
      <c r="A85" s="49" t="s">
        <v>217</v>
      </c>
      <c r="B85" s="50" t="s">
        <v>218</v>
      </c>
      <c r="C85" s="51"/>
      <c r="D85" s="51">
        <v>2</v>
      </c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2">
        <v>2</v>
      </c>
      <c r="T85" s="51"/>
      <c r="U85" s="51"/>
      <c r="V85" s="51"/>
      <c r="W85" s="51"/>
      <c r="X85" s="51"/>
      <c r="Y85" s="51"/>
      <c r="Z85" s="53"/>
      <c r="AA85" s="51">
        <v>0</v>
      </c>
      <c r="AB85" s="51">
        <v>2</v>
      </c>
      <c r="AC85" s="51">
        <v>0</v>
      </c>
      <c r="AD85" s="51">
        <v>0</v>
      </c>
      <c r="AE85" s="51">
        <v>0</v>
      </c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51">
        <v>0</v>
      </c>
      <c r="AM85" s="51">
        <v>0</v>
      </c>
      <c r="AN85" s="51">
        <v>0</v>
      </c>
      <c r="AO85" s="51">
        <v>0</v>
      </c>
      <c r="AP85" s="51">
        <v>0</v>
      </c>
      <c r="AQ85" s="51">
        <v>0</v>
      </c>
      <c r="AR85" s="54">
        <v>2</v>
      </c>
      <c r="AS85" s="43">
        <v>34000</v>
      </c>
    </row>
    <row r="86" spans="1:45" x14ac:dyDescent="0.2">
      <c r="A86" s="49" t="s">
        <v>219</v>
      </c>
      <c r="B86" s="50" t="s">
        <v>220</v>
      </c>
      <c r="C86" s="51"/>
      <c r="D86" s="51">
        <v>11</v>
      </c>
      <c r="E86" s="51"/>
      <c r="F86" s="51"/>
      <c r="G86" s="51"/>
      <c r="H86" s="51"/>
      <c r="I86" s="51">
        <v>1</v>
      </c>
      <c r="J86" s="51"/>
      <c r="K86" s="51"/>
      <c r="L86" s="51"/>
      <c r="M86" s="51"/>
      <c r="N86" s="51"/>
      <c r="O86" s="51"/>
      <c r="P86" s="51"/>
      <c r="Q86" s="51">
        <v>2</v>
      </c>
      <c r="R86" s="51"/>
      <c r="S86" s="52">
        <v>14</v>
      </c>
      <c r="T86" s="51"/>
      <c r="U86" s="51"/>
      <c r="V86" s="51"/>
      <c r="W86" s="51"/>
      <c r="X86" s="51"/>
      <c r="Y86" s="51"/>
      <c r="Z86" s="53"/>
      <c r="AA86" s="51">
        <v>0</v>
      </c>
      <c r="AB86" s="51">
        <v>11</v>
      </c>
      <c r="AC86" s="51">
        <v>0</v>
      </c>
      <c r="AD86" s="51">
        <v>0</v>
      </c>
      <c r="AE86" s="51">
        <v>0</v>
      </c>
      <c r="AF86" s="51">
        <v>0</v>
      </c>
      <c r="AG86" s="51">
        <v>0</v>
      </c>
      <c r="AH86" s="51">
        <v>1</v>
      </c>
      <c r="AI86" s="51">
        <v>0</v>
      </c>
      <c r="AJ86" s="51">
        <v>0</v>
      </c>
      <c r="AK86" s="51">
        <v>0</v>
      </c>
      <c r="AL86" s="51">
        <v>0</v>
      </c>
      <c r="AM86" s="51">
        <v>0</v>
      </c>
      <c r="AN86" s="51">
        <v>0</v>
      </c>
      <c r="AO86" s="51">
        <v>0</v>
      </c>
      <c r="AP86" s="51">
        <v>2</v>
      </c>
      <c r="AQ86" s="51">
        <v>0</v>
      </c>
      <c r="AR86" s="54">
        <v>14</v>
      </c>
      <c r="AS86" s="43">
        <v>200900</v>
      </c>
    </row>
    <row r="87" spans="1:45" x14ac:dyDescent="0.2">
      <c r="A87" s="49" t="s">
        <v>221</v>
      </c>
      <c r="B87" s="50" t="s">
        <v>222</v>
      </c>
      <c r="C87" s="51"/>
      <c r="D87" s="51">
        <v>2</v>
      </c>
      <c r="E87" s="51"/>
      <c r="F87" s="51">
        <v>1</v>
      </c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2">
        <v>3</v>
      </c>
      <c r="T87" s="51"/>
      <c r="U87" s="51"/>
      <c r="V87" s="51"/>
      <c r="W87" s="51"/>
      <c r="X87" s="51"/>
      <c r="Y87" s="51"/>
      <c r="Z87" s="53"/>
      <c r="AA87" s="51">
        <v>0</v>
      </c>
      <c r="AB87" s="51">
        <v>2</v>
      </c>
      <c r="AC87" s="51">
        <v>0</v>
      </c>
      <c r="AD87" s="51">
        <v>0</v>
      </c>
      <c r="AE87" s="51">
        <v>1</v>
      </c>
      <c r="AF87" s="51">
        <v>0</v>
      </c>
      <c r="AG87" s="51">
        <v>0</v>
      </c>
      <c r="AH87" s="51">
        <v>0</v>
      </c>
      <c r="AI87" s="51">
        <v>0</v>
      </c>
      <c r="AJ87" s="51">
        <v>0</v>
      </c>
      <c r="AK87" s="51">
        <v>0</v>
      </c>
      <c r="AL87" s="51">
        <v>0</v>
      </c>
      <c r="AM87" s="51">
        <v>0</v>
      </c>
      <c r="AN87" s="51">
        <v>0</v>
      </c>
      <c r="AO87" s="51">
        <v>0</v>
      </c>
      <c r="AP87" s="51">
        <v>0</v>
      </c>
      <c r="AQ87" s="51">
        <v>0</v>
      </c>
      <c r="AR87" s="54">
        <v>3</v>
      </c>
      <c r="AS87" s="43">
        <v>50000</v>
      </c>
    </row>
    <row r="88" spans="1:45" x14ac:dyDescent="0.2">
      <c r="A88" s="49" t="s">
        <v>223</v>
      </c>
      <c r="B88" s="50" t="s">
        <v>224</v>
      </c>
      <c r="C88" s="51"/>
      <c r="D88" s="51">
        <v>2</v>
      </c>
      <c r="E88" s="51"/>
      <c r="F88" s="51"/>
      <c r="G88" s="51"/>
      <c r="H88" s="51"/>
      <c r="I88" s="51">
        <v>1</v>
      </c>
      <c r="J88" s="51"/>
      <c r="K88" s="51"/>
      <c r="L88" s="51"/>
      <c r="M88" s="51"/>
      <c r="N88" s="51"/>
      <c r="O88" s="51"/>
      <c r="P88" s="51"/>
      <c r="Q88" s="51"/>
      <c r="R88" s="51"/>
      <c r="S88" s="52">
        <v>3</v>
      </c>
      <c r="T88" s="51"/>
      <c r="U88" s="51"/>
      <c r="V88" s="51"/>
      <c r="W88" s="51"/>
      <c r="X88" s="51"/>
      <c r="Y88" s="51"/>
      <c r="Z88" s="53"/>
      <c r="AA88" s="51">
        <v>0</v>
      </c>
      <c r="AB88" s="51">
        <v>2</v>
      </c>
      <c r="AC88" s="51">
        <v>0</v>
      </c>
      <c r="AD88" s="51">
        <v>0</v>
      </c>
      <c r="AE88" s="51">
        <v>0</v>
      </c>
      <c r="AF88" s="51">
        <v>0</v>
      </c>
      <c r="AG88" s="51">
        <v>0</v>
      </c>
      <c r="AH88" s="51">
        <v>1</v>
      </c>
      <c r="AI88" s="51">
        <v>0</v>
      </c>
      <c r="AJ88" s="51">
        <v>0</v>
      </c>
      <c r="AK88" s="51">
        <v>0</v>
      </c>
      <c r="AL88" s="51">
        <v>0</v>
      </c>
      <c r="AM88" s="51">
        <v>0</v>
      </c>
      <c r="AN88" s="51">
        <v>0</v>
      </c>
      <c r="AO88" s="51">
        <v>0</v>
      </c>
      <c r="AP88" s="51">
        <v>0</v>
      </c>
      <c r="AQ88" s="51">
        <v>0</v>
      </c>
      <c r="AR88" s="54">
        <v>3</v>
      </c>
      <c r="AS88" s="43">
        <v>42900</v>
      </c>
    </row>
    <row r="89" spans="1:45" x14ac:dyDescent="0.2">
      <c r="A89" s="49" t="s">
        <v>225</v>
      </c>
      <c r="B89" s="50" t="s">
        <v>226</v>
      </c>
      <c r="C89" s="51"/>
      <c r="D89" s="51">
        <v>2</v>
      </c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2">
        <v>2</v>
      </c>
      <c r="T89" s="51"/>
      <c r="U89" s="51"/>
      <c r="V89" s="51"/>
      <c r="W89" s="51"/>
      <c r="X89" s="51"/>
      <c r="Y89" s="51"/>
      <c r="Z89" s="53"/>
      <c r="AA89" s="51">
        <v>0</v>
      </c>
      <c r="AB89" s="51">
        <v>2</v>
      </c>
      <c r="AC89" s="51">
        <v>0</v>
      </c>
      <c r="AD89" s="51">
        <v>0</v>
      </c>
      <c r="AE89" s="51">
        <v>0</v>
      </c>
      <c r="AF89" s="51">
        <v>0</v>
      </c>
      <c r="AG89" s="51">
        <v>0</v>
      </c>
      <c r="AH89" s="51">
        <v>0</v>
      </c>
      <c r="AI89" s="51">
        <v>0</v>
      </c>
      <c r="AJ89" s="51">
        <v>0</v>
      </c>
      <c r="AK89" s="51">
        <v>0</v>
      </c>
      <c r="AL89" s="51">
        <v>0</v>
      </c>
      <c r="AM89" s="51">
        <v>0</v>
      </c>
      <c r="AN89" s="51">
        <v>0</v>
      </c>
      <c r="AO89" s="51">
        <v>0</v>
      </c>
      <c r="AP89" s="51">
        <v>0</v>
      </c>
      <c r="AQ89" s="51">
        <v>0</v>
      </c>
      <c r="AR89" s="54">
        <v>2</v>
      </c>
      <c r="AS89" s="43">
        <v>34000</v>
      </c>
    </row>
    <row r="90" spans="1:45" x14ac:dyDescent="0.2">
      <c r="A90" s="49" t="s">
        <v>227</v>
      </c>
      <c r="B90" s="50" t="s">
        <v>228</v>
      </c>
      <c r="C90" s="51"/>
      <c r="D90" s="51">
        <v>3</v>
      </c>
      <c r="E90" s="51"/>
      <c r="F90" s="51">
        <v>2</v>
      </c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2">
        <v>5</v>
      </c>
      <c r="T90" s="51"/>
      <c r="U90" s="51"/>
      <c r="V90" s="51"/>
      <c r="W90" s="51"/>
      <c r="X90" s="51"/>
      <c r="Y90" s="51"/>
      <c r="Z90" s="53"/>
      <c r="AA90" s="51">
        <v>0</v>
      </c>
      <c r="AB90" s="51">
        <v>3</v>
      </c>
      <c r="AC90" s="51">
        <v>0</v>
      </c>
      <c r="AD90" s="51">
        <v>0</v>
      </c>
      <c r="AE90" s="51">
        <v>2</v>
      </c>
      <c r="AF90" s="51">
        <v>0</v>
      </c>
      <c r="AG90" s="51">
        <v>0</v>
      </c>
      <c r="AH90" s="51">
        <v>0</v>
      </c>
      <c r="AI90" s="51">
        <v>0</v>
      </c>
      <c r="AJ90" s="51">
        <v>0</v>
      </c>
      <c r="AK90" s="51">
        <v>0</v>
      </c>
      <c r="AL90" s="51">
        <v>0</v>
      </c>
      <c r="AM90" s="51">
        <v>0</v>
      </c>
      <c r="AN90" s="51">
        <v>0</v>
      </c>
      <c r="AO90" s="51">
        <v>0</v>
      </c>
      <c r="AP90" s="51">
        <v>0</v>
      </c>
      <c r="AQ90" s="51">
        <v>0</v>
      </c>
      <c r="AR90" s="54">
        <v>5</v>
      </c>
      <c r="AS90" s="43">
        <v>83000</v>
      </c>
    </row>
    <row r="91" spans="1:45" x14ac:dyDescent="0.2">
      <c r="A91" s="49" t="s">
        <v>229</v>
      </c>
      <c r="B91" s="50" t="s">
        <v>230</v>
      </c>
      <c r="C91" s="51"/>
      <c r="D91" s="51">
        <v>2</v>
      </c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2">
        <v>2</v>
      </c>
      <c r="T91" s="51"/>
      <c r="U91" s="51"/>
      <c r="V91" s="51"/>
      <c r="W91" s="51"/>
      <c r="X91" s="51"/>
      <c r="Y91" s="51"/>
      <c r="Z91" s="53"/>
      <c r="AA91" s="51">
        <v>0</v>
      </c>
      <c r="AB91" s="51">
        <v>2</v>
      </c>
      <c r="AC91" s="51">
        <v>0</v>
      </c>
      <c r="AD91" s="51">
        <v>0</v>
      </c>
      <c r="AE91" s="51">
        <v>0</v>
      </c>
      <c r="AF91" s="51">
        <v>0</v>
      </c>
      <c r="AG91" s="51">
        <v>0</v>
      </c>
      <c r="AH91" s="51">
        <v>0</v>
      </c>
      <c r="AI91" s="51">
        <v>0</v>
      </c>
      <c r="AJ91" s="51">
        <v>0</v>
      </c>
      <c r="AK91" s="51">
        <v>0</v>
      </c>
      <c r="AL91" s="51">
        <v>0</v>
      </c>
      <c r="AM91" s="51">
        <v>0</v>
      </c>
      <c r="AN91" s="51">
        <v>0</v>
      </c>
      <c r="AO91" s="51">
        <v>0</v>
      </c>
      <c r="AP91" s="51">
        <v>0</v>
      </c>
      <c r="AQ91" s="51">
        <v>0</v>
      </c>
      <c r="AR91" s="54">
        <v>2</v>
      </c>
      <c r="AS91" s="43">
        <v>34000</v>
      </c>
    </row>
    <row r="92" spans="1:45" x14ac:dyDescent="0.2">
      <c r="A92" s="49" t="s">
        <v>231</v>
      </c>
      <c r="B92" s="50" t="s">
        <v>232</v>
      </c>
      <c r="C92" s="51"/>
      <c r="D92" s="51">
        <v>2</v>
      </c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2">
        <v>2</v>
      </c>
      <c r="T92" s="51"/>
      <c r="U92" s="51"/>
      <c r="V92" s="51"/>
      <c r="W92" s="51"/>
      <c r="X92" s="51"/>
      <c r="Y92" s="51"/>
      <c r="Z92" s="53"/>
      <c r="AA92" s="51">
        <v>0</v>
      </c>
      <c r="AB92" s="51">
        <v>2</v>
      </c>
      <c r="AC92" s="51">
        <v>0</v>
      </c>
      <c r="AD92" s="51">
        <v>0</v>
      </c>
      <c r="AE92" s="51">
        <v>0</v>
      </c>
      <c r="AF92" s="51">
        <v>0</v>
      </c>
      <c r="AG92" s="51">
        <v>0</v>
      </c>
      <c r="AH92" s="51">
        <v>0</v>
      </c>
      <c r="AI92" s="51">
        <v>0</v>
      </c>
      <c r="AJ92" s="51">
        <v>0</v>
      </c>
      <c r="AK92" s="51">
        <v>0</v>
      </c>
      <c r="AL92" s="51">
        <v>0</v>
      </c>
      <c r="AM92" s="51">
        <v>0</v>
      </c>
      <c r="AN92" s="51">
        <v>0</v>
      </c>
      <c r="AO92" s="51">
        <v>0</v>
      </c>
      <c r="AP92" s="51">
        <v>0</v>
      </c>
      <c r="AQ92" s="51">
        <v>0</v>
      </c>
      <c r="AR92" s="54">
        <v>2</v>
      </c>
      <c r="AS92" s="43">
        <v>34000</v>
      </c>
    </row>
    <row r="93" spans="1:45" x14ac:dyDescent="0.2">
      <c r="A93" s="49" t="s">
        <v>233</v>
      </c>
      <c r="B93" s="50" t="s">
        <v>234</v>
      </c>
      <c r="C93" s="51"/>
      <c r="D93" s="51">
        <v>2</v>
      </c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2">
        <v>2</v>
      </c>
      <c r="T93" s="51"/>
      <c r="U93" s="51"/>
      <c r="V93" s="51"/>
      <c r="W93" s="51"/>
      <c r="X93" s="51"/>
      <c r="Y93" s="51"/>
      <c r="Z93" s="53"/>
      <c r="AA93" s="51">
        <v>0</v>
      </c>
      <c r="AB93" s="51">
        <v>2</v>
      </c>
      <c r="AC93" s="51">
        <v>0</v>
      </c>
      <c r="AD93" s="51">
        <v>0</v>
      </c>
      <c r="AE93" s="51">
        <v>0</v>
      </c>
      <c r="AF93" s="51">
        <v>0</v>
      </c>
      <c r="AG93" s="51">
        <v>0</v>
      </c>
      <c r="AH93" s="51">
        <v>0</v>
      </c>
      <c r="AI93" s="51">
        <v>0</v>
      </c>
      <c r="AJ93" s="51">
        <v>0</v>
      </c>
      <c r="AK93" s="51">
        <v>0</v>
      </c>
      <c r="AL93" s="51">
        <v>0</v>
      </c>
      <c r="AM93" s="51">
        <v>0</v>
      </c>
      <c r="AN93" s="51">
        <v>0</v>
      </c>
      <c r="AO93" s="51">
        <v>0</v>
      </c>
      <c r="AP93" s="51">
        <v>0</v>
      </c>
      <c r="AQ93" s="51">
        <v>0</v>
      </c>
      <c r="AR93" s="54">
        <v>2</v>
      </c>
      <c r="AS93" s="43">
        <v>34000</v>
      </c>
    </row>
    <row r="94" spans="1:45" x14ac:dyDescent="0.2">
      <c r="A94" s="49" t="s">
        <v>235</v>
      </c>
      <c r="B94" s="50" t="s">
        <v>236</v>
      </c>
      <c r="C94" s="51"/>
      <c r="D94" s="51">
        <v>2</v>
      </c>
      <c r="E94" s="51"/>
      <c r="F94" s="51"/>
      <c r="G94" s="51"/>
      <c r="H94" s="51"/>
      <c r="I94" s="51">
        <v>1</v>
      </c>
      <c r="J94" s="51"/>
      <c r="K94" s="51"/>
      <c r="L94" s="51"/>
      <c r="M94" s="51"/>
      <c r="N94" s="51"/>
      <c r="O94" s="51"/>
      <c r="P94" s="51"/>
      <c r="Q94" s="51"/>
      <c r="R94" s="51"/>
      <c r="S94" s="52">
        <v>3</v>
      </c>
      <c r="T94" s="51"/>
      <c r="U94" s="51"/>
      <c r="V94" s="51"/>
      <c r="W94" s="51"/>
      <c r="X94" s="51"/>
      <c r="Y94" s="51"/>
      <c r="Z94" s="53"/>
      <c r="AA94" s="51">
        <v>0</v>
      </c>
      <c r="AB94" s="51">
        <v>2</v>
      </c>
      <c r="AC94" s="51">
        <v>0</v>
      </c>
      <c r="AD94" s="51">
        <v>0</v>
      </c>
      <c r="AE94" s="51">
        <v>0</v>
      </c>
      <c r="AF94" s="51">
        <v>0</v>
      </c>
      <c r="AG94" s="51">
        <v>0</v>
      </c>
      <c r="AH94" s="51">
        <v>1</v>
      </c>
      <c r="AI94" s="51">
        <v>0</v>
      </c>
      <c r="AJ94" s="51">
        <v>0</v>
      </c>
      <c r="AK94" s="51">
        <v>0</v>
      </c>
      <c r="AL94" s="51">
        <v>0</v>
      </c>
      <c r="AM94" s="51">
        <v>0</v>
      </c>
      <c r="AN94" s="51">
        <v>0</v>
      </c>
      <c r="AO94" s="51">
        <v>0</v>
      </c>
      <c r="AP94" s="51">
        <v>0</v>
      </c>
      <c r="AQ94" s="51">
        <v>0</v>
      </c>
      <c r="AR94" s="54">
        <v>3</v>
      </c>
      <c r="AS94" s="43">
        <v>42900</v>
      </c>
    </row>
    <row r="95" spans="1:45" x14ac:dyDescent="0.2">
      <c r="A95" s="49" t="s">
        <v>237</v>
      </c>
      <c r="B95" s="50" t="s">
        <v>238</v>
      </c>
      <c r="C95" s="51"/>
      <c r="D95" s="51">
        <v>2</v>
      </c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1"/>
      <c r="P95" s="51"/>
      <c r="Q95" s="51"/>
      <c r="R95" s="51"/>
      <c r="S95" s="52">
        <v>2</v>
      </c>
      <c r="T95" s="51"/>
      <c r="U95" s="51"/>
      <c r="V95" s="51"/>
      <c r="W95" s="51"/>
      <c r="X95" s="51"/>
      <c r="Y95" s="51"/>
      <c r="Z95" s="53"/>
      <c r="AA95" s="51">
        <v>0</v>
      </c>
      <c r="AB95" s="51">
        <v>2</v>
      </c>
      <c r="AC95" s="51">
        <v>0</v>
      </c>
      <c r="AD95" s="51">
        <v>0</v>
      </c>
      <c r="AE95" s="51">
        <v>0</v>
      </c>
      <c r="AF95" s="51">
        <v>0</v>
      </c>
      <c r="AG95" s="51">
        <v>0</v>
      </c>
      <c r="AH95" s="51">
        <v>0</v>
      </c>
      <c r="AI95" s="51">
        <v>0</v>
      </c>
      <c r="AJ95" s="51">
        <v>0</v>
      </c>
      <c r="AK95" s="51">
        <v>0</v>
      </c>
      <c r="AL95" s="51">
        <v>0</v>
      </c>
      <c r="AM95" s="51">
        <v>0</v>
      </c>
      <c r="AN95" s="51">
        <v>0</v>
      </c>
      <c r="AO95" s="51">
        <v>0</v>
      </c>
      <c r="AP95" s="51">
        <v>0</v>
      </c>
      <c r="AQ95" s="51">
        <v>0</v>
      </c>
      <c r="AR95" s="54">
        <v>2</v>
      </c>
      <c r="AS95" s="43">
        <v>34000</v>
      </c>
    </row>
    <row r="96" spans="1:45" x14ac:dyDescent="0.2">
      <c r="A96" s="49" t="s">
        <v>239</v>
      </c>
      <c r="B96" s="50" t="s">
        <v>240</v>
      </c>
      <c r="C96" s="51"/>
      <c r="D96" s="51">
        <v>2</v>
      </c>
      <c r="E96" s="51"/>
      <c r="F96" s="51"/>
      <c r="G96" s="51"/>
      <c r="H96" s="51">
        <v>2</v>
      </c>
      <c r="I96" s="51"/>
      <c r="J96" s="51">
        <v>2</v>
      </c>
      <c r="K96" s="51"/>
      <c r="L96" s="51"/>
      <c r="M96" s="51"/>
      <c r="N96" s="51"/>
      <c r="O96" s="51"/>
      <c r="P96" s="51"/>
      <c r="Q96" s="51"/>
      <c r="R96" s="51"/>
      <c r="S96" s="52">
        <v>6</v>
      </c>
      <c r="T96" s="51"/>
      <c r="U96" s="51"/>
      <c r="V96" s="51"/>
      <c r="W96" s="51"/>
      <c r="X96" s="51"/>
      <c r="Y96" s="51"/>
      <c r="Z96" s="53"/>
      <c r="AA96" s="51">
        <v>0</v>
      </c>
      <c r="AB96" s="51">
        <v>2</v>
      </c>
      <c r="AC96" s="51">
        <v>0</v>
      </c>
      <c r="AD96" s="51">
        <v>0</v>
      </c>
      <c r="AE96" s="51">
        <v>0</v>
      </c>
      <c r="AF96" s="51">
        <v>0</v>
      </c>
      <c r="AG96" s="51">
        <v>2</v>
      </c>
      <c r="AH96" s="51">
        <v>0</v>
      </c>
      <c r="AI96" s="51">
        <v>2</v>
      </c>
      <c r="AJ96" s="51">
        <v>0</v>
      </c>
      <c r="AK96" s="51">
        <v>0</v>
      </c>
      <c r="AL96" s="51">
        <v>0</v>
      </c>
      <c r="AM96" s="51">
        <v>0</v>
      </c>
      <c r="AN96" s="51">
        <v>0</v>
      </c>
      <c r="AO96" s="51">
        <v>0</v>
      </c>
      <c r="AP96" s="51">
        <v>0</v>
      </c>
      <c r="AQ96" s="51">
        <v>0</v>
      </c>
      <c r="AR96" s="54">
        <v>6</v>
      </c>
      <c r="AS96" s="43">
        <v>72600</v>
      </c>
    </row>
    <row r="97" spans="1:45" x14ac:dyDescent="0.2">
      <c r="A97" s="49" t="s">
        <v>241</v>
      </c>
      <c r="B97" s="50" t="s">
        <v>242</v>
      </c>
      <c r="C97" s="51"/>
      <c r="D97" s="51">
        <v>2</v>
      </c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1"/>
      <c r="P97" s="51"/>
      <c r="Q97" s="51"/>
      <c r="R97" s="51"/>
      <c r="S97" s="52">
        <v>2</v>
      </c>
      <c r="T97" s="51"/>
      <c r="U97" s="51"/>
      <c r="V97" s="51"/>
      <c r="W97" s="51"/>
      <c r="X97" s="51"/>
      <c r="Y97" s="51"/>
      <c r="Z97" s="53"/>
      <c r="AA97" s="51">
        <v>0</v>
      </c>
      <c r="AB97" s="51">
        <v>2</v>
      </c>
      <c r="AC97" s="51">
        <v>0</v>
      </c>
      <c r="AD97" s="51">
        <v>0</v>
      </c>
      <c r="AE97" s="51">
        <v>0</v>
      </c>
      <c r="AF97" s="51">
        <v>0</v>
      </c>
      <c r="AG97" s="51">
        <v>0</v>
      </c>
      <c r="AH97" s="51">
        <v>0</v>
      </c>
      <c r="AI97" s="51">
        <v>0</v>
      </c>
      <c r="AJ97" s="51">
        <v>0</v>
      </c>
      <c r="AK97" s="51">
        <v>0</v>
      </c>
      <c r="AL97" s="51">
        <v>0</v>
      </c>
      <c r="AM97" s="51">
        <v>0</v>
      </c>
      <c r="AN97" s="51">
        <v>0</v>
      </c>
      <c r="AO97" s="51">
        <v>0</v>
      </c>
      <c r="AP97" s="51">
        <v>0</v>
      </c>
      <c r="AQ97" s="51">
        <v>0</v>
      </c>
      <c r="AR97" s="54">
        <v>2</v>
      </c>
      <c r="AS97" s="43">
        <v>34000</v>
      </c>
    </row>
    <row r="98" spans="1:45" x14ac:dyDescent="0.2">
      <c r="A98" s="49" t="s">
        <v>243</v>
      </c>
      <c r="B98" s="50" t="s">
        <v>244</v>
      </c>
      <c r="C98" s="51"/>
      <c r="D98" s="51">
        <v>2</v>
      </c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2">
        <v>2</v>
      </c>
      <c r="T98" s="51"/>
      <c r="U98" s="51"/>
      <c r="V98" s="51"/>
      <c r="W98" s="51"/>
      <c r="X98" s="51"/>
      <c r="Y98" s="51"/>
      <c r="Z98" s="53"/>
      <c r="AA98" s="51">
        <v>0</v>
      </c>
      <c r="AB98" s="51">
        <v>2</v>
      </c>
      <c r="AC98" s="51">
        <v>0</v>
      </c>
      <c r="AD98" s="51">
        <v>0</v>
      </c>
      <c r="AE98" s="51">
        <v>0</v>
      </c>
      <c r="AF98" s="51">
        <v>0</v>
      </c>
      <c r="AG98" s="51">
        <v>0</v>
      </c>
      <c r="AH98" s="51">
        <v>0</v>
      </c>
      <c r="AI98" s="51">
        <v>0</v>
      </c>
      <c r="AJ98" s="51">
        <v>0</v>
      </c>
      <c r="AK98" s="51">
        <v>0</v>
      </c>
      <c r="AL98" s="51">
        <v>0</v>
      </c>
      <c r="AM98" s="51">
        <v>0</v>
      </c>
      <c r="AN98" s="51">
        <v>0</v>
      </c>
      <c r="AO98" s="51">
        <v>0</v>
      </c>
      <c r="AP98" s="51">
        <v>0</v>
      </c>
      <c r="AQ98" s="51">
        <v>0</v>
      </c>
      <c r="AR98" s="54">
        <v>2</v>
      </c>
      <c r="AS98" s="43">
        <v>34000</v>
      </c>
    </row>
    <row r="99" spans="1:45" x14ac:dyDescent="0.2">
      <c r="A99" s="49" t="s">
        <v>245</v>
      </c>
      <c r="B99" s="50" t="s">
        <v>246</v>
      </c>
      <c r="C99" s="51"/>
      <c r="D99" s="51">
        <v>2</v>
      </c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1"/>
      <c r="P99" s="51"/>
      <c r="Q99" s="51"/>
      <c r="R99" s="51"/>
      <c r="S99" s="52">
        <v>2</v>
      </c>
      <c r="T99" s="51"/>
      <c r="U99" s="51"/>
      <c r="V99" s="51"/>
      <c r="W99" s="51"/>
      <c r="X99" s="51"/>
      <c r="Y99" s="51"/>
      <c r="Z99" s="53"/>
      <c r="AA99" s="51">
        <v>0</v>
      </c>
      <c r="AB99" s="51">
        <v>2</v>
      </c>
      <c r="AC99" s="51">
        <v>0</v>
      </c>
      <c r="AD99" s="51">
        <v>0</v>
      </c>
      <c r="AE99" s="51">
        <v>0</v>
      </c>
      <c r="AF99" s="51">
        <v>0</v>
      </c>
      <c r="AG99" s="51">
        <v>0</v>
      </c>
      <c r="AH99" s="51">
        <v>0</v>
      </c>
      <c r="AI99" s="51">
        <v>0</v>
      </c>
      <c r="AJ99" s="51">
        <v>0</v>
      </c>
      <c r="AK99" s="51">
        <v>0</v>
      </c>
      <c r="AL99" s="51">
        <v>0</v>
      </c>
      <c r="AM99" s="51">
        <v>0</v>
      </c>
      <c r="AN99" s="51">
        <v>0</v>
      </c>
      <c r="AO99" s="51">
        <v>0</v>
      </c>
      <c r="AP99" s="51">
        <v>0</v>
      </c>
      <c r="AQ99" s="51">
        <v>0</v>
      </c>
      <c r="AR99" s="54">
        <v>2</v>
      </c>
      <c r="AS99" s="43">
        <v>34000</v>
      </c>
    </row>
    <row r="100" spans="1:45" x14ac:dyDescent="0.2">
      <c r="A100" s="49" t="s">
        <v>247</v>
      </c>
      <c r="B100" s="50" t="s">
        <v>248</v>
      </c>
      <c r="C100" s="51"/>
      <c r="D100" s="51">
        <v>2</v>
      </c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2">
        <v>2</v>
      </c>
      <c r="T100" s="51"/>
      <c r="U100" s="51"/>
      <c r="V100" s="51"/>
      <c r="W100" s="51"/>
      <c r="X100" s="51"/>
      <c r="Y100" s="51"/>
      <c r="Z100" s="53"/>
      <c r="AA100" s="51">
        <v>0</v>
      </c>
      <c r="AB100" s="51">
        <v>2</v>
      </c>
      <c r="AC100" s="51">
        <v>0</v>
      </c>
      <c r="AD100" s="51">
        <v>0</v>
      </c>
      <c r="AE100" s="51">
        <v>0</v>
      </c>
      <c r="AF100" s="51">
        <v>0</v>
      </c>
      <c r="AG100" s="51">
        <v>0</v>
      </c>
      <c r="AH100" s="51">
        <v>0</v>
      </c>
      <c r="AI100" s="51">
        <v>0</v>
      </c>
      <c r="AJ100" s="51">
        <v>0</v>
      </c>
      <c r="AK100" s="51">
        <v>0</v>
      </c>
      <c r="AL100" s="51">
        <v>0</v>
      </c>
      <c r="AM100" s="51">
        <v>0</v>
      </c>
      <c r="AN100" s="51">
        <v>0</v>
      </c>
      <c r="AO100" s="51">
        <v>0</v>
      </c>
      <c r="AP100" s="51">
        <v>0</v>
      </c>
      <c r="AQ100" s="51">
        <v>0</v>
      </c>
      <c r="AR100" s="54">
        <v>2</v>
      </c>
      <c r="AS100" s="43">
        <v>34000</v>
      </c>
    </row>
    <row r="101" spans="1:45" x14ac:dyDescent="0.2">
      <c r="A101" s="49" t="s">
        <v>249</v>
      </c>
      <c r="B101" s="50" t="s">
        <v>250</v>
      </c>
      <c r="C101" s="51"/>
      <c r="D101" s="51">
        <v>8</v>
      </c>
      <c r="E101" s="51"/>
      <c r="F101" s="51">
        <v>2</v>
      </c>
      <c r="G101" s="51"/>
      <c r="H101" s="51"/>
      <c r="I101" s="51">
        <v>5</v>
      </c>
      <c r="J101" s="51"/>
      <c r="K101" s="51"/>
      <c r="L101" s="51"/>
      <c r="M101" s="51"/>
      <c r="N101" s="51"/>
      <c r="O101" s="51"/>
      <c r="P101" s="51"/>
      <c r="Q101" s="51">
        <v>9</v>
      </c>
      <c r="R101" s="51"/>
      <c r="S101" s="52">
        <v>24</v>
      </c>
      <c r="T101" s="51"/>
      <c r="U101" s="51"/>
      <c r="V101" s="51"/>
      <c r="W101" s="51"/>
      <c r="X101" s="51"/>
      <c r="Y101" s="51"/>
      <c r="Z101" s="53"/>
      <c r="AA101" s="51">
        <v>0</v>
      </c>
      <c r="AB101" s="51">
        <v>8</v>
      </c>
      <c r="AC101" s="51">
        <v>0</v>
      </c>
      <c r="AD101" s="51">
        <v>0</v>
      </c>
      <c r="AE101" s="51">
        <v>2</v>
      </c>
      <c r="AF101" s="51">
        <v>0</v>
      </c>
      <c r="AG101" s="51">
        <v>0</v>
      </c>
      <c r="AH101" s="51">
        <v>5</v>
      </c>
      <c r="AI101" s="51">
        <v>0</v>
      </c>
      <c r="AJ101" s="51">
        <v>0</v>
      </c>
      <c r="AK101" s="51">
        <v>0</v>
      </c>
      <c r="AL101" s="51">
        <v>0</v>
      </c>
      <c r="AM101" s="51">
        <v>0</v>
      </c>
      <c r="AN101" s="51">
        <v>0</v>
      </c>
      <c r="AO101" s="51">
        <v>0</v>
      </c>
      <c r="AP101" s="51">
        <v>9</v>
      </c>
      <c r="AQ101" s="51">
        <v>0</v>
      </c>
      <c r="AR101" s="54">
        <v>24</v>
      </c>
      <c r="AS101" s="43">
        <v>235000</v>
      </c>
    </row>
    <row r="102" spans="1:45" x14ac:dyDescent="0.2">
      <c r="A102" s="49" t="s">
        <v>251</v>
      </c>
      <c r="B102" s="50" t="s">
        <v>252</v>
      </c>
      <c r="C102" s="51"/>
      <c r="D102" s="51">
        <v>2</v>
      </c>
      <c r="E102" s="51"/>
      <c r="F102" s="51"/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2">
        <v>2</v>
      </c>
      <c r="T102" s="51"/>
      <c r="U102" s="51"/>
      <c r="V102" s="51"/>
      <c r="W102" s="51"/>
      <c r="X102" s="51"/>
      <c r="Y102" s="51"/>
      <c r="Z102" s="53"/>
      <c r="AA102" s="51">
        <v>0</v>
      </c>
      <c r="AB102" s="51">
        <v>2</v>
      </c>
      <c r="AC102" s="51">
        <v>0</v>
      </c>
      <c r="AD102" s="51">
        <v>0</v>
      </c>
      <c r="AE102" s="51">
        <v>0</v>
      </c>
      <c r="AF102" s="51">
        <v>0</v>
      </c>
      <c r="AG102" s="51">
        <v>0</v>
      </c>
      <c r="AH102" s="51">
        <v>0</v>
      </c>
      <c r="AI102" s="51">
        <v>0</v>
      </c>
      <c r="AJ102" s="51">
        <v>0</v>
      </c>
      <c r="AK102" s="51">
        <v>0</v>
      </c>
      <c r="AL102" s="51">
        <v>0</v>
      </c>
      <c r="AM102" s="51">
        <v>0</v>
      </c>
      <c r="AN102" s="51">
        <v>0</v>
      </c>
      <c r="AO102" s="51">
        <v>0</v>
      </c>
      <c r="AP102" s="51">
        <v>0</v>
      </c>
      <c r="AQ102" s="51">
        <v>0</v>
      </c>
      <c r="AR102" s="54">
        <v>2</v>
      </c>
      <c r="AS102" s="43">
        <v>34000</v>
      </c>
    </row>
    <row r="103" spans="1:45" x14ac:dyDescent="0.2">
      <c r="A103" s="49" t="s">
        <v>253</v>
      </c>
      <c r="B103" s="50" t="s">
        <v>254</v>
      </c>
      <c r="C103" s="51"/>
      <c r="D103" s="51">
        <v>2</v>
      </c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2">
        <v>2</v>
      </c>
      <c r="T103" s="51"/>
      <c r="U103" s="51"/>
      <c r="V103" s="51"/>
      <c r="W103" s="51"/>
      <c r="X103" s="51"/>
      <c r="Y103" s="51"/>
      <c r="Z103" s="53"/>
      <c r="AA103" s="51">
        <v>0</v>
      </c>
      <c r="AB103" s="51">
        <v>2</v>
      </c>
      <c r="AC103" s="51">
        <v>0</v>
      </c>
      <c r="AD103" s="51">
        <v>0</v>
      </c>
      <c r="AE103" s="51">
        <v>0</v>
      </c>
      <c r="AF103" s="51">
        <v>0</v>
      </c>
      <c r="AG103" s="51">
        <v>0</v>
      </c>
      <c r="AH103" s="51">
        <v>0</v>
      </c>
      <c r="AI103" s="51">
        <v>0</v>
      </c>
      <c r="AJ103" s="51">
        <v>0</v>
      </c>
      <c r="AK103" s="51">
        <v>0</v>
      </c>
      <c r="AL103" s="51">
        <v>0</v>
      </c>
      <c r="AM103" s="51">
        <v>0</v>
      </c>
      <c r="AN103" s="51">
        <v>0</v>
      </c>
      <c r="AO103" s="51">
        <v>0</v>
      </c>
      <c r="AP103" s="51">
        <v>0</v>
      </c>
      <c r="AQ103" s="51">
        <v>0</v>
      </c>
      <c r="AR103" s="54">
        <v>2</v>
      </c>
      <c r="AS103" s="43">
        <v>34000</v>
      </c>
    </row>
    <row r="104" spans="1:45" x14ac:dyDescent="0.2">
      <c r="A104" s="49" t="s">
        <v>255</v>
      </c>
      <c r="B104" s="50" t="s">
        <v>256</v>
      </c>
      <c r="C104" s="51"/>
      <c r="D104" s="51">
        <v>4</v>
      </c>
      <c r="E104" s="51"/>
      <c r="F104" s="51"/>
      <c r="G104" s="51"/>
      <c r="H104" s="51"/>
      <c r="I104" s="51">
        <v>2</v>
      </c>
      <c r="J104" s="51"/>
      <c r="K104" s="51"/>
      <c r="L104" s="51"/>
      <c r="M104" s="51"/>
      <c r="N104" s="51"/>
      <c r="O104" s="51"/>
      <c r="P104" s="51"/>
      <c r="Q104" s="51">
        <v>7</v>
      </c>
      <c r="R104" s="51"/>
      <c r="S104" s="52">
        <v>13</v>
      </c>
      <c r="T104" s="51"/>
      <c r="U104" s="51"/>
      <c r="V104" s="51"/>
      <c r="W104" s="51"/>
      <c r="X104" s="51"/>
      <c r="Y104" s="51"/>
      <c r="Z104" s="53"/>
      <c r="AA104" s="51">
        <v>0</v>
      </c>
      <c r="AB104" s="51">
        <v>4</v>
      </c>
      <c r="AC104" s="51">
        <v>0</v>
      </c>
      <c r="AD104" s="51">
        <v>0</v>
      </c>
      <c r="AE104" s="51">
        <v>0</v>
      </c>
      <c r="AF104" s="51">
        <v>0</v>
      </c>
      <c r="AG104" s="51">
        <v>0</v>
      </c>
      <c r="AH104" s="51">
        <v>2</v>
      </c>
      <c r="AI104" s="51">
        <v>0</v>
      </c>
      <c r="AJ104" s="51">
        <v>0</v>
      </c>
      <c r="AK104" s="51">
        <v>0</v>
      </c>
      <c r="AL104" s="51">
        <v>0</v>
      </c>
      <c r="AM104" s="51">
        <v>0</v>
      </c>
      <c r="AN104" s="51">
        <v>0</v>
      </c>
      <c r="AO104" s="51">
        <v>0</v>
      </c>
      <c r="AP104" s="51">
        <v>7</v>
      </c>
      <c r="AQ104" s="51">
        <v>0</v>
      </c>
      <c r="AR104" s="54">
        <v>13</v>
      </c>
      <c r="AS104" s="43">
        <v>103300</v>
      </c>
    </row>
    <row r="105" spans="1:45" x14ac:dyDescent="0.2">
      <c r="A105" s="49" t="s">
        <v>257</v>
      </c>
      <c r="B105" s="50" t="s">
        <v>258</v>
      </c>
      <c r="C105" s="51"/>
      <c r="D105" s="51">
        <v>2</v>
      </c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1"/>
      <c r="P105" s="51"/>
      <c r="Q105" s="51"/>
      <c r="R105" s="51"/>
      <c r="S105" s="52">
        <v>2</v>
      </c>
      <c r="T105" s="51"/>
      <c r="U105" s="51"/>
      <c r="V105" s="51"/>
      <c r="W105" s="51"/>
      <c r="X105" s="51"/>
      <c r="Y105" s="51"/>
      <c r="Z105" s="53"/>
      <c r="AA105" s="51">
        <v>0</v>
      </c>
      <c r="AB105" s="51">
        <v>2</v>
      </c>
      <c r="AC105" s="51">
        <v>0</v>
      </c>
      <c r="AD105" s="51">
        <v>0</v>
      </c>
      <c r="AE105" s="51">
        <v>0</v>
      </c>
      <c r="AF105" s="51">
        <v>0</v>
      </c>
      <c r="AG105" s="51">
        <v>0</v>
      </c>
      <c r="AH105" s="51">
        <v>0</v>
      </c>
      <c r="AI105" s="51">
        <v>0</v>
      </c>
      <c r="AJ105" s="51">
        <v>0</v>
      </c>
      <c r="AK105" s="51">
        <v>0</v>
      </c>
      <c r="AL105" s="51">
        <v>0</v>
      </c>
      <c r="AM105" s="51">
        <v>0</v>
      </c>
      <c r="AN105" s="51">
        <v>0</v>
      </c>
      <c r="AO105" s="51">
        <v>0</v>
      </c>
      <c r="AP105" s="51">
        <v>0</v>
      </c>
      <c r="AQ105" s="51">
        <v>0</v>
      </c>
      <c r="AR105" s="54">
        <v>2</v>
      </c>
      <c r="AS105" s="43">
        <v>34000</v>
      </c>
    </row>
    <row r="106" spans="1:45" x14ac:dyDescent="0.2">
      <c r="A106" s="49" t="s">
        <v>259</v>
      </c>
      <c r="B106" s="50" t="s">
        <v>260</v>
      </c>
      <c r="C106" s="51"/>
      <c r="D106" s="51">
        <v>2</v>
      </c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2">
        <v>2</v>
      </c>
      <c r="T106" s="51"/>
      <c r="U106" s="51"/>
      <c r="V106" s="51"/>
      <c r="W106" s="51"/>
      <c r="X106" s="51"/>
      <c r="Y106" s="51"/>
      <c r="Z106" s="53"/>
      <c r="AA106" s="51">
        <v>0</v>
      </c>
      <c r="AB106" s="51">
        <v>2</v>
      </c>
      <c r="AC106" s="51">
        <v>0</v>
      </c>
      <c r="AD106" s="51">
        <v>0</v>
      </c>
      <c r="AE106" s="51">
        <v>0</v>
      </c>
      <c r="AF106" s="51">
        <v>0</v>
      </c>
      <c r="AG106" s="51">
        <v>0</v>
      </c>
      <c r="AH106" s="51">
        <v>0</v>
      </c>
      <c r="AI106" s="51">
        <v>0</v>
      </c>
      <c r="AJ106" s="51">
        <v>0</v>
      </c>
      <c r="AK106" s="51">
        <v>0</v>
      </c>
      <c r="AL106" s="51">
        <v>0</v>
      </c>
      <c r="AM106" s="51">
        <v>0</v>
      </c>
      <c r="AN106" s="51">
        <v>0</v>
      </c>
      <c r="AO106" s="51">
        <v>0</v>
      </c>
      <c r="AP106" s="51">
        <v>0</v>
      </c>
      <c r="AQ106" s="51">
        <v>0</v>
      </c>
      <c r="AR106" s="54">
        <v>2</v>
      </c>
      <c r="AS106" s="43">
        <v>34000</v>
      </c>
    </row>
    <row r="107" spans="1:45" x14ac:dyDescent="0.2">
      <c r="A107" s="49" t="s">
        <v>261</v>
      </c>
      <c r="B107" s="50" t="s">
        <v>262</v>
      </c>
      <c r="C107" s="51"/>
      <c r="D107" s="51">
        <v>2</v>
      </c>
      <c r="E107" s="51"/>
      <c r="F107" s="51"/>
      <c r="G107" s="51">
        <v>2</v>
      </c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2">
        <v>4</v>
      </c>
      <c r="T107" s="51"/>
      <c r="U107" s="51"/>
      <c r="V107" s="51"/>
      <c r="W107" s="51"/>
      <c r="X107" s="51"/>
      <c r="Y107" s="51"/>
      <c r="Z107" s="53"/>
      <c r="AA107" s="51">
        <v>0</v>
      </c>
      <c r="AB107" s="51">
        <v>2</v>
      </c>
      <c r="AC107" s="51">
        <v>0</v>
      </c>
      <c r="AD107" s="51">
        <v>0</v>
      </c>
      <c r="AE107" s="51">
        <v>0</v>
      </c>
      <c r="AF107" s="51">
        <v>2</v>
      </c>
      <c r="AG107" s="51">
        <v>0</v>
      </c>
      <c r="AH107" s="51">
        <v>0</v>
      </c>
      <c r="AI107" s="51">
        <v>0</v>
      </c>
      <c r="AJ107" s="51">
        <v>0</v>
      </c>
      <c r="AK107" s="51">
        <v>0</v>
      </c>
      <c r="AL107" s="51">
        <v>0</v>
      </c>
      <c r="AM107" s="51">
        <v>0</v>
      </c>
      <c r="AN107" s="51">
        <v>0</v>
      </c>
      <c r="AO107" s="51">
        <v>0</v>
      </c>
      <c r="AP107" s="51">
        <v>0</v>
      </c>
      <c r="AQ107" s="51">
        <v>0</v>
      </c>
      <c r="AR107" s="54">
        <v>4</v>
      </c>
      <c r="AS107" s="43">
        <v>78000</v>
      </c>
    </row>
    <row r="108" spans="1:45" x14ac:dyDescent="0.2">
      <c r="A108" s="49" t="s">
        <v>263</v>
      </c>
      <c r="B108" s="50" t="s">
        <v>264</v>
      </c>
      <c r="C108" s="51"/>
      <c r="D108" s="51">
        <v>2</v>
      </c>
      <c r="E108" s="51"/>
      <c r="F108" s="51"/>
      <c r="G108" s="51"/>
      <c r="H108" s="51">
        <v>9</v>
      </c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2">
        <v>11</v>
      </c>
      <c r="T108" s="51"/>
      <c r="U108" s="51"/>
      <c r="V108" s="51"/>
      <c r="W108" s="51"/>
      <c r="X108" s="51"/>
      <c r="Y108" s="51"/>
      <c r="Z108" s="53"/>
      <c r="AA108" s="51">
        <v>0</v>
      </c>
      <c r="AB108" s="51">
        <v>2</v>
      </c>
      <c r="AC108" s="51">
        <v>0</v>
      </c>
      <c r="AD108" s="51">
        <v>0</v>
      </c>
      <c r="AE108" s="51">
        <v>0</v>
      </c>
      <c r="AF108" s="51">
        <v>0</v>
      </c>
      <c r="AG108" s="51">
        <v>9</v>
      </c>
      <c r="AH108" s="51">
        <v>0</v>
      </c>
      <c r="AI108" s="51">
        <v>0</v>
      </c>
      <c r="AJ108" s="51">
        <v>0</v>
      </c>
      <c r="AK108" s="51">
        <v>0</v>
      </c>
      <c r="AL108" s="51">
        <v>0</v>
      </c>
      <c r="AM108" s="51">
        <v>0</v>
      </c>
      <c r="AN108" s="51">
        <v>0</v>
      </c>
      <c r="AO108" s="51">
        <v>0</v>
      </c>
      <c r="AP108" s="51">
        <v>0</v>
      </c>
      <c r="AQ108" s="51">
        <v>0</v>
      </c>
      <c r="AR108" s="54">
        <v>11</v>
      </c>
      <c r="AS108" s="43">
        <v>72700</v>
      </c>
    </row>
    <row r="109" spans="1:45" x14ac:dyDescent="0.2">
      <c r="A109" s="49" t="s">
        <v>265</v>
      </c>
      <c r="B109" s="50" t="s">
        <v>266</v>
      </c>
      <c r="C109" s="51"/>
      <c r="D109" s="51">
        <v>2</v>
      </c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2">
        <v>2</v>
      </c>
      <c r="T109" s="51"/>
      <c r="U109" s="51"/>
      <c r="V109" s="51"/>
      <c r="W109" s="51"/>
      <c r="X109" s="51"/>
      <c r="Y109" s="51"/>
      <c r="Z109" s="53"/>
      <c r="AA109" s="51">
        <v>0</v>
      </c>
      <c r="AB109" s="51">
        <v>2</v>
      </c>
      <c r="AC109" s="51">
        <v>0</v>
      </c>
      <c r="AD109" s="51">
        <v>0</v>
      </c>
      <c r="AE109" s="51">
        <v>0</v>
      </c>
      <c r="AF109" s="51">
        <v>0</v>
      </c>
      <c r="AG109" s="51">
        <v>0</v>
      </c>
      <c r="AH109" s="51">
        <v>0</v>
      </c>
      <c r="AI109" s="51">
        <v>0</v>
      </c>
      <c r="AJ109" s="51">
        <v>0</v>
      </c>
      <c r="AK109" s="51">
        <v>0</v>
      </c>
      <c r="AL109" s="51">
        <v>0</v>
      </c>
      <c r="AM109" s="51">
        <v>0</v>
      </c>
      <c r="AN109" s="51">
        <v>0</v>
      </c>
      <c r="AO109" s="51">
        <v>0</v>
      </c>
      <c r="AP109" s="51">
        <v>0</v>
      </c>
      <c r="AQ109" s="51">
        <v>0</v>
      </c>
      <c r="AR109" s="54">
        <v>2</v>
      </c>
      <c r="AS109" s="43">
        <v>34000</v>
      </c>
    </row>
    <row r="110" spans="1:45" x14ac:dyDescent="0.2">
      <c r="A110" s="49" t="s">
        <v>267</v>
      </c>
      <c r="B110" s="50" t="s">
        <v>268</v>
      </c>
      <c r="C110" s="51"/>
      <c r="D110" s="51">
        <v>3</v>
      </c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>
        <v>1</v>
      </c>
      <c r="R110" s="51"/>
      <c r="S110" s="52">
        <v>4</v>
      </c>
      <c r="T110" s="51"/>
      <c r="U110" s="51"/>
      <c r="V110" s="51"/>
      <c r="W110" s="51"/>
      <c r="X110" s="51"/>
      <c r="Y110" s="51"/>
      <c r="Z110" s="53"/>
      <c r="AA110" s="51">
        <v>0</v>
      </c>
      <c r="AB110" s="51">
        <v>3</v>
      </c>
      <c r="AC110" s="51">
        <v>0</v>
      </c>
      <c r="AD110" s="51">
        <v>0</v>
      </c>
      <c r="AE110" s="51">
        <v>0</v>
      </c>
      <c r="AF110" s="51">
        <v>0</v>
      </c>
      <c r="AG110" s="51">
        <v>0</v>
      </c>
      <c r="AH110" s="51">
        <v>0</v>
      </c>
      <c r="AI110" s="51">
        <v>0</v>
      </c>
      <c r="AJ110" s="51">
        <v>0</v>
      </c>
      <c r="AK110" s="51">
        <v>0</v>
      </c>
      <c r="AL110" s="51">
        <v>0</v>
      </c>
      <c r="AM110" s="51">
        <v>0</v>
      </c>
      <c r="AN110" s="51">
        <v>0</v>
      </c>
      <c r="AO110" s="51">
        <v>0</v>
      </c>
      <c r="AP110" s="51">
        <v>1</v>
      </c>
      <c r="AQ110" s="51">
        <v>0</v>
      </c>
      <c r="AR110" s="54">
        <v>4</v>
      </c>
      <c r="AS110" s="43">
        <v>53500</v>
      </c>
    </row>
    <row r="111" spans="1:45" x14ac:dyDescent="0.2">
      <c r="A111" s="49" t="s">
        <v>269</v>
      </c>
      <c r="B111" s="50" t="s">
        <v>270</v>
      </c>
      <c r="C111" s="51"/>
      <c r="D111" s="51">
        <v>2</v>
      </c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2">
        <v>2</v>
      </c>
      <c r="T111" s="51"/>
      <c r="U111" s="51"/>
      <c r="V111" s="51"/>
      <c r="W111" s="51"/>
      <c r="X111" s="51"/>
      <c r="Y111" s="51"/>
      <c r="Z111" s="53"/>
      <c r="AA111" s="51">
        <v>0</v>
      </c>
      <c r="AB111" s="51">
        <v>2</v>
      </c>
      <c r="AC111" s="51">
        <v>0</v>
      </c>
      <c r="AD111" s="51">
        <v>0</v>
      </c>
      <c r="AE111" s="51">
        <v>0</v>
      </c>
      <c r="AF111" s="51">
        <v>0</v>
      </c>
      <c r="AG111" s="51">
        <v>0</v>
      </c>
      <c r="AH111" s="51">
        <v>0</v>
      </c>
      <c r="AI111" s="51">
        <v>0</v>
      </c>
      <c r="AJ111" s="51">
        <v>0</v>
      </c>
      <c r="AK111" s="51">
        <v>0</v>
      </c>
      <c r="AL111" s="51">
        <v>0</v>
      </c>
      <c r="AM111" s="51">
        <v>0</v>
      </c>
      <c r="AN111" s="51">
        <v>0</v>
      </c>
      <c r="AO111" s="51">
        <v>0</v>
      </c>
      <c r="AP111" s="51">
        <v>0</v>
      </c>
      <c r="AQ111" s="51">
        <v>0</v>
      </c>
      <c r="AR111" s="54">
        <v>2</v>
      </c>
      <c r="AS111" s="43">
        <v>34000</v>
      </c>
    </row>
    <row r="112" spans="1:45" x14ac:dyDescent="0.2">
      <c r="A112" s="49" t="s">
        <v>271</v>
      </c>
      <c r="B112" s="50" t="s">
        <v>272</v>
      </c>
      <c r="C112" s="51"/>
      <c r="D112" s="51">
        <v>3</v>
      </c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>
        <v>3</v>
      </c>
      <c r="T112" s="51"/>
      <c r="U112" s="51"/>
      <c r="V112" s="51"/>
      <c r="W112" s="51"/>
      <c r="X112" s="51"/>
      <c r="Y112" s="51"/>
      <c r="Z112" s="53"/>
      <c r="AA112" s="51">
        <v>0</v>
      </c>
      <c r="AB112" s="51">
        <v>3</v>
      </c>
      <c r="AC112" s="51">
        <v>0</v>
      </c>
      <c r="AD112" s="51">
        <v>0</v>
      </c>
      <c r="AE112" s="51">
        <v>0</v>
      </c>
      <c r="AF112" s="51">
        <v>0</v>
      </c>
      <c r="AG112" s="51">
        <v>0</v>
      </c>
      <c r="AH112" s="51">
        <v>0</v>
      </c>
      <c r="AI112" s="51">
        <v>0</v>
      </c>
      <c r="AJ112" s="51">
        <v>0</v>
      </c>
      <c r="AK112" s="51">
        <v>0</v>
      </c>
      <c r="AL112" s="51">
        <v>0</v>
      </c>
      <c r="AM112" s="51">
        <v>0</v>
      </c>
      <c r="AN112" s="51">
        <v>0</v>
      </c>
      <c r="AO112" s="51">
        <v>0</v>
      </c>
      <c r="AP112" s="51">
        <v>0</v>
      </c>
      <c r="AQ112" s="51">
        <v>0</v>
      </c>
      <c r="AR112" s="54">
        <v>3</v>
      </c>
      <c r="AS112" s="43">
        <v>51000</v>
      </c>
    </row>
    <row r="113" spans="1:45" x14ac:dyDescent="0.2">
      <c r="A113" s="49" t="s">
        <v>273</v>
      </c>
      <c r="B113" s="50" t="s">
        <v>274</v>
      </c>
      <c r="C113" s="51"/>
      <c r="D113" s="51">
        <v>2</v>
      </c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2">
        <v>2</v>
      </c>
      <c r="T113" s="51"/>
      <c r="U113" s="51"/>
      <c r="V113" s="51"/>
      <c r="W113" s="51"/>
      <c r="X113" s="51"/>
      <c r="Y113" s="51"/>
      <c r="Z113" s="53"/>
      <c r="AA113" s="51">
        <v>0</v>
      </c>
      <c r="AB113" s="51">
        <v>2</v>
      </c>
      <c r="AC113" s="51">
        <v>0</v>
      </c>
      <c r="AD113" s="51">
        <v>0</v>
      </c>
      <c r="AE113" s="51">
        <v>0</v>
      </c>
      <c r="AF113" s="51">
        <v>0</v>
      </c>
      <c r="AG113" s="51">
        <v>0</v>
      </c>
      <c r="AH113" s="51">
        <v>0</v>
      </c>
      <c r="AI113" s="51">
        <v>0</v>
      </c>
      <c r="AJ113" s="51">
        <v>0</v>
      </c>
      <c r="AK113" s="51">
        <v>0</v>
      </c>
      <c r="AL113" s="51">
        <v>0</v>
      </c>
      <c r="AM113" s="51">
        <v>0</v>
      </c>
      <c r="AN113" s="51">
        <v>0</v>
      </c>
      <c r="AO113" s="51">
        <v>0</v>
      </c>
      <c r="AP113" s="51">
        <v>0</v>
      </c>
      <c r="AQ113" s="51">
        <v>0</v>
      </c>
      <c r="AR113" s="54">
        <v>2</v>
      </c>
      <c r="AS113" s="43">
        <v>34000</v>
      </c>
    </row>
    <row r="114" spans="1:45" x14ac:dyDescent="0.2">
      <c r="A114" s="49" t="s">
        <v>275</v>
      </c>
      <c r="B114" s="50" t="s">
        <v>276</v>
      </c>
      <c r="C114" s="51"/>
      <c r="D114" s="51">
        <v>2</v>
      </c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  <c r="R114" s="51"/>
      <c r="S114" s="52">
        <v>2</v>
      </c>
      <c r="T114" s="51"/>
      <c r="U114" s="51"/>
      <c r="V114" s="51"/>
      <c r="W114" s="51"/>
      <c r="X114" s="51"/>
      <c r="Y114" s="51"/>
      <c r="Z114" s="53"/>
      <c r="AA114" s="51">
        <v>0</v>
      </c>
      <c r="AB114" s="51">
        <v>2</v>
      </c>
      <c r="AC114" s="51">
        <v>0</v>
      </c>
      <c r="AD114" s="51">
        <v>0</v>
      </c>
      <c r="AE114" s="51">
        <v>0</v>
      </c>
      <c r="AF114" s="51">
        <v>0</v>
      </c>
      <c r="AG114" s="51">
        <v>0</v>
      </c>
      <c r="AH114" s="51">
        <v>0</v>
      </c>
      <c r="AI114" s="51">
        <v>0</v>
      </c>
      <c r="AJ114" s="51">
        <v>0</v>
      </c>
      <c r="AK114" s="51">
        <v>0</v>
      </c>
      <c r="AL114" s="51">
        <v>0</v>
      </c>
      <c r="AM114" s="51">
        <v>0</v>
      </c>
      <c r="AN114" s="51">
        <v>0</v>
      </c>
      <c r="AO114" s="51">
        <v>0</v>
      </c>
      <c r="AP114" s="51">
        <v>0</v>
      </c>
      <c r="AQ114" s="51">
        <v>0</v>
      </c>
      <c r="AR114" s="54">
        <v>2</v>
      </c>
      <c r="AS114" s="43">
        <v>34000</v>
      </c>
    </row>
    <row r="115" spans="1:45" x14ac:dyDescent="0.2">
      <c r="A115" s="57"/>
      <c r="B115" s="45" t="s">
        <v>277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8"/>
    </row>
    <row r="116" spans="1:45" x14ac:dyDescent="0.2">
      <c r="A116" s="49" t="s">
        <v>278</v>
      </c>
      <c r="B116" s="50" t="s">
        <v>279</v>
      </c>
      <c r="C116" s="51"/>
      <c r="D116" s="51">
        <v>3</v>
      </c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2">
        <v>3</v>
      </c>
      <c r="T116" s="51"/>
      <c r="U116" s="51"/>
      <c r="V116" s="51"/>
      <c r="W116" s="51"/>
      <c r="X116" s="51"/>
      <c r="Y116" s="51"/>
      <c r="Z116" s="53"/>
      <c r="AA116" s="51">
        <v>0</v>
      </c>
      <c r="AB116" s="51">
        <v>3</v>
      </c>
      <c r="AC116" s="51">
        <v>0</v>
      </c>
      <c r="AD116" s="51">
        <v>0</v>
      </c>
      <c r="AE116" s="51">
        <v>0</v>
      </c>
      <c r="AF116" s="51">
        <v>0</v>
      </c>
      <c r="AG116" s="51">
        <v>0</v>
      </c>
      <c r="AH116" s="51">
        <v>0</v>
      </c>
      <c r="AI116" s="51">
        <v>0</v>
      </c>
      <c r="AJ116" s="51">
        <v>0</v>
      </c>
      <c r="AK116" s="51">
        <v>0</v>
      </c>
      <c r="AL116" s="51">
        <v>0</v>
      </c>
      <c r="AM116" s="51">
        <v>0</v>
      </c>
      <c r="AN116" s="51">
        <v>0</v>
      </c>
      <c r="AO116" s="51">
        <v>0</v>
      </c>
      <c r="AP116" s="51">
        <v>0</v>
      </c>
      <c r="AQ116" s="51">
        <v>0</v>
      </c>
      <c r="AR116" s="54">
        <v>3</v>
      </c>
      <c r="AS116" s="43">
        <v>51000</v>
      </c>
    </row>
    <row r="117" spans="1:45" x14ac:dyDescent="0.2">
      <c r="A117" s="49" t="s">
        <v>280</v>
      </c>
      <c r="B117" s="50" t="s">
        <v>281</v>
      </c>
      <c r="C117" s="51"/>
      <c r="D117" s="51">
        <v>1</v>
      </c>
      <c r="E117" s="51">
        <v>1</v>
      </c>
      <c r="F117" s="51"/>
      <c r="G117" s="51"/>
      <c r="H117" s="51"/>
      <c r="I117" s="51">
        <v>1</v>
      </c>
      <c r="J117" s="51"/>
      <c r="K117" s="51"/>
      <c r="L117" s="51"/>
      <c r="M117" s="51"/>
      <c r="N117" s="51"/>
      <c r="O117" s="51"/>
      <c r="P117" s="51"/>
      <c r="Q117" s="51"/>
      <c r="R117" s="51"/>
      <c r="S117" s="52">
        <v>3</v>
      </c>
      <c r="T117" s="51"/>
      <c r="U117" s="51"/>
      <c r="V117" s="51"/>
      <c r="W117" s="51"/>
      <c r="X117" s="51"/>
      <c r="Y117" s="51"/>
      <c r="Z117" s="53"/>
      <c r="AA117" s="51">
        <v>0</v>
      </c>
      <c r="AB117" s="51">
        <v>1</v>
      </c>
      <c r="AC117" s="51">
        <v>1</v>
      </c>
      <c r="AD117" s="51">
        <v>0</v>
      </c>
      <c r="AE117" s="51">
        <v>0</v>
      </c>
      <c r="AF117" s="51">
        <v>0</v>
      </c>
      <c r="AG117" s="51">
        <v>0</v>
      </c>
      <c r="AH117" s="51">
        <v>1</v>
      </c>
      <c r="AI117" s="51">
        <v>0</v>
      </c>
      <c r="AJ117" s="51">
        <v>0</v>
      </c>
      <c r="AK117" s="51">
        <v>0</v>
      </c>
      <c r="AL117" s="51">
        <v>0</v>
      </c>
      <c r="AM117" s="51">
        <v>0</v>
      </c>
      <c r="AN117" s="51">
        <v>0</v>
      </c>
      <c r="AO117" s="51">
        <v>0</v>
      </c>
      <c r="AP117" s="51">
        <v>0</v>
      </c>
      <c r="AQ117" s="51">
        <v>0</v>
      </c>
      <c r="AR117" s="54">
        <v>3</v>
      </c>
      <c r="AS117" s="43">
        <v>47900</v>
      </c>
    </row>
    <row r="118" spans="1:45" x14ac:dyDescent="0.2">
      <c r="A118" s="49" t="s">
        <v>282</v>
      </c>
      <c r="B118" s="50" t="s">
        <v>283</v>
      </c>
      <c r="C118" s="51"/>
      <c r="D118" s="51"/>
      <c r="E118" s="51">
        <v>2</v>
      </c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2">
        <v>2</v>
      </c>
      <c r="T118" s="51"/>
      <c r="U118" s="51"/>
      <c r="V118" s="51"/>
      <c r="W118" s="51"/>
      <c r="X118" s="51"/>
      <c r="Y118" s="51"/>
      <c r="Z118" s="53"/>
      <c r="AA118" s="51">
        <v>0</v>
      </c>
      <c r="AB118" s="51">
        <v>0</v>
      </c>
      <c r="AC118" s="51">
        <v>2</v>
      </c>
      <c r="AD118" s="51">
        <v>0</v>
      </c>
      <c r="AE118" s="51">
        <v>0</v>
      </c>
      <c r="AF118" s="51">
        <v>0</v>
      </c>
      <c r="AG118" s="51">
        <v>0</v>
      </c>
      <c r="AH118" s="51">
        <v>0</v>
      </c>
      <c r="AI118" s="51">
        <v>0</v>
      </c>
      <c r="AJ118" s="51">
        <v>0</v>
      </c>
      <c r="AK118" s="51">
        <v>0</v>
      </c>
      <c r="AL118" s="51">
        <v>0</v>
      </c>
      <c r="AM118" s="51">
        <v>0</v>
      </c>
      <c r="AN118" s="51">
        <v>0</v>
      </c>
      <c r="AO118" s="51">
        <v>0</v>
      </c>
      <c r="AP118" s="51">
        <v>0</v>
      </c>
      <c r="AQ118" s="51">
        <v>0</v>
      </c>
      <c r="AR118" s="54">
        <v>2</v>
      </c>
      <c r="AS118" s="43">
        <v>44000</v>
      </c>
    </row>
    <row r="119" spans="1:45" x14ac:dyDescent="0.2">
      <c r="A119" s="49" t="s">
        <v>284</v>
      </c>
      <c r="B119" s="50" t="s">
        <v>285</v>
      </c>
      <c r="C119" s="51"/>
      <c r="D119" s="51"/>
      <c r="E119" s="51"/>
      <c r="F119" s="51"/>
      <c r="G119" s="51"/>
      <c r="H119" s="51"/>
      <c r="I119" s="51">
        <v>1</v>
      </c>
      <c r="J119" s="51"/>
      <c r="K119" s="51"/>
      <c r="L119" s="51"/>
      <c r="M119" s="51"/>
      <c r="N119" s="51"/>
      <c r="O119" s="51"/>
      <c r="P119" s="51"/>
      <c r="Q119" s="51"/>
      <c r="R119" s="51"/>
      <c r="S119" s="52">
        <v>1</v>
      </c>
      <c r="T119" s="51"/>
      <c r="U119" s="51"/>
      <c r="V119" s="51"/>
      <c r="W119" s="51"/>
      <c r="X119" s="51"/>
      <c r="Y119" s="51"/>
      <c r="Z119" s="53"/>
      <c r="AA119" s="51">
        <v>0</v>
      </c>
      <c r="AB119" s="51">
        <v>0</v>
      </c>
      <c r="AC119" s="51">
        <v>0</v>
      </c>
      <c r="AD119" s="51">
        <v>0</v>
      </c>
      <c r="AE119" s="51">
        <v>0</v>
      </c>
      <c r="AF119" s="51">
        <v>0</v>
      </c>
      <c r="AG119" s="51">
        <v>0</v>
      </c>
      <c r="AH119" s="51">
        <v>1</v>
      </c>
      <c r="AI119" s="51">
        <v>0</v>
      </c>
      <c r="AJ119" s="51">
        <v>0</v>
      </c>
      <c r="AK119" s="51">
        <v>0</v>
      </c>
      <c r="AL119" s="51">
        <v>0</v>
      </c>
      <c r="AM119" s="51">
        <v>0</v>
      </c>
      <c r="AN119" s="51">
        <v>0</v>
      </c>
      <c r="AO119" s="51">
        <v>0</v>
      </c>
      <c r="AP119" s="51">
        <v>0</v>
      </c>
      <c r="AQ119" s="51">
        <v>0</v>
      </c>
      <c r="AR119" s="54">
        <v>1</v>
      </c>
      <c r="AS119" s="43">
        <v>8900</v>
      </c>
    </row>
    <row r="120" spans="1:45" x14ac:dyDescent="0.2">
      <c r="A120" s="49" t="s">
        <v>286</v>
      </c>
      <c r="B120" s="50" t="s">
        <v>287</v>
      </c>
      <c r="C120" s="51"/>
      <c r="D120" s="51"/>
      <c r="E120" s="51"/>
      <c r="F120" s="51">
        <v>1</v>
      </c>
      <c r="G120" s="51"/>
      <c r="H120" s="51"/>
      <c r="I120" s="51"/>
      <c r="J120" s="51"/>
      <c r="K120" s="51"/>
      <c r="L120" s="51"/>
      <c r="M120" s="51"/>
      <c r="N120" s="51"/>
      <c r="O120" s="51"/>
      <c r="P120" s="51"/>
      <c r="Q120" s="51"/>
      <c r="R120" s="51"/>
      <c r="S120" s="52">
        <v>1</v>
      </c>
      <c r="T120" s="51"/>
      <c r="U120" s="51"/>
      <c r="V120" s="51"/>
      <c r="W120" s="51"/>
      <c r="X120" s="51"/>
      <c r="Y120" s="51"/>
      <c r="Z120" s="53"/>
      <c r="AA120" s="51">
        <v>0</v>
      </c>
      <c r="AB120" s="51">
        <v>0</v>
      </c>
      <c r="AC120" s="51">
        <v>0</v>
      </c>
      <c r="AD120" s="51">
        <v>0</v>
      </c>
      <c r="AE120" s="51">
        <v>1</v>
      </c>
      <c r="AF120" s="51">
        <v>0</v>
      </c>
      <c r="AG120" s="51">
        <v>0</v>
      </c>
      <c r="AH120" s="51">
        <v>0</v>
      </c>
      <c r="AI120" s="51">
        <v>0</v>
      </c>
      <c r="AJ120" s="51">
        <v>0</v>
      </c>
      <c r="AK120" s="51">
        <v>0</v>
      </c>
      <c r="AL120" s="51">
        <v>0</v>
      </c>
      <c r="AM120" s="51">
        <v>0</v>
      </c>
      <c r="AN120" s="51">
        <v>0</v>
      </c>
      <c r="AO120" s="51">
        <v>0</v>
      </c>
      <c r="AP120" s="51">
        <v>0</v>
      </c>
      <c r="AQ120" s="51">
        <v>0</v>
      </c>
      <c r="AR120" s="54">
        <v>1</v>
      </c>
      <c r="AS120" s="43">
        <v>16000</v>
      </c>
    </row>
    <row r="121" spans="1:45" x14ac:dyDescent="0.2">
      <c r="A121" s="49" t="s">
        <v>288</v>
      </c>
      <c r="B121" s="50" t="s">
        <v>289</v>
      </c>
      <c r="C121" s="51"/>
      <c r="D121" s="51"/>
      <c r="E121" s="51"/>
      <c r="F121" s="51"/>
      <c r="G121" s="51"/>
      <c r="H121" s="51"/>
      <c r="I121" s="51">
        <v>1</v>
      </c>
      <c r="J121" s="51"/>
      <c r="K121" s="51"/>
      <c r="L121" s="51">
        <v>1</v>
      </c>
      <c r="M121" s="51"/>
      <c r="N121" s="51"/>
      <c r="O121" s="51"/>
      <c r="P121" s="51"/>
      <c r="Q121" s="51">
        <v>2</v>
      </c>
      <c r="R121" s="51"/>
      <c r="S121" s="52">
        <v>4</v>
      </c>
      <c r="T121" s="51"/>
      <c r="U121" s="51"/>
      <c r="V121" s="51"/>
      <c r="W121" s="51"/>
      <c r="X121" s="51"/>
      <c r="Y121" s="51"/>
      <c r="Z121" s="53"/>
      <c r="AA121" s="51">
        <v>0</v>
      </c>
      <c r="AB121" s="51">
        <v>0</v>
      </c>
      <c r="AC121" s="51">
        <v>0</v>
      </c>
      <c r="AD121" s="51">
        <v>0</v>
      </c>
      <c r="AE121" s="51">
        <v>0</v>
      </c>
      <c r="AF121" s="51">
        <v>0</v>
      </c>
      <c r="AG121" s="51">
        <v>0</v>
      </c>
      <c r="AH121" s="51">
        <v>1</v>
      </c>
      <c r="AI121" s="51">
        <v>0</v>
      </c>
      <c r="AJ121" s="51">
        <v>0</v>
      </c>
      <c r="AK121" s="51">
        <v>1</v>
      </c>
      <c r="AL121" s="51">
        <v>0</v>
      </c>
      <c r="AM121" s="51">
        <v>0</v>
      </c>
      <c r="AN121" s="51">
        <v>0</v>
      </c>
      <c r="AO121" s="51">
        <v>0</v>
      </c>
      <c r="AP121" s="51">
        <v>2</v>
      </c>
      <c r="AQ121" s="51">
        <v>0</v>
      </c>
      <c r="AR121" s="54">
        <v>4</v>
      </c>
      <c r="AS121" s="43">
        <v>21400</v>
      </c>
    </row>
    <row r="122" spans="1:45" x14ac:dyDescent="0.2">
      <c r="A122" s="49" t="s">
        <v>290</v>
      </c>
      <c r="B122" s="50" t="s">
        <v>291</v>
      </c>
      <c r="C122" s="51"/>
      <c r="D122" s="51"/>
      <c r="E122" s="51"/>
      <c r="F122" s="51"/>
      <c r="G122" s="51"/>
      <c r="H122" s="51">
        <v>1</v>
      </c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2">
        <v>1</v>
      </c>
      <c r="T122" s="51"/>
      <c r="U122" s="51"/>
      <c r="V122" s="51"/>
      <c r="W122" s="51"/>
      <c r="X122" s="51"/>
      <c r="Y122" s="51"/>
      <c r="Z122" s="53"/>
      <c r="AA122" s="51">
        <v>0</v>
      </c>
      <c r="AB122" s="51">
        <v>0</v>
      </c>
      <c r="AC122" s="51">
        <v>0</v>
      </c>
      <c r="AD122" s="51">
        <v>0</v>
      </c>
      <c r="AE122" s="51">
        <v>0</v>
      </c>
      <c r="AF122" s="51">
        <v>0</v>
      </c>
      <c r="AG122" s="51">
        <v>1</v>
      </c>
      <c r="AH122" s="51">
        <v>0</v>
      </c>
      <c r="AI122" s="51">
        <v>0</v>
      </c>
      <c r="AJ122" s="51">
        <v>0</v>
      </c>
      <c r="AK122" s="51">
        <v>0</v>
      </c>
      <c r="AL122" s="51">
        <v>0</v>
      </c>
      <c r="AM122" s="51">
        <v>0</v>
      </c>
      <c r="AN122" s="51">
        <v>0</v>
      </c>
      <c r="AO122" s="51">
        <v>0</v>
      </c>
      <c r="AP122" s="51">
        <v>0</v>
      </c>
      <c r="AQ122" s="51">
        <v>0</v>
      </c>
      <c r="AR122" s="54">
        <v>1</v>
      </c>
      <c r="AS122" s="43">
        <v>4300</v>
      </c>
    </row>
    <row r="123" spans="1:45" x14ac:dyDescent="0.2">
      <c r="A123" s="49" t="s">
        <v>292</v>
      </c>
      <c r="B123" s="50" t="s">
        <v>293</v>
      </c>
      <c r="C123" s="51"/>
      <c r="D123" s="51">
        <v>3</v>
      </c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1"/>
      <c r="P123" s="51"/>
      <c r="Q123" s="51"/>
      <c r="R123" s="51"/>
      <c r="S123" s="52">
        <v>3</v>
      </c>
      <c r="T123" s="51"/>
      <c r="U123" s="51"/>
      <c r="V123" s="51"/>
      <c r="W123" s="51"/>
      <c r="X123" s="51"/>
      <c r="Y123" s="51"/>
      <c r="Z123" s="53"/>
      <c r="AA123" s="51">
        <v>0</v>
      </c>
      <c r="AB123" s="51">
        <v>3</v>
      </c>
      <c r="AC123" s="51">
        <v>0</v>
      </c>
      <c r="AD123" s="51">
        <v>0</v>
      </c>
      <c r="AE123" s="51">
        <v>0</v>
      </c>
      <c r="AF123" s="51">
        <v>0</v>
      </c>
      <c r="AG123" s="51">
        <v>0</v>
      </c>
      <c r="AH123" s="51">
        <v>0</v>
      </c>
      <c r="AI123" s="51">
        <v>0</v>
      </c>
      <c r="AJ123" s="51">
        <v>0</v>
      </c>
      <c r="AK123" s="51">
        <v>0</v>
      </c>
      <c r="AL123" s="51">
        <v>0</v>
      </c>
      <c r="AM123" s="51">
        <v>0</v>
      </c>
      <c r="AN123" s="51">
        <v>0</v>
      </c>
      <c r="AO123" s="51">
        <v>0</v>
      </c>
      <c r="AP123" s="51">
        <v>0</v>
      </c>
      <c r="AQ123" s="51">
        <v>0</v>
      </c>
      <c r="AR123" s="54">
        <v>3</v>
      </c>
      <c r="AS123" s="43">
        <v>51000</v>
      </c>
    </row>
    <row r="124" spans="1:45" x14ac:dyDescent="0.2">
      <c r="A124" s="57"/>
      <c r="B124" s="45" t="s">
        <v>294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8"/>
    </row>
    <row r="125" spans="1:45" x14ac:dyDescent="0.2">
      <c r="A125" s="49" t="s">
        <v>295</v>
      </c>
      <c r="B125" s="50" t="s">
        <v>296</v>
      </c>
      <c r="C125" s="51"/>
      <c r="D125" s="51">
        <v>2</v>
      </c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51"/>
      <c r="R125" s="51"/>
      <c r="S125" s="52">
        <v>2</v>
      </c>
      <c r="T125" s="51"/>
      <c r="U125" s="51"/>
      <c r="V125" s="51"/>
      <c r="W125" s="51"/>
      <c r="X125" s="51"/>
      <c r="Y125" s="51"/>
      <c r="Z125" s="53"/>
      <c r="AA125" s="51">
        <v>0</v>
      </c>
      <c r="AB125" s="51">
        <v>2</v>
      </c>
      <c r="AC125" s="51">
        <v>0</v>
      </c>
      <c r="AD125" s="51">
        <v>0</v>
      </c>
      <c r="AE125" s="51">
        <v>0</v>
      </c>
      <c r="AF125" s="51">
        <v>0</v>
      </c>
      <c r="AG125" s="51">
        <v>0</v>
      </c>
      <c r="AH125" s="51">
        <v>0</v>
      </c>
      <c r="AI125" s="51">
        <v>0</v>
      </c>
      <c r="AJ125" s="51">
        <v>0</v>
      </c>
      <c r="AK125" s="51">
        <v>0</v>
      </c>
      <c r="AL125" s="51">
        <v>0</v>
      </c>
      <c r="AM125" s="51">
        <v>0</v>
      </c>
      <c r="AN125" s="51">
        <v>0</v>
      </c>
      <c r="AO125" s="51">
        <v>0</v>
      </c>
      <c r="AP125" s="51">
        <v>0</v>
      </c>
      <c r="AQ125" s="51">
        <v>0</v>
      </c>
      <c r="AR125" s="54">
        <v>2</v>
      </c>
      <c r="AS125" s="43">
        <v>34000</v>
      </c>
    </row>
    <row r="126" spans="1:45" x14ac:dyDescent="0.2">
      <c r="A126" s="49" t="s">
        <v>297</v>
      </c>
      <c r="B126" s="50" t="s">
        <v>298</v>
      </c>
      <c r="C126" s="51"/>
      <c r="D126" s="51">
        <v>4</v>
      </c>
      <c r="E126" s="51"/>
      <c r="F126" s="51"/>
      <c r="G126" s="51"/>
      <c r="H126" s="51"/>
      <c r="I126" s="51"/>
      <c r="J126" s="51"/>
      <c r="K126" s="51"/>
      <c r="L126" s="51"/>
      <c r="M126" s="51"/>
      <c r="N126" s="51"/>
      <c r="O126" s="51"/>
      <c r="P126" s="51"/>
      <c r="Q126" s="51"/>
      <c r="R126" s="51"/>
      <c r="S126" s="52">
        <v>4</v>
      </c>
      <c r="T126" s="51"/>
      <c r="U126" s="51"/>
      <c r="V126" s="51"/>
      <c r="W126" s="51"/>
      <c r="X126" s="51"/>
      <c r="Y126" s="51"/>
      <c r="Z126" s="53"/>
      <c r="AA126" s="51">
        <v>0</v>
      </c>
      <c r="AB126" s="51">
        <v>4</v>
      </c>
      <c r="AC126" s="51">
        <v>0</v>
      </c>
      <c r="AD126" s="51">
        <v>0</v>
      </c>
      <c r="AE126" s="51">
        <v>0</v>
      </c>
      <c r="AF126" s="51">
        <v>0</v>
      </c>
      <c r="AG126" s="51">
        <v>0</v>
      </c>
      <c r="AH126" s="51">
        <v>0</v>
      </c>
      <c r="AI126" s="51">
        <v>0</v>
      </c>
      <c r="AJ126" s="51">
        <v>0</v>
      </c>
      <c r="AK126" s="51">
        <v>0</v>
      </c>
      <c r="AL126" s="51">
        <v>0</v>
      </c>
      <c r="AM126" s="51">
        <v>0</v>
      </c>
      <c r="AN126" s="51">
        <v>0</v>
      </c>
      <c r="AO126" s="51">
        <v>0</v>
      </c>
      <c r="AP126" s="51">
        <v>0</v>
      </c>
      <c r="AQ126" s="51">
        <v>0</v>
      </c>
      <c r="AR126" s="54">
        <v>4</v>
      </c>
      <c r="AS126" s="43">
        <v>68000</v>
      </c>
    </row>
    <row r="127" spans="1:45" x14ac:dyDescent="0.2">
      <c r="A127" s="49" t="s">
        <v>299</v>
      </c>
      <c r="B127" s="50" t="s">
        <v>300</v>
      </c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>
        <v>1</v>
      </c>
      <c r="R127" s="51"/>
      <c r="S127" s="52">
        <v>1</v>
      </c>
      <c r="T127" s="51"/>
      <c r="U127" s="51"/>
      <c r="V127" s="51"/>
      <c r="W127" s="51"/>
      <c r="X127" s="51"/>
      <c r="Y127" s="51"/>
      <c r="Z127" s="53"/>
      <c r="AA127" s="51">
        <v>0</v>
      </c>
      <c r="AB127" s="51">
        <v>0</v>
      </c>
      <c r="AC127" s="51">
        <v>0</v>
      </c>
      <c r="AD127" s="51">
        <v>0</v>
      </c>
      <c r="AE127" s="51">
        <v>0</v>
      </c>
      <c r="AF127" s="51">
        <v>0</v>
      </c>
      <c r="AG127" s="51">
        <v>0</v>
      </c>
      <c r="AH127" s="51">
        <v>0</v>
      </c>
      <c r="AI127" s="51">
        <v>0</v>
      </c>
      <c r="AJ127" s="51">
        <v>0</v>
      </c>
      <c r="AK127" s="51">
        <v>0</v>
      </c>
      <c r="AL127" s="51">
        <v>0</v>
      </c>
      <c r="AM127" s="51">
        <v>0</v>
      </c>
      <c r="AN127" s="51">
        <v>0</v>
      </c>
      <c r="AO127" s="51">
        <v>0</v>
      </c>
      <c r="AP127" s="51">
        <v>1</v>
      </c>
      <c r="AQ127" s="51">
        <v>0</v>
      </c>
      <c r="AR127" s="54">
        <v>1</v>
      </c>
      <c r="AS127" s="43">
        <v>2500</v>
      </c>
    </row>
    <row r="128" spans="1:45" x14ac:dyDescent="0.2">
      <c r="A128" s="49" t="s">
        <v>301</v>
      </c>
      <c r="B128" s="50" t="s">
        <v>302</v>
      </c>
      <c r="C128" s="51"/>
      <c r="D128" s="51">
        <v>1</v>
      </c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2">
        <v>1</v>
      </c>
      <c r="T128" s="51"/>
      <c r="U128" s="51"/>
      <c r="V128" s="51"/>
      <c r="W128" s="51"/>
      <c r="X128" s="51"/>
      <c r="Y128" s="51"/>
      <c r="Z128" s="53"/>
      <c r="AA128" s="51">
        <v>0</v>
      </c>
      <c r="AB128" s="51">
        <v>1</v>
      </c>
      <c r="AC128" s="51">
        <v>0</v>
      </c>
      <c r="AD128" s="51">
        <v>0</v>
      </c>
      <c r="AE128" s="51">
        <v>0</v>
      </c>
      <c r="AF128" s="51">
        <v>0</v>
      </c>
      <c r="AG128" s="51">
        <v>0</v>
      </c>
      <c r="AH128" s="51">
        <v>0</v>
      </c>
      <c r="AI128" s="51">
        <v>0</v>
      </c>
      <c r="AJ128" s="51">
        <v>0</v>
      </c>
      <c r="AK128" s="51">
        <v>0</v>
      </c>
      <c r="AL128" s="51">
        <v>0</v>
      </c>
      <c r="AM128" s="51">
        <v>0</v>
      </c>
      <c r="AN128" s="51">
        <v>0</v>
      </c>
      <c r="AO128" s="51">
        <v>0</v>
      </c>
      <c r="AP128" s="51">
        <v>0</v>
      </c>
      <c r="AQ128" s="51">
        <v>0</v>
      </c>
      <c r="AR128" s="54">
        <v>1</v>
      </c>
      <c r="AS128" s="43">
        <v>17000</v>
      </c>
    </row>
    <row r="129" spans="1:45" x14ac:dyDescent="0.2">
      <c r="A129" s="49" t="s">
        <v>303</v>
      </c>
      <c r="B129" s="50" t="s">
        <v>304</v>
      </c>
      <c r="C129" s="51"/>
      <c r="D129" s="51">
        <v>1</v>
      </c>
      <c r="E129" s="51"/>
      <c r="F129" s="51"/>
      <c r="G129" s="51"/>
      <c r="H129" s="51">
        <v>2</v>
      </c>
      <c r="I129" s="51">
        <v>2</v>
      </c>
      <c r="J129" s="51"/>
      <c r="K129" s="51"/>
      <c r="L129" s="51"/>
      <c r="M129" s="51"/>
      <c r="N129" s="51"/>
      <c r="O129" s="51"/>
      <c r="P129" s="51"/>
      <c r="Q129" s="51"/>
      <c r="R129" s="51"/>
      <c r="S129" s="52">
        <v>5</v>
      </c>
      <c r="T129" s="51"/>
      <c r="U129" s="51"/>
      <c r="V129" s="51"/>
      <c r="W129" s="51"/>
      <c r="X129" s="51"/>
      <c r="Y129" s="51"/>
      <c r="Z129" s="53"/>
      <c r="AA129" s="51">
        <v>0</v>
      </c>
      <c r="AB129" s="51">
        <v>1</v>
      </c>
      <c r="AC129" s="51">
        <v>0</v>
      </c>
      <c r="AD129" s="51">
        <v>0</v>
      </c>
      <c r="AE129" s="51">
        <v>0</v>
      </c>
      <c r="AF129" s="51">
        <v>0</v>
      </c>
      <c r="AG129" s="51">
        <v>2</v>
      </c>
      <c r="AH129" s="51">
        <v>2</v>
      </c>
      <c r="AI129" s="51">
        <v>0</v>
      </c>
      <c r="AJ129" s="51">
        <v>0</v>
      </c>
      <c r="AK129" s="51">
        <v>0</v>
      </c>
      <c r="AL129" s="51">
        <v>0</v>
      </c>
      <c r="AM129" s="51">
        <v>0</v>
      </c>
      <c r="AN129" s="51">
        <v>0</v>
      </c>
      <c r="AO129" s="51">
        <v>0</v>
      </c>
      <c r="AP129" s="51">
        <v>0</v>
      </c>
      <c r="AQ129" s="51">
        <v>0</v>
      </c>
      <c r="AR129" s="54">
        <v>5</v>
      </c>
      <c r="AS129" s="43">
        <v>43400</v>
      </c>
    </row>
    <row r="130" spans="1:45" x14ac:dyDescent="0.2">
      <c r="A130" s="49" t="s">
        <v>305</v>
      </c>
      <c r="B130" s="50" t="s">
        <v>306</v>
      </c>
      <c r="C130" s="51"/>
      <c r="D130" s="51">
        <v>1</v>
      </c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2">
        <v>1</v>
      </c>
      <c r="T130" s="51"/>
      <c r="U130" s="51"/>
      <c r="V130" s="51"/>
      <c r="W130" s="51"/>
      <c r="X130" s="51"/>
      <c r="Y130" s="51"/>
      <c r="Z130" s="53"/>
      <c r="AA130" s="51">
        <v>0</v>
      </c>
      <c r="AB130" s="51">
        <v>1</v>
      </c>
      <c r="AC130" s="51">
        <v>0</v>
      </c>
      <c r="AD130" s="51">
        <v>0</v>
      </c>
      <c r="AE130" s="51">
        <v>0</v>
      </c>
      <c r="AF130" s="51">
        <v>0</v>
      </c>
      <c r="AG130" s="51">
        <v>0</v>
      </c>
      <c r="AH130" s="51">
        <v>0</v>
      </c>
      <c r="AI130" s="51">
        <v>0</v>
      </c>
      <c r="AJ130" s="51">
        <v>0</v>
      </c>
      <c r="AK130" s="51">
        <v>0</v>
      </c>
      <c r="AL130" s="51">
        <v>0</v>
      </c>
      <c r="AM130" s="51">
        <v>0</v>
      </c>
      <c r="AN130" s="51">
        <v>0</v>
      </c>
      <c r="AO130" s="51">
        <v>0</v>
      </c>
      <c r="AP130" s="51">
        <v>0</v>
      </c>
      <c r="AQ130" s="51">
        <v>0</v>
      </c>
      <c r="AR130" s="54">
        <v>1</v>
      </c>
      <c r="AS130" s="43">
        <v>17000</v>
      </c>
    </row>
    <row r="131" spans="1:45" x14ac:dyDescent="0.2">
      <c r="A131" s="49" t="s">
        <v>307</v>
      </c>
      <c r="B131" s="50" t="s">
        <v>308</v>
      </c>
      <c r="C131" s="51"/>
      <c r="D131" s="51">
        <v>1</v>
      </c>
      <c r="E131" s="51"/>
      <c r="F131" s="51"/>
      <c r="G131" s="51"/>
      <c r="H131" s="51"/>
      <c r="I131" s="51">
        <v>2</v>
      </c>
      <c r="J131" s="51"/>
      <c r="K131" s="51"/>
      <c r="L131" s="51"/>
      <c r="M131" s="51"/>
      <c r="N131" s="51"/>
      <c r="O131" s="51"/>
      <c r="P131" s="51"/>
      <c r="Q131" s="51">
        <v>1</v>
      </c>
      <c r="R131" s="51"/>
      <c r="S131" s="52">
        <v>4</v>
      </c>
      <c r="T131" s="51"/>
      <c r="U131" s="51"/>
      <c r="V131" s="51"/>
      <c r="W131" s="51"/>
      <c r="X131" s="51"/>
      <c r="Y131" s="51"/>
      <c r="Z131" s="53"/>
      <c r="AA131" s="51">
        <v>0</v>
      </c>
      <c r="AB131" s="51">
        <v>1</v>
      </c>
      <c r="AC131" s="51">
        <v>0</v>
      </c>
      <c r="AD131" s="51">
        <v>0</v>
      </c>
      <c r="AE131" s="51">
        <v>0</v>
      </c>
      <c r="AF131" s="51">
        <v>0</v>
      </c>
      <c r="AG131" s="51">
        <v>0</v>
      </c>
      <c r="AH131" s="51">
        <v>2</v>
      </c>
      <c r="AI131" s="51">
        <v>0</v>
      </c>
      <c r="AJ131" s="51">
        <v>0</v>
      </c>
      <c r="AK131" s="51">
        <v>0</v>
      </c>
      <c r="AL131" s="51">
        <v>0</v>
      </c>
      <c r="AM131" s="51">
        <v>0</v>
      </c>
      <c r="AN131" s="51">
        <v>0</v>
      </c>
      <c r="AO131" s="51">
        <v>0</v>
      </c>
      <c r="AP131" s="51">
        <v>1</v>
      </c>
      <c r="AQ131" s="51">
        <v>0</v>
      </c>
      <c r="AR131" s="54">
        <v>4</v>
      </c>
      <c r="AS131" s="43">
        <v>37300</v>
      </c>
    </row>
    <row r="132" spans="1:45" x14ac:dyDescent="0.2">
      <c r="A132" s="49" t="s">
        <v>309</v>
      </c>
      <c r="B132" s="50" t="s">
        <v>310</v>
      </c>
      <c r="C132" s="51"/>
      <c r="D132" s="51">
        <v>1</v>
      </c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2">
        <v>1</v>
      </c>
      <c r="T132" s="51"/>
      <c r="U132" s="51"/>
      <c r="V132" s="51"/>
      <c r="W132" s="51"/>
      <c r="X132" s="51"/>
      <c r="Y132" s="51"/>
      <c r="Z132" s="53"/>
      <c r="AA132" s="51">
        <v>0</v>
      </c>
      <c r="AB132" s="51">
        <v>1</v>
      </c>
      <c r="AC132" s="51">
        <v>0</v>
      </c>
      <c r="AD132" s="51">
        <v>0</v>
      </c>
      <c r="AE132" s="51">
        <v>0</v>
      </c>
      <c r="AF132" s="51">
        <v>0</v>
      </c>
      <c r="AG132" s="51">
        <v>0</v>
      </c>
      <c r="AH132" s="51">
        <v>0</v>
      </c>
      <c r="AI132" s="51">
        <v>0</v>
      </c>
      <c r="AJ132" s="51">
        <v>0</v>
      </c>
      <c r="AK132" s="51">
        <v>0</v>
      </c>
      <c r="AL132" s="51">
        <v>0</v>
      </c>
      <c r="AM132" s="51">
        <v>0</v>
      </c>
      <c r="AN132" s="51">
        <v>0</v>
      </c>
      <c r="AO132" s="51">
        <v>0</v>
      </c>
      <c r="AP132" s="51">
        <v>0</v>
      </c>
      <c r="AQ132" s="51">
        <v>0</v>
      </c>
      <c r="AR132" s="54">
        <v>1</v>
      </c>
      <c r="AS132" s="43">
        <v>17000</v>
      </c>
    </row>
    <row r="133" spans="1:45" x14ac:dyDescent="0.2">
      <c r="A133" s="57"/>
      <c r="B133" s="45" t="s">
        <v>311</v>
      </c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8"/>
    </row>
    <row r="134" spans="1:45" x14ac:dyDescent="0.2">
      <c r="A134" s="49" t="s">
        <v>312</v>
      </c>
      <c r="B134" s="58" t="s">
        <v>313</v>
      </c>
      <c r="C134" s="51"/>
      <c r="D134" s="51">
        <v>1</v>
      </c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>
        <v>2</v>
      </c>
      <c r="R134" s="51"/>
      <c r="S134" s="52">
        <v>3</v>
      </c>
      <c r="T134" s="51"/>
      <c r="U134" s="51"/>
      <c r="V134" s="51"/>
      <c r="W134" s="51"/>
      <c r="X134" s="51"/>
      <c r="Y134" s="51"/>
      <c r="Z134" s="53"/>
      <c r="AA134" s="51">
        <v>0</v>
      </c>
      <c r="AB134" s="51">
        <v>1</v>
      </c>
      <c r="AC134" s="51">
        <v>0</v>
      </c>
      <c r="AD134" s="51">
        <v>0</v>
      </c>
      <c r="AE134" s="51">
        <v>0</v>
      </c>
      <c r="AF134" s="51">
        <v>0</v>
      </c>
      <c r="AG134" s="51">
        <v>0</v>
      </c>
      <c r="AH134" s="51">
        <v>0</v>
      </c>
      <c r="AI134" s="51">
        <v>0</v>
      </c>
      <c r="AJ134" s="51">
        <v>0</v>
      </c>
      <c r="AK134" s="51">
        <v>0</v>
      </c>
      <c r="AL134" s="51">
        <v>0</v>
      </c>
      <c r="AM134" s="51">
        <v>0</v>
      </c>
      <c r="AN134" s="51">
        <v>0</v>
      </c>
      <c r="AO134" s="51">
        <v>0</v>
      </c>
      <c r="AP134" s="51">
        <v>2</v>
      </c>
      <c r="AQ134" s="51">
        <v>0</v>
      </c>
      <c r="AR134" s="54">
        <v>3</v>
      </c>
      <c r="AS134" s="43">
        <v>22000</v>
      </c>
    </row>
    <row r="135" spans="1:45" x14ac:dyDescent="0.2">
      <c r="A135" s="49" t="s">
        <v>314</v>
      </c>
      <c r="B135" s="58" t="s">
        <v>315</v>
      </c>
      <c r="C135" s="51"/>
      <c r="D135" s="51">
        <v>1</v>
      </c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  <c r="Q135" s="51"/>
      <c r="R135" s="51"/>
      <c r="S135" s="52">
        <v>1</v>
      </c>
      <c r="T135" s="51"/>
      <c r="U135" s="51"/>
      <c r="V135" s="51"/>
      <c r="W135" s="51"/>
      <c r="X135" s="51"/>
      <c r="Y135" s="51"/>
      <c r="Z135" s="53"/>
      <c r="AA135" s="51">
        <v>0</v>
      </c>
      <c r="AB135" s="51">
        <v>1</v>
      </c>
      <c r="AC135" s="51">
        <v>0</v>
      </c>
      <c r="AD135" s="51">
        <v>0</v>
      </c>
      <c r="AE135" s="51">
        <v>0</v>
      </c>
      <c r="AF135" s="51">
        <v>0</v>
      </c>
      <c r="AG135" s="51">
        <v>0</v>
      </c>
      <c r="AH135" s="51">
        <v>0</v>
      </c>
      <c r="AI135" s="51">
        <v>0</v>
      </c>
      <c r="AJ135" s="51">
        <v>0</v>
      </c>
      <c r="AK135" s="51">
        <v>0</v>
      </c>
      <c r="AL135" s="51">
        <v>0</v>
      </c>
      <c r="AM135" s="51">
        <v>0</v>
      </c>
      <c r="AN135" s="51">
        <v>0</v>
      </c>
      <c r="AO135" s="51">
        <v>0</v>
      </c>
      <c r="AP135" s="51">
        <v>0</v>
      </c>
      <c r="AQ135" s="51">
        <v>0</v>
      </c>
      <c r="AR135" s="54">
        <v>1</v>
      </c>
      <c r="AS135" s="43">
        <v>17000</v>
      </c>
    </row>
    <row r="136" spans="1:45" x14ac:dyDescent="0.2">
      <c r="A136" s="49" t="s">
        <v>316</v>
      </c>
      <c r="B136" s="58" t="s">
        <v>317</v>
      </c>
      <c r="C136" s="51"/>
      <c r="D136" s="51">
        <v>1</v>
      </c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2">
        <v>1</v>
      </c>
      <c r="T136" s="51"/>
      <c r="U136" s="51"/>
      <c r="V136" s="51"/>
      <c r="W136" s="51"/>
      <c r="X136" s="51"/>
      <c r="Y136" s="51"/>
      <c r="Z136" s="53"/>
      <c r="AA136" s="51">
        <v>0</v>
      </c>
      <c r="AB136" s="51">
        <v>1</v>
      </c>
      <c r="AC136" s="51">
        <v>0</v>
      </c>
      <c r="AD136" s="51">
        <v>0</v>
      </c>
      <c r="AE136" s="51">
        <v>0</v>
      </c>
      <c r="AF136" s="51">
        <v>0</v>
      </c>
      <c r="AG136" s="51">
        <v>0</v>
      </c>
      <c r="AH136" s="51">
        <v>0</v>
      </c>
      <c r="AI136" s="51">
        <v>0</v>
      </c>
      <c r="AJ136" s="51">
        <v>0</v>
      </c>
      <c r="AK136" s="51">
        <v>0</v>
      </c>
      <c r="AL136" s="51">
        <v>0</v>
      </c>
      <c r="AM136" s="51">
        <v>0</v>
      </c>
      <c r="AN136" s="51">
        <v>0</v>
      </c>
      <c r="AO136" s="51">
        <v>0</v>
      </c>
      <c r="AP136" s="51">
        <v>0</v>
      </c>
      <c r="AQ136" s="51">
        <v>0</v>
      </c>
      <c r="AR136" s="54">
        <v>1</v>
      </c>
      <c r="AS136" s="43">
        <v>17000</v>
      </c>
    </row>
    <row r="137" spans="1:45" x14ac:dyDescent="0.2">
      <c r="A137" s="49" t="s">
        <v>318</v>
      </c>
      <c r="B137" s="58" t="s">
        <v>319</v>
      </c>
      <c r="C137" s="51"/>
      <c r="D137" s="51">
        <v>6</v>
      </c>
      <c r="E137" s="51">
        <v>3</v>
      </c>
      <c r="F137" s="51">
        <v>1</v>
      </c>
      <c r="G137" s="51"/>
      <c r="H137" s="51"/>
      <c r="I137" s="51"/>
      <c r="J137" s="51"/>
      <c r="K137" s="51"/>
      <c r="L137" s="51"/>
      <c r="M137" s="51"/>
      <c r="N137" s="51"/>
      <c r="O137" s="51"/>
      <c r="P137" s="51"/>
      <c r="Q137" s="51"/>
      <c r="R137" s="51"/>
      <c r="S137" s="52">
        <v>10</v>
      </c>
      <c r="T137" s="51"/>
      <c r="U137" s="51"/>
      <c r="V137" s="51"/>
      <c r="W137" s="51"/>
      <c r="X137" s="51"/>
      <c r="Y137" s="51"/>
      <c r="Z137" s="53"/>
      <c r="AA137" s="51">
        <v>0</v>
      </c>
      <c r="AB137" s="51">
        <v>6</v>
      </c>
      <c r="AC137" s="51">
        <v>3</v>
      </c>
      <c r="AD137" s="51">
        <v>0</v>
      </c>
      <c r="AE137" s="51">
        <v>1</v>
      </c>
      <c r="AF137" s="51">
        <v>0</v>
      </c>
      <c r="AG137" s="51">
        <v>0</v>
      </c>
      <c r="AH137" s="51">
        <v>0</v>
      </c>
      <c r="AI137" s="51">
        <v>0</v>
      </c>
      <c r="AJ137" s="51">
        <v>0</v>
      </c>
      <c r="AK137" s="51">
        <v>0</v>
      </c>
      <c r="AL137" s="51">
        <v>0</v>
      </c>
      <c r="AM137" s="51">
        <v>0</v>
      </c>
      <c r="AN137" s="51">
        <v>0</v>
      </c>
      <c r="AO137" s="51">
        <v>0</v>
      </c>
      <c r="AP137" s="51">
        <v>0</v>
      </c>
      <c r="AQ137" s="51">
        <v>0</v>
      </c>
      <c r="AR137" s="54">
        <v>10</v>
      </c>
      <c r="AS137" s="43">
        <v>184000</v>
      </c>
    </row>
    <row r="138" spans="1:45" x14ac:dyDescent="0.2">
      <c r="A138" s="49" t="s">
        <v>320</v>
      </c>
      <c r="B138" s="58" t="s">
        <v>321</v>
      </c>
      <c r="C138" s="51"/>
      <c r="D138" s="51">
        <v>1</v>
      </c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2">
        <v>1</v>
      </c>
      <c r="T138" s="51"/>
      <c r="U138" s="51"/>
      <c r="V138" s="51"/>
      <c r="W138" s="51"/>
      <c r="X138" s="51"/>
      <c r="Y138" s="51"/>
      <c r="Z138" s="53"/>
      <c r="AA138" s="51">
        <v>0</v>
      </c>
      <c r="AB138" s="51">
        <v>1</v>
      </c>
      <c r="AC138" s="51">
        <v>0</v>
      </c>
      <c r="AD138" s="51">
        <v>0</v>
      </c>
      <c r="AE138" s="51">
        <v>0</v>
      </c>
      <c r="AF138" s="51">
        <v>0</v>
      </c>
      <c r="AG138" s="51">
        <v>0</v>
      </c>
      <c r="AH138" s="51">
        <v>0</v>
      </c>
      <c r="AI138" s="51">
        <v>0</v>
      </c>
      <c r="AJ138" s="51">
        <v>0</v>
      </c>
      <c r="AK138" s="51">
        <v>0</v>
      </c>
      <c r="AL138" s="51">
        <v>0</v>
      </c>
      <c r="AM138" s="51">
        <v>0</v>
      </c>
      <c r="AN138" s="51">
        <v>0</v>
      </c>
      <c r="AO138" s="51">
        <v>0</v>
      </c>
      <c r="AP138" s="51">
        <v>0</v>
      </c>
      <c r="AQ138" s="51">
        <v>0</v>
      </c>
      <c r="AR138" s="54">
        <v>1</v>
      </c>
      <c r="AS138" s="43">
        <v>17000</v>
      </c>
    </row>
    <row r="139" spans="1:45" x14ac:dyDescent="0.2">
      <c r="A139" s="49" t="s">
        <v>322</v>
      </c>
      <c r="B139" s="58" t="s">
        <v>323</v>
      </c>
      <c r="C139" s="51"/>
      <c r="D139" s="51">
        <v>2</v>
      </c>
      <c r="E139" s="51"/>
      <c r="F139" s="51"/>
      <c r="G139" s="51"/>
      <c r="H139" s="51"/>
      <c r="I139" s="51">
        <v>6</v>
      </c>
      <c r="J139" s="51"/>
      <c r="K139" s="51"/>
      <c r="L139" s="51"/>
      <c r="M139" s="51"/>
      <c r="N139" s="51"/>
      <c r="O139" s="51"/>
      <c r="P139" s="51"/>
      <c r="Q139" s="51">
        <v>20</v>
      </c>
      <c r="R139" s="51"/>
      <c r="S139" s="52">
        <v>28</v>
      </c>
      <c r="T139" s="51"/>
      <c r="U139" s="51"/>
      <c r="V139" s="51"/>
      <c r="W139" s="51"/>
      <c r="X139" s="51"/>
      <c r="Y139" s="51"/>
      <c r="Z139" s="53"/>
      <c r="AA139" s="51">
        <v>0</v>
      </c>
      <c r="AB139" s="51">
        <v>2</v>
      </c>
      <c r="AC139" s="51">
        <v>0</v>
      </c>
      <c r="AD139" s="51">
        <v>0</v>
      </c>
      <c r="AE139" s="51">
        <v>0</v>
      </c>
      <c r="AF139" s="51">
        <v>0</v>
      </c>
      <c r="AG139" s="51">
        <v>0</v>
      </c>
      <c r="AH139" s="51">
        <v>6</v>
      </c>
      <c r="AI139" s="51">
        <v>0</v>
      </c>
      <c r="AJ139" s="51">
        <v>0</v>
      </c>
      <c r="AK139" s="51">
        <v>0</v>
      </c>
      <c r="AL139" s="51">
        <v>0</v>
      </c>
      <c r="AM139" s="51">
        <v>0</v>
      </c>
      <c r="AN139" s="51">
        <v>0</v>
      </c>
      <c r="AO139" s="51">
        <v>0</v>
      </c>
      <c r="AP139" s="51">
        <v>20</v>
      </c>
      <c r="AQ139" s="51">
        <v>0</v>
      </c>
      <c r="AR139" s="54">
        <v>28</v>
      </c>
      <c r="AS139" s="43">
        <v>137400</v>
      </c>
    </row>
    <row r="140" spans="1:45" x14ac:dyDescent="0.2">
      <c r="A140" s="49" t="s">
        <v>324</v>
      </c>
      <c r="B140" s="58" t="s">
        <v>325</v>
      </c>
      <c r="C140" s="51"/>
      <c r="D140" s="51">
        <v>1</v>
      </c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2">
        <v>1</v>
      </c>
      <c r="T140" s="51"/>
      <c r="U140" s="51"/>
      <c r="V140" s="51"/>
      <c r="W140" s="51"/>
      <c r="X140" s="51"/>
      <c r="Y140" s="51"/>
      <c r="Z140" s="53"/>
      <c r="AA140" s="51">
        <v>0</v>
      </c>
      <c r="AB140" s="51">
        <v>1</v>
      </c>
      <c r="AC140" s="51">
        <v>0</v>
      </c>
      <c r="AD140" s="51">
        <v>0</v>
      </c>
      <c r="AE140" s="51">
        <v>0</v>
      </c>
      <c r="AF140" s="51">
        <v>0</v>
      </c>
      <c r="AG140" s="51">
        <v>0</v>
      </c>
      <c r="AH140" s="51">
        <v>0</v>
      </c>
      <c r="AI140" s="51">
        <v>0</v>
      </c>
      <c r="AJ140" s="51">
        <v>0</v>
      </c>
      <c r="AK140" s="51">
        <v>0</v>
      </c>
      <c r="AL140" s="51">
        <v>0</v>
      </c>
      <c r="AM140" s="51">
        <v>0</v>
      </c>
      <c r="AN140" s="51">
        <v>0</v>
      </c>
      <c r="AO140" s="51">
        <v>0</v>
      </c>
      <c r="AP140" s="51">
        <v>0</v>
      </c>
      <c r="AQ140" s="51">
        <v>0</v>
      </c>
      <c r="AR140" s="54">
        <v>1</v>
      </c>
      <c r="AS140" s="43">
        <v>17000</v>
      </c>
    </row>
    <row r="141" spans="1:45" x14ac:dyDescent="0.2">
      <c r="A141" s="49" t="s">
        <v>326</v>
      </c>
      <c r="B141" s="58" t="s">
        <v>327</v>
      </c>
      <c r="C141" s="51"/>
      <c r="D141" s="51">
        <v>3</v>
      </c>
      <c r="E141" s="51"/>
      <c r="F141" s="51">
        <v>5</v>
      </c>
      <c r="G141" s="51"/>
      <c r="H141" s="51"/>
      <c r="I141" s="51"/>
      <c r="J141" s="51"/>
      <c r="K141" s="51"/>
      <c r="L141" s="51"/>
      <c r="M141" s="51"/>
      <c r="N141" s="51"/>
      <c r="O141" s="51"/>
      <c r="P141" s="51"/>
      <c r="Q141" s="51"/>
      <c r="R141" s="51"/>
      <c r="S141" s="52">
        <v>8</v>
      </c>
      <c r="T141" s="51"/>
      <c r="U141" s="51"/>
      <c r="V141" s="51"/>
      <c r="W141" s="51"/>
      <c r="X141" s="51"/>
      <c r="Y141" s="51"/>
      <c r="Z141" s="53"/>
      <c r="AA141" s="51">
        <v>0</v>
      </c>
      <c r="AB141" s="51">
        <v>3</v>
      </c>
      <c r="AC141" s="51">
        <v>0</v>
      </c>
      <c r="AD141" s="51">
        <v>0</v>
      </c>
      <c r="AE141" s="51">
        <v>5</v>
      </c>
      <c r="AF141" s="51">
        <v>0</v>
      </c>
      <c r="AG141" s="51">
        <v>0</v>
      </c>
      <c r="AH141" s="51">
        <v>0</v>
      </c>
      <c r="AI141" s="51">
        <v>0</v>
      </c>
      <c r="AJ141" s="51">
        <v>0</v>
      </c>
      <c r="AK141" s="51">
        <v>0</v>
      </c>
      <c r="AL141" s="51">
        <v>0</v>
      </c>
      <c r="AM141" s="51">
        <v>0</v>
      </c>
      <c r="AN141" s="51">
        <v>0</v>
      </c>
      <c r="AO141" s="51">
        <v>0</v>
      </c>
      <c r="AP141" s="51">
        <v>0</v>
      </c>
      <c r="AQ141" s="51">
        <v>0</v>
      </c>
      <c r="AR141" s="54">
        <v>8</v>
      </c>
      <c r="AS141" s="43">
        <v>131000</v>
      </c>
    </row>
    <row r="142" spans="1:45" x14ac:dyDescent="0.2">
      <c r="A142" s="49" t="s">
        <v>328</v>
      </c>
      <c r="B142" s="59" t="s">
        <v>329</v>
      </c>
      <c r="C142" s="51"/>
      <c r="D142" s="51">
        <v>3</v>
      </c>
      <c r="E142" s="51">
        <v>0</v>
      </c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  <c r="Q142" s="51"/>
      <c r="R142" s="51"/>
      <c r="S142" s="52">
        <v>3</v>
      </c>
      <c r="T142" s="51"/>
      <c r="U142" s="51"/>
      <c r="V142" s="51"/>
      <c r="W142" s="51"/>
      <c r="X142" s="51"/>
      <c r="Y142" s="51"/>
      <c r="Z142" s="53"/>
      <c r="AA142" s="51">
        <v>0</v>
      </c>
      <c r="AB142" s="51">
        <v>3</v>
      </c>
      <c r="AC142" s="51">
        <v>0</v>
      </c>
      <c r="AD142" s="51">
        <v>0</v>
      </c>
      <c r="AE142" s="51">
        <v>0</v>
      </c>
      <c r="AF142" s="51">
        <v>0</v>
      </c>
      <c r="AG142" s="51">
        <v>0</v>
      </c>
      <c r="AH142" s="51">
        <v>0</v>
      </c>
      <c r="AI142" s="51">
        <v>0</v>
      </c>
      <c r="AJ142" s="51">
        <v>0</v>
      </c>
      <c r="AK142" s="51">
        <v>0</v>
      </c>
      <c r="AL142" s="51">
        <v>0</v>
      </c>
      <c r="AM142" s="51">
        <v>0</v>
      </c>
      <c r="AN142" s="51">
        <v>0</v>
      </c>
      <c r="AO142" s="51">
        <v>0</v>
      </c>
      <c r="AP142" s="51">
        <v>0</v>
      </c>
      <c r="AQ142" s="51">
        <v>0</v>
      </c>
      <c r="AR142" s="54">
        <v>3</v>
      </c>
      <c r="AS142" s="43">
        <v>51000</v>
      </c>
    </row>
    <row r="143" spans="1:45" x14ac:dyDescent="0.2">
      <c r="A143" s="57"/>
      <c r="B143" s="45" t="s">
        <v>330</v>
      </c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8"/>
    </row>
    <row r="144" spans="1:45" x14ac:dyDescent="0.2">
      <c r="A144" s="49" t="s">
        <v>331</v>
      </c>
      <c r="B144" s="50" t="s">
        <v>332</v>
      </c>
      <c r="C144" s="51"/>
      <c r="D144" s="51">
        <v>1</v>
      </c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  <c r="Q144" s="51"/>
      <c r="R144" s="51"/>
      <c r="S144" s="52">
        <v>1</v>
      </c>
      <c r="T144" s="51"/>
      <c r="U144" s="51"/>
      <c r="V144" s="51"/>
      <c r="W144" s="51"/>
      <c r="X144" s="51"/>
      <c r="Y144" s="51"/>
      <c r="Z144" s="53"/>
      <c r="AA144" s="51">
        <v>0</v>
      </c>
      <c r="AB144" s="51">
        <v>1</v>
      </c>
      <c r="AC144" s="51">
        <v>0</v>
      </c>
      <c r="AD144" s="51">
        <v>0</v>
      </c>
      <c r="AE144" s="51">
        <v>0</v>
      </c>
      <c r="AF144" s="51">
        <v>0</v>
      </c>
      <c r="AG144" s="51">
        <v>0</v>
      </c>
      <c r="AH144" s="51">
        <v>0</v>
      </c>
      <c r="AI144" s="51">
        <v>0</v>
      </c>
      <c r="AJ144" s="51">
        <v>0</v>
      </c>
      <c r="AK144" s="51">
        <v>0</v>
      </c>
      <c r="AL144" s="51">
        <v>0</v>
      </c>
      <c r="AM144" s="51">
        <v>0</v>
      </c>
      <c r="AN144" s="51">
        <v>0</v>
      </c>
      <c r="AO144" s="51">
        <v>0</v>
      </c>
      <c r="AP144" s="51">
        <v>0</v>
      </c>
      <c r="AQ144" s="51">
        <v>0</v>
      </c>
      <c r="AR144" s="54">
        <v>1</v>
      </c>
      <c r="AS144" s="43">
        <v>17000</v>
      </c>
    </row>
    <row r="145" spans="1:45" x14ac:dyDescent="0.2">
      <c r="A145" s="49" t="s">
        <v>333</v>
      </c>
      <c r="B145" s="50" t="s">
        <v>334</v>
      </c>
      <c r="C145" s="51"/>
      <c r="D145" s="51"/>
      <c r="E145" s="51">
        <v>3</v>
      </c>
      <c r="F145" s="51"/>
      <c r="G145" s="51"/>
      <c r="H145" s="51"/>
      <c r="I145" s="51">
        <v>2</v>
      </c>
      <c r="J145" s="51"/>
      <c r="K145" s="51"/>
      <c r="L145" s="51"/>
      <c r="M145" s="51"/>
      <c r="N145" s="51"/>
      <c r="O145" s="51"/>
      <c r="P145" s="51"/>
      <c r="Q145" s="51"/>
      <c r="R145" s="51"/>
      <c r="S145" s="52">
        <v>5</v>
      </c>
      <c r="T145" s="51"/>
      <c r="U145" s="51"/>
      <c r="V145" s="51"/>
      <c r="W145" s="51"/>
      <c r="X145" s="51"/>
      <c r="Y145" s="51"/>
      <c r="Z145" s="53"/>
      <c r="AA145" s="51">
        <v>0</v>
      </c>
      <c r="AB145" s="51">
        <v>0</v>
      </c>
      <c r="AC145" s="51">
        <v>3</v>
      </c>
      <c r="AD145" s="51">
        <v>0</v>
      </c>
      <c r="AE145" s="51">
        <v>0</v>
      </c>
      <c r="AF145" s="51">
        <v>0</v>
      </c>
      <c r="AG145" s="51">
        <v>0</v>
      </c>
      <c r="AH145" s="51">
        <v>2</v>
      </c>
      <c r="AI145" s="51">
        <v>0</v>
      </c>
      <c r="AJ145" s="51">
        <v>0</v>
      </c>
      <c r="AK145" s="51">
        <v>0</v>
      </c>
      <c r="AL145" s="51">
        <v>0</v>
      </c>
      <c r="AM145" s="51">
        <v>0</v>
      </c>
      <c r="AN145" s="51">
        <v>0</v>
      </c>
      <c r="AO145" s="51">
        <v>0</v>
      </c>
      <c r="AP145" s="51">
        <v>0</v>
      </c>
      <c r="AQ145" s="51">
        <v>0</v>
      </c>
      <c r="AR145" s="54">
        <v>5</v>
      </c>
      <c r="AS145" s="43">
        <v>83800</v>
      </c>
    </row>
    <row r="146" spans="1:45" x14ac:dyDescent="0.2">
      <c r="A146" s="49" t="s">
        <v>335</v>
      </c>
      <c r="B146" s="50" t="s">
        <v>336</v>
      </c>
      <c r="C146" s="51"/>
      <c r="D146" s="51">
        <v>1</v>
      </c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>
        <v>1</v>
      </c>
      <c r="P146" s="51"/>
      <c r="Q146" s="51"/>
      <c r="R146" s="51"/>
      <c r="S146" s="52">
        <v>2</v>
      </c>
      <c r="T146" s="51"/>
      <c r="U146" s="51"/>
      <c r="V146" s="51"/>
      <c r="W146" s="51"/>
      <c r="X146" s="51"/>
      <c r="Y146" s="51"/>
      <c r="Z146" s="53"/>
      <c r="AA146" s="51">
        <v>0</v>
      </c>
      <c r="AB146" s="51">
        <v>1</v>
      </c>
      <c r="AC146" s="51">
        <v>0</v>
      </c>
      <c r="AD146" s="51">
        <v>0</v>
      </c>
      <c r="AE146" s="51">
        <v>0</v>
      </c>
      <c r="AF146" s="51">
        <v>0</v>
      </c>
      <c r="AG146" s="51">
        <v>0</v>
      </c>
      <c r="AH146" s="51">
        <v>0</v>
      </c>
      <c r="AI146" s="51">
        <v>0</v>
      </c>
      <c r="AJ146" s="51">
        <v>0</v>
      </c>
      <c r="AK146" s="51">
        <v>0</v>
      </c>
      <c r="AL146" s="51">
        <v>0</v>
      </c>
      <c r="AM146" s="51">
        <v>0</v>
      </c>
      <c r="AN146" s="51">
        <v>1</v>
      </c>
      <c r="AO146" s="51">
        <v>0</v>
      </c>
      <c r="AP146" s="51">
        <v>0</v>
      </c>
      <c r="AQ146" s="51">
        <v>0</v>
      </c>
      <c r="AR146" s="54">
        <v>2</v>
      </c>
      <c r="AS146" s="43">
        <v>20200</v>
      </c>
    </row>
    <row r="147" spans="1:45" x14ac:dyDescent="0.2">
      <c r="A147" s="49" t="s">
        <v>337</v>
      </c>
      <c r="B147" s="50" t="s">
        <v>338</v>
      </c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>
        <v>1</v>
      </c>
      <c r="R147" s="51"/>
      <c r="S147" s="52">
        <v>1</v>
      </c>
      <c r="T147" s="51"/>
      <c r="U147" s="51"/>
      <c r="V147" s="51"/>
      <c r="W147" s="51"/>
      <c r="X147" s="51"/>
      <c r="Y147" s="51"/>
      <c r="Z147" s="53"/>
      <c r="AA147" s="51">
        <v>0</v>
      </c>
      <c r="AB147" s="51">
        <v>0</v>
      </c>
      <c r="AC147" s="51">
        <v>0</v>
      </c>
      <c r="AD147" s="51">
        <v>0</v>
      </c>
      <c r="AE147" s="51">
        <v>0</v>
      </c>
      <c r="AF147" s="51">
        <v>0</v>
      </c>
      <c r="AG147" s="51">
        <v>0</v>
      </c>
      <c r="AH147" s="51">
        <v>0</v>
      </c>
      <c r="AI147" s="51">
        <v>0</v>
      </c>
      <c r="AJ147" s="51">
        <v>0</v>
      </c>
      <c r="AK147" s="51">
        <v>0</v>
      </c>
      <c r="AL147" s="51">
        <v>0</v>
      </c>
      <c r="AM147" s="51">
        <v>0</v>
      </c>
      <c r="AN147" s="51">
        <v>0</v>
      </c>
      <c r="AO147" s="51">
        <v>0</v>
      </c>
      <c r="AP147" s="51">
        <v>1</v>
      </c>
      <c r="AQ147" s="51">
        <v>0</v>
      </c>
      <c r="AR147" s="54">
        <v>1</v>
      </c>
      <c r="AS147" s="43">
        <v>2500</v>
      </c>
    </row>
    <row r="148" spans="1:45" x14ac:dyDescent="0.2">
      <c r="A148" s="49" t="s">
        <v>339</v>
      </c>
      <c r="B148" s="50" t="s">
        <v>340</v>
      </c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>
        <v>1</v>
      </c>
      <c r="N148" s="51"/>
      <c r="O148" s="51"/>
      <c r="P148" s="51"/>
      <c r="Q148" s="51">
        <v>1</v>
      </c>
      <c r="R148" s="51"/>
      <c r="S148" s="52">
        <v>2</v>
      </c>
      <c r="T148" s="51"/>
      <c r="U148" s="51"/>
      <c r="V148" s="51"/>
      <c r="W148" s="51"/>
      <c r="X148" s="51"/>
      <c r="Y148" s="51"/>
      <c r="Z148" s="53"/>
      <c r="AA148" s="51">
        <v>0</v>
      </c>
      <c r="AB148" s="51">
        <v>0</v>
      </c>
      <c r="AC148" s="51">
        <v>0</v>
      </c>
      <c r="AD148" s="51">
        <v>0</v>
      </c>
      <c r="AE148" s="51">
        <v>0</v>
      </c>
      <c r="AF148" s="51">
        <v>0</v>
      </c>
      <c r="AG148" s="51">
        <v>0</v>
      </c>
      <c r="AH148" s="51">
        <v>0</v>
      </c>
      <c r="AI148" s="51">
        <v>0</v>
      </c>
      <c r="AJ148" s="51">
        <v>0</v>
      </c>
      <c r="AK148" s="51">
        <v>0</v>
      </c>
      <c r="AL148" s="51">
        <v>1</v>
      </c>
      <c r="AM148" s="51">
        <v>0</v>
      </c>
      <c r="AN148" s="51">
        <v>0</v>
      </c>
      <c r="AO148" s="51">
        <v>0</v>
      </c>
      <c r="AP148" s="51">
        <v>1</v>
      </c>
      <c r="AQ148" s="51">
        <v>0</v>
      </c>
      <c r="AR148" s="54">
        <v>2</v>
      </c>
      <c r="AS148" s="43">
        <v>17500</v>
      </c>
    </row>
    <row r="149" spans="1:45" x14ac:dyDescent="0.2">
      <c r="A149" s="49" t="s">
        <v>341</v>
      </c>
      <c r="B149" s="50" t="s">
        <v>342</v>
      </c>
      <c r="C149" s="51"/>
      <c r="D149" s="51"/>
      <c r="E149" s="51"/>
      <c r="F149" s="51"/>
      <c r="G149" s="51"/>
      <c r="H149" s="51">
        <v>2</v>
      </c>
      <c r="I149" s="51"/>
      <c r="J149" s="51"/>
      <c r="K149" s="51"/>
      <c r="L149" s="51"/>
      <c r="M149" s="51"/>
      <c r="N149" s="51"/>
      <c r="O149" s="51"/>
      <c r="P149" s="51"/>
      <c r="Q149" s="51">
        <v>1</v>
      </c>
      <c r="R149" s="51"/>
      <c r="S149" s="52">
        <v>3</v>
      </c>
      <c r="T149" s="51"/>
      <c r="U149" s="51"/>
      <c r="V149" s="51"/>
      <c r="W149" s="51"/>
      <c r="X149" s="51"/>
      <c r="Y149" s="51"/>
      <c r="Z149" s="53"/>
      <c r="AA149" s="51">
        <v>0</v>
      </c>
      <c r="AB149" s="51">
        <v>0</v>
      </c>
      <c r="AC149" s="51">
        <v>0</v>
      </c>
      <c r="AD149" s="51">
        <v>0</v>
      </c>
      <c r="AE149" s="51">
        <v>0</v>
      </c>
      <c r="AF149" s="51">
        <v>0</v>
      </c>
      <c r="AG149" s="51">
        <v>2</v>
      </c>
      <c r="AH149" s="51">
        <v>0</v>
      </c>
      <c r="AI149" s="51">
        <v>0</v>
      </c>
      <c r="AJ149" s="51">
        <v>0</v>
      </c>
      <c r="AK149" s="51">
        <v>0</v>
      </c>
      <c r="AL149" s="51">
        <v>0</v>
      </c>
      <c r="AM149" s="51">
        <v>0</v>
      </c>
      <c r="AN149" s="51">
        <v>0</v>
      </c>
      <c r="AO149" s="51">
        <v>0</v>
      </c>
      <c r="AP149" s="51">
        <v>1</v>
      </c>
      <c r="AQ149" s="51">
        <v>0</v>
      </c>
      <c r="AR149" s="54">
        <v>3</v>
      </c>
      <c r="AS149" s="43">
        <v>11100</v>
      </c>
    </row>
    <row r="150" spans="1:45" x14ac:dyDescent="0.2">
      <c r="A150" s="49" t="s">
        <v>343</v>
      </c>
      <c r="B150" s="50" t="s">
        <v>344</v>
      </c>
      <c r="C150" s="51"/>
      <c r="D150" s="51">
        <v>1</v>
      </c>
      <c r="E150" s="51"/>
      <c r="F150" s="51"/>
      <c r="G150" s="51"/>
      <c r="H150" s="51">
        <v>0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2">
        <v>1</v>
      </c>
      <c r="T150" s="51"/>
      <c r="U150" s="51"/>
      <c r="V150" s="51"/>
      <c r="W150" s="51"/>
      <c r="X150" s="51"/>
      <c r="Y150" s="51"/>
      <c r="Z150" s="53"/>
      <c r="AA150" s="51">
        <v>0</v>
      </c>
      <c r="AB150" s="51">
        <v>1</v>
      </c>
      <c r="AC150" s="51">
        <v>0</v>
      </c>
      <c r="AD150" s="51">
        <v>0</v>
      </c>
      <c r="AE150" s="51">
        <v>0</v>
      </c>
      <c r="AF150" s="51">
        <v>0</v>
      </c>
      <c r="AG150" s="51">
        <v>0</v>
      </c>
      <c r="AH150" s="51">
        <v>0</v>
      </c>
      <c r="AI150" s="51">
        <v>0</v>
      </c>
      <c r="AJ150" s="51">
        <v>0</v>
      </c>
      <c r="AK150" s="51">
        <v>0</v>
      </c>
      <c r="AL150" s="51">
        <v>0</v>
      </c>
      <c r="AM150" s="51">
        <v>0</v>
      </c>
      <c r="AN150" s="51">
        <v>0</v>
      </c>
      <c r="AO150" s="51">
        <v>0</v>
      </c>
      <c r="AP150" s="51">
        <v>0</v>
      </c>
      <c r="AQ150" s="51">
        <v>0</v>
      </c>
      <c r="AR150" s="54">
        <v>1</v>
      </c>
      <c r="AS150" s="43">
        <v>17000</v>
      </c>
    </row>
    <row r="151" spans="1:45" x14ac:dyDescent="0.2">
      <c r="A151" s="49" t="s">
        <v>345</v>
      </c>
      <c r="B151" s="50" t="s">
        <v>346</v>
      </c>
      <c r="C151" s="51"/>
      <c r="D151" s="51">
        <v>1</v>
      </c>
      <c r="E151" s="51">
        <v>1</v>
      </c>
      <c r="F151" s="51"/>
      <c r="G151" s="51">
        <v>1</v>
      </c>
      <c r="H151" s="51"/>
      <c r="I151" s="51">
        <v>1</v>
      </c>
      <c r="J151" s="51"/>
      <c r="K151" s="51"/>
      <c r="L151" s="51"/>
      <c r="M151" s="51">
        <v>1</v>
      </c>
      <c r="N151" s="51"/>
      <c r="O151" s="51"/>
      <c r="P151" s="51"/>
      <c r="Q151" s="51"/>
      <c r="R151" s="51"/>
      <c r="S151" s="52">
        <v>5</v>
      </c>
      <c r="T151" s="51"/>
      <c r="U151" s="51"/>
      <c r="V151" s="51"/>
      <c r="W151" s="51"/>
      <c r="X151" s="51"/>
      <c r="Y151" s="51"/>
      <c r="Z151" s="53"/>
      <c r="AA151" s="51">
        <v>0</v>
      </c>
      <c r="AB151" s="51">
        <v>1</v>
      </c>
      <c r="AC151" s="51">
        <v>1</v>
      </c>
      <c r="AD151" s="51">
        <v>0</v>
      </c>
      <c r="AE151" s="51">
        <v>0</v>
      </c>
      <c r="AF151" s="51">
        <v>1</v>
      </c>
      <c r="AG151" s="51">
        <v>0</v>
      </c>
      <c r="AH151" s="51">
        <v>1</v>
      </c>
      <c r="AI151" s="51">
        <v>0</v>
      </c>
      <c r="AJ151" s="51">
        <v>0</v>
      </c>
      <c r="AK151" s="51">
        <v>0</v>
      </c>
      <c r="AL151" s="51">
        <v>1</v>
      </c>
      <c r="AM151" s="51">
        <v>0</v>
      </c>
      <c r="AN151" s="51">
        <v>0</v>
      </c>
      <c r="AO151" s="51">
        <v>0</v>
      </c>
      <c r="AP151" s="51">
        <v>0</v>
      </c>
      <c r="AQ151" s="51">
        <v>0</v>
      </c>
      <c r="AR151" s="54">
        <v>5</v>
      </c>
      <c r="AS151" s="43">
        <v>84900</v>
      </c>
    </row>
    <row r="152" spans="1:45" x14ac:dyDescent="0.2">
      <c r="A152" s="49" t="s">
        <v>347</v>
      </c>
      <c r="B152" s="50" t="s">
        <v>348</v>
      </c>
      <c r="C152" s="51"/>
      <c r="D152" s="51"/>
      <c r="E152" s="51"/>
      <c r="F152" s="51"/>
      <c r="G152" s="51"/>
      <c r="H152" s="51">
        <v>1</v>
      </c>
      <c r="I152" s="51"/>
      <c r="J152" s="51"/>
      <c r="K152" s="51"/>
      <c r="L152" s="51"/>
      <c r="M152" s="51"/>
      <c r="N152" s="51"/>
      <c r="O152" s="51"/>
      <c r="P152" s="51"/>
      <c r="Q152" s="51"/>
      <c r="R152" s="51"/>
      <c r="S152" s="52">
        <v>1</v>
      </c>
      <c r="T152" s="51"/>
      <c r="U152" s="51"/>
      <c r="V152" s="51"/>
      <c r="W152" s="51"/>
      <c r="X152" s="51"/>
      <c r="Y152" s="51"/>
      <c r="Z152" s="53"/>
      <c r="AA152" s="51">
        <v>0</v>
      </c>
      <c r="AB152" s="51">
        <v>0</v>
      </c>
      <c r="AC152" s="51">
        <v>0</v>
      </c>
      <c r="AD152" s="51">
        <v>0</v>
      </c>
      <c r="AE152" s="51">
        <v>0</v>
      </c>
      <c r="AF152" s="51">
        <v>0</v>
      </c>
      <c r="AG152" s="51">
        <v>1</v>
      </c>
      <c r="AH152" s="51">
        <v>0</v>
      </c>
      <c r="AI152" s="51">
        <v>0</v>
      </c>
      <c r="AJ152" s="51">
        <v>0</v>
      </c>
      <c r="AK152" s="51">
        <v>0</v>
      </c>
      <c r="AL152" s="51">
        <v>0</v>
      </c>
      <c r="AM152" s="51">
        <v>0</v>
      </c>
      <c r="AN152" s="51">
        <v>0</v>
      </c>
      <c r="AO152" s="51">
        <v>0</v>
      </c>
      <c r="AP152" s="51">
        <v>0</v>
      </c>
      <c r="AQ152" s="51">
        <v>0</v>
      </c>
      <c r="AR152" s="54">
        <v>1</v>
      </c>
      <c r="AS152" s="43">
        <v>4300</v>
      </c>
    </row>
    <row r="153" spans="1:45" x14ac:dyDescent="0.2">
      <c r="A153" s="49" t="s">
        <v>349</v>
      </c>
      <c r="B153" s="50" t="s">
        <v>350</v>
      </c>
      <c r="C153" s="51"/>
      <c r="D153" s="51">
        <v>1</v>
      </c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2">
        <v>1</v>
      </c>
      <c r="T153" s="51"/>
      <c r="U153" s="51"/>
      <c r="V153" s="51"/>
      <c r="W153" s="51"/>
      <c r="X153" s="51"/>
      <c r="Y153" s="51"/>
      <c r="Z153" s="53"/>
      <c r="AA153" s="51">
        <v>0</v>
      </c>
      <c r="AB153" s="51">
        <v>1</v>
      </c>
      <c r="AC153" s="51">
        <v>0</v>
      </c>
      <c r="AD153" s="51">
        <v>0</v>
      </c>
      <c r="AE153" s="51">
        <v>0</v>
      </c>
      <c r="AF153" s="51">
        <v>0</v>
      </c>
      <c r="AG153" s="51">
        <v>0</v>
      </c>
      <c r="AH153" s="51">
        <v>0</v>
      </c>
      <c r="AI153" s="51">
        <v>0</v>
      </c>
      <c r="AJ153" s="51">
        <v>0</v>
      </c>
      <c r="AK153" s="51">
        <v>0</v>
      </c>
      <c r="AL153" s="51">
        <v>0</v>
      </c>
      <c r="AM153" s="51">
        <v>0</v>
      </c>
      <c r="AN153" s="51">
        <v>0</v>
      </c>
      <c r="AO153" s="51">
        <v>0</v>
      </c>
      <c r="AP153" s="51">
        <v>0</v>
      </c>
      <c r="AQ153" s="51">
        <v>0</v>
      </c>
      <c r="AR153" s="54">
        <v>1</v>
      </c>
      <c r="AS153" s="43">
        <v>17000</v>
      </c>
    </row>
    <row r="154" spans="1:45" x14ac:dyDescent="0.2">
      <c r="A154" s="49" t="s">
        <v>351</v>
      </c>
      <c r="B154" s="50" t="s">
        <v>352</v>
      </c>
      <c r="C154" s="51"/>
      <c r="D154" s="51">
        <v>1</v>
      </c>
      <c r="E154" s="51">
        <v>1</v>
      </c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  <c r="Q154" s="51"/>
      <c r="R154" s="51"/>
      <c r="S154" s="52">
        <v>2</v>
      </c>
      <c r="T154" s="51"/>
      <c r="U154" s="51"/>
      <c r="V154" s="51"/>
      <c r="W154" s="51"/>
      <c r="X154" s="51"/>
      <c r="Y154" s="51"/>
      <c r="Z154" s="53"/>
      <c r="AA154" s="51">
        <v>0</v>
      </c>
      <c r="AB154" s="51">
        <v>1</v>
      </c>
      <c r="AC154" s="51">
        <v>1</v>
      </c>
      <c r="AD154" s="51">
        <v>0</v>
      </c>
      <c r="AE154" s="51">
        <v>0</v>
      </c>
      <c r="AF154" s="51">
        <v>0</v>
      </c>
      <c r="AG154" s="51">
        <v>0</v>
      </c>
      <c r="AH154" s="51">
        <v>0</v>
      </c>
      <c r="AI154" s="51">
        <v>0</v>
      </c>
      <c r="AJ154" s="51">
        <v>0</v>
      </c>
      <c r="AK154" s="51">
        <v>0</v>
      </c>
      <c r="AL154" s="51">
        <v>0</v>
      </c>
      <c r="AM154" s="51">
        <v>0</v>
      </c>
      <c r="AN154" s="51">
        <v>0</v>
      </c>
      <c r="AO154" s="51">
        <v>0</v>
      </c>
      <c r="AP154" s="51">
        <v>0</v>
      </c>
      <c r="AQ154" s="51">
        <v>0</v>
      </c>
      <c r="AR154" s="54">
        <v>2</v>
      </c>
      <c r="AS154" s="43">
        <v>39000</v>
      </c>
    </row>
    <row r="155" spans="1:45" x14ac:dyDescent="0.2">
      <c r="A155" s="49" t="s">
        <v>353</v>
      </c>
      <c r="B155" s="50" t="s">
        <v>354</v>
      </c>
      <c r="C155" s="51"/>
      <c r="D155" s="51"/>
      <c r="E155" s="51"/>
      <c r="F155" s="51"/>
      <c r="G155" s="51"/>
      <c r="H155" s="51"/>
      <c r="I155" s="51">
        <v>1</v>
      </c>
      <c r="J155" s="51"/>
      <c r="K155" s="51"/>
      <c r="L155" s="51"/>
      <c r="M155" s="51"/>
      <c r="N155" s="51"/>
      <c r="O155" s="51"/>
      <c r="P155" s="51"/>
      <c r="Q155" s="51"/>
      <c r="R155" s="51"/>
      <c r="S155" s="52">
        <v>1</v>
      </c>
      <c r="T155" s="51"/>
      <c r="U155" s="51"/>
      <c r="V155" s="51"/>
      <c r="W155" s="51"/>
      <c r="X155" s="51"/>
      <c r="Y155" s="51"/>
      <c r="Z155" s="53"/>
      <c r="AA155" s="51">
        <v>0</v>
      </c>
      <c r="AB155" s="51">
        <v>0</v>
      </c>
      <c r="AC155" s="51">
        <v>0</v>
      </c>
      <c r="AD155" s="51">
        <v>0</v>
      </c>
      <c r="AE155" s="51">
        <v>0</v>
      </c>
      <c r="AF155" s="51">
        <v>0</v>
      </c>
      <c r="AG155" s="51">
        <v>0</v>
      </c>
      <c r="AH155" s="51">
        <v>1</v>
      </c>
      <c r="AI155" s="51">
        <v>0</v>
      </c>
      <c r="AJ155" s="51">
        <v>0</v>
      </c>
      <c r="AK155" s="51">
        <v>0</v>
      </c>
      <c r="AL155" s="51">
        <v>0</v>
      </c>
      <c r="AM155" s="51">
        <v>0</v>
      </c>
      <c r="AN155" s="51">
        <v>0</v>
      </c>
      <c r="AO155" s="51">
        <v>0</v>
      </c>
      <c r="AP155" s="51">
        <v>0</v>
      </c>
      <c r="AQ155" s="51">
        <v>0</v>
      </c>
      <c r="AR155" s="54">
        <v>1</v>
      </c>
      <c r="AS155" s="43">
        <v>8900</v>
      </c>
    </row>
    <row r="156" spans="1:45" x14ac:dyDescent="0.2">
      <c r="A156" s="49" t="s">
        <v>355</v>
      </c>
      <c r="B156" s="50" t="s">
        <v>356</v>
      </c>
      <c r="C156" s="51"/>
      <c r="D156" s="51">
        <v>1</v>
      </c>
      <c r="E156" s="51"/>
      <c r="F156" s="51"/>
      <c r="G156" s="51"/>
      <c r="H156" s="51">
        <v>1</v>
      </c>
      <c r="I156" s="51">
        <v>2</v>
      </c>
      <c r="J156" s="51"/>
      <c r="K156" s="51"/>
      <c r="L156" s="51"/>
      <c r="M156" s="51"/>
      <c r="N156" s="51"/>
      <c r="O156" s="51"/>
      <c r="P156" s="51"/>
      <c r="Q156" s="51"/>
      <c r="R156" s="51"/>
      <c r="S156" s="52">
        <v>4</v>
      </c>
      <c r="T156" s="51"/>
      <c r="U156" s="51"/>
      <c r="V156" s="51"/>
      <c r="W156" s="51"/>
      <c r="X156" s="51"/>
      <c r="Y156" s="51"/>
      <c r="Z156" s="53"/>
      <c r="AA156" s="51">
        <v>0</v>
      </c>
      <c r="AB156" s="51">
        <v>1</v>
      </c>
      <c r="AC156" s="51">
        <v>0</v>
      </c>
      <c r="AD156" s="51">
        <v>0</v>
      </c>
      <c r="AE156" s="51">
        <v>0</v>
      </c>
      <c r="AF156" s="51">
        <v>0</v>
      </c>
      <c r="AG156" s="51">
        <v>1</v>
      </c>
      <c r="AH156" s="51">
        <v>2</v>
      </c>
      <c r="AI156" s="51">
        <v>0</v>
      </c>
      <c r="AJ156" s="51">
        <v>0</v>
      </c>
      <c r="AK156" s="51">
        <v>0</v>
      </c>
      <c r="AL156" s="51">
        <v>0</v>
      </c>
      <c r="AM156" s="51">
        <v>0</v>
      </c>
      <c r="AN156" s="51">
        <v>0</v>
      </c>
      <c r="AO156" s="51">
        <v>0</v>
      </c>
      <c r="AP156" s="51">
        <v>0</v>
      </c>
      <c r="AQ156" s="51">
        <v>0</v>
      </c>
      <c r="AR156" s="54">
        <v>4</v>
      </c>
      <c r="AS156" s="43">
        <v>39100</v>
      </c>
    </row>
    <row r="157" spans="1:45" x14ac:dyDescent="0.2">
      <c r="A157" s="49" t="s">
        <v>357</v>
      </c>
      <c r="B157" s="50" t="s">
        <v>358</v>
      </c>
      <c r="C157" s="51"/>
      <c r="D157" s="51"/>
      <c r="E157" s="51"/>
      <c r="F157" s="51"/>
      <c r="G157" s="51">
        <v>0</v>
      </c>
      <c r="H157" s="51">
        <v>2</v>
      </c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2">
        <v>2</v>
      </c>
      <c r="T157" s="51"/>
      <c r="U157" s="51"/>
      <c r="V157" s="51"/>
      <c r="W157" s="51"/>
      <c r="X157" s="51"/>
      <c r="Y157" s="51"/>
      <c r="Z157" s="53"/>
      <c r="AA157" s="51">
        <v>0</v>
      </c>
      <c r="AB157" s="51">
        <v>0</v>
      </c>
      <c r="AC157" s="51">
        <v>0</v>
      </c>
      <c r="AD157" s="51">
        <v>0</v>
      </c>
      <c r="AE157" s="51">
        <v>0</v>
      </c>
      <c r="AF157" s="51">
        <v>0</v>
      </c>
      <c r="AG157" s="51">
        <v>2</v>
      </c>
      <c r="AH157" s="51">
        <v>0</v>
      </c>
      <c r="AI157" s="51">
        <v>0</v>
      </c>
      <c r="AJ157" s="51">
        <v>0</v>
      </c>
      <c r="AK157" s="51">
        <v>0</v>
      </c>
      <c r="AL157" s="51">
        <v>0</v>
      </c>
      <c r="AM157" s="51">
        <v>0</v>
      </c>
      <c r="AN157" s="51">
        <v>0</v>
      </c>
      <c r="AO157" s="51">
        <v>0</v>
      </c>
      <c r="AP157" s="51">
        <v>0</v>
      </c>
      <c r="AQ157" s="51">
        <v>0</v>
      </c>
      <c r="AR157" s="54">
        <v>2</v>
      </c>
      <c r="AS157" s="43">
        <v>8600</v>
      </c>
    </row>
    <row r="158" spans="1:45" x14ac:dyDescent="0.2">
      <c r="A158" s="49" t="s">
        <v>359</v>
      </c>
      <c r="B158" s="50" t="s">
        <v>360</v>
      </c>
      <c r="C158" s="51"/>
      <c r="D158" s="51"/>
      <c r="E158" s="51"/>
      <c r="F158" s="51"/>
      <c r="G158" s="51">
        <v>0</v>
      </c>
      <c r="H158" s="51">
        <v>1</v>
      </c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2">
        <v>1</v>
      </c>
      <c r="T158" s="51"/>
      <c r="U158" s="51"/>
      <c r="V158" s="51"/>
      <c r="W158" s="51"/>
      <c r="X158" s="51"/>
      <c r="Y158" s="51"/>
      <c r="Z158" s="53"/>
      <c r="AA158" s="51">
        <v>0</v>
      </c>
      <c r="AB158" s="51">
        <v>0</v>
      </c>
      <c r="AC158" s="51">
        <v>0</v>
      </c>
      <c r="AD158" s="51">
        <v>0</v>
      </c>
      <c r="AE158" s="51">
        <v>0</v>
      </c>
      <c r="AF158" s="51">
        <v>0</v>
      </c>
      <c r="AG158" s="51">
        <v>1</v>
      </c>
      <c r="AH158" s="51">
        <v>0</v>
      </c>
      <c r="AI158" s="51">
        <v>0</v>
      </c>
      <c r="AJ158" s="51">
        <v>0</v>
      </c>
      <c r="AK158" s="51">
        <v>0</v>
      </c>
      <c r="AL158" s="51">
        <v>0</v>
      </c>
      <c r="AM158" s="51">
        <v>0</v>
      </c>
      <c r="AN158" s="51">
        <v>0</v>
      </c>
      <c r="AO158" s="51">
        <v>0</v>
      </c>
      <c r="AP158" s="51">
        <v>0</v>
      </c>
      <c r="AQ158" s="51">
        <v>0</v>
      </c>
      <c r="AR158" s="54">
        <v>1</v>
      </c>
      <c r="AS158" s="43">
        <v>4300</v>
      </c>
    </row>
    <row r="159" spans="1:45" x14ac:dyDescent="0.2">
      <c r="A159" s="49" t="s">
        <v>361</v>
      </c>
      <c r="B159" s="50" t="s">
        <v>362</v>
      </c>
      <c r="C159" s="51"/>
      <c r="D159" s="51">
        <v>1</v>
      </c>
      <c r="E159" s="51"/>
      <c r="F159" s="51"/>
      <c r="G159" s="51">
        <v>0</v>
      </c>
      <c r="H159" s="51">
        <v>1</v>
      </c>
      <c r="I159" s="51"/>
      <c r="J159" s="51"/>
      <c r="K159" s="51"/>
      <c r="L159" s="51"/>
      <c r="M159" s="51"/>
      <c r="N159" s="51"/>
      <c r="O159" s="51"/>
      <c r="P159" s="51"/>
      <c r="Q159" s="51"/>
      <c r="R159" s="51"/>
      <c r="S159" s="52">
        <v>2</v>
      </c>
      <c r="T159" s="51"/>
      <c r="U159" s="51"/>
      <c r="V159" s="51"/>
      <c r="W159" s="51"/>
      <c r="X159" s="51"/>
      <c r="Y159" s="51"/>
      <c r="Z159" s="53"/>
      <c r="AA159" s="51">
        <v>0</v>
      </c>
      <c r="AB159" s="51">
        <v>1</v>
      </c>
      <c r="AC159" s="51">
        <v>0</v>
      </c>
      <c r="AD159" s="51">
        <v>0</v>
      </c>
      <c r="AE159" s="51">
        <v>0</v>
      </c>
      <c r="AF159" s="51">
        <v>0</v>
      </c>
      <c r="AG159" s="51">
        <v>1</v>
      </c>
      <c r="AH159" s="51">
        <v>0</v>
      </c>
      <c r="AI159" s="51">
        <v>0</v>
      </c>
      <c r="AJ159" s="51">
        <v>0</v>
      </c>
      <c r="AK159" s="51">
        <v>0</v>
      </c>
      <c r="AL159" s="51">
        <v>0</v>
      </c>
      <c r="AM159" s="51">
        <v>0</v>
      </c>
      <c r="AN159" s="51">
        <v>0</v>
      </c>
      <c r="AO159" s="51">
        <v>0</v>
      </c>
      <c r="AP159" s="51">
        <v>0</v>
      </c>
      <c r="AQ159" s="51">
        <v>0</v>
      </c>
      <c r="AR159" s="54">
        <v>2</v>
      </c>
      <c r="AS159" s="43">
        <v>21300</v>
      </c>
    </row>
    <row r="160" spans="1:45" x14ac:dyDescent="0.2">
      <c r="A160" s="49" t="s">
        <v>363</v>
      </c>
      <c r="B160" s="50" t="s">
        <v>364</v>
      </c>
      <c r="C160" s="51"/>
      <c r="D160" s="51">
        <v>2</v>
      </c>
      <c r="E160" s="51"/>
      <c r="F160" s="51"/>
      <c r="G160" s="51">
        <v>0</v>
      </c>
      <c r="H160" s="51">
        <v>0</v>
      </c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2">
        <v>2</v>
      </c>
      <c r="T160" s="51"/>
      <c r="U160" s="51"/>
      <c r="V160" s="51"/>
      <c r="W160" s="51"/>
      <c r="X160" s="51"/>
      <c r="Y160" s="51"/>
      <c r="Z160" s="53"/>
      <c r="AA160" s="51">
        <v>0</v>
      </c>
      <c r="AB160" s="51">
        <v>2</v>
      </c>
      <c r="AC160" s="51">
        <v>0</v>
      </c>
      <c r="AD160" s="51">
        <v>0</v>
      </c>
      <c r="AE160" s="51">
        <v>0</v>
      </c>
      <c r="AF160" s="51">
        <v>0</v>
      </c>
      <c r="AG160" s="51">
        <v>0</v>
      </c>
      <c r="AH160" s="51">
        <v>0</v>
      </c>
      <c r="AI160" s="51">
        <v>0</v>
      </c>
      <c r="AJ160" s="51">
        <v>0</v>
      </c>
      <c r="AK160" s="51">
        <v>0</v>
      </c>
      <c r="AL160" s="51">
        <v>0</v>
      </c>
      <c r="AM160" s="51">
        <v>0</v>
      </c>
      <c r="AN160" s="51">
        <v>0</v>
      </c>
      <c r="AO160" s="51">
        <v>0</v>
      </c>
      <c r="AP160" s="51">
        <v>0</v>
      </c>
      <c r="AQ160" s="51">
        <v>0</v>
      </c>
      <c r="AR160" s="54">
        <v>2</v>
      </c>
      <c r="AS160" s="43">
        <v>34000</v>
      </c>
    </row>
    <row r="161" spans="1:45" x14ac:dyDescent="0.2">
      <c r="A161" s="49" t="s">
        <v>365</v>
      </c>
      <c r="B161" s="50" t="s">
        <v>366</v>
      </c>
      <c r="C161" s="51"/>
      <c r="D161" s="51">
        <v>1</v>
      </c>
      <c r="E161" s="51"/>
      <c r="F161" s="51"/>
      <c r="G161" s="51">
        <v>0</v>
      </c>
      <c r="H161" s="51">
        <v>0</v>
      </c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2">
        <v>1</v>
      </c>
      <c r="T161" s="51"/>
      <c r="U161" s="51"/>
      <c r="V161" s="51"/>
      <c r="W161" s="51"/>
      <c r="X161" s="51"/>
      <c r="Y161" s="51"/>
      <c r="Z161" s="53"/>
      <c r="AA161" s="51">
        <v>0</v>
      </c>
      <c r="AB161" s="51">
        <v>1</v>
      </c>
      <c r="AC161" s="51">
        <v>0</v>
      </c>
      <c r="AD161" s="51">
        <v>0</v>
      </c>
      <c r="AE161" s="51">
        <v>0</v>
      </c>
      <c r="AF161" s="51">
        <v>0</v>
      </c>
      <c r="AG161" s="51">
        <v>0</v>
      </c>
      <c r="AH161" s="51">
        <v>0</v>
      </c>
      <c r="AI161" s="51">
        <v>0</v>
      </c>
      <c r="AJ161" s="51">
        <v>0</v>
      </c>
      <c r="AK161" s="51">
        <v>0</v>
      </c>
      <c r="AL161" s="51">
        <v>0</v>
      </c>
      <c r="AM161" s="51">
        <v>0</v>
      </c>
      <c r="AN161" s="51">
        <v>0</v>
      </c>
      <c r="AO161" s="51">
        <v>0</v>
      </c>
      <c r="AP161" s="51">
        <v>0</v>
      </c>
      <c r="AQ161" s="51">
        <v>0</v>
      </c>
      <c r="AR161" s="54">
        <v>1</v>
      </c>
      <c r="AS161" s="43">
        <v>17000</v>
      </c>
    </row>
    <row r="162" spans="1:45" x14ac:dyDescent="0.2">
      <c r="A162" s="49" t="s">
        <v>367</v>
      </c>
      <c r="B162" s="50" t="s">
        <v>368</v>
      </c>
      <c r="C162" s="51"/>
      <c r="D162" s="51"/>
      <c r="E162" s="51"/>
      <c r="F162" s="51">
        <v>1</v>
      </c>
      <c r="G162" s="51">
        <v>0</v>
      </c>
      <c r="H162" s="51">
        <v>1</v>
      </c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2">
        <v>2</v>
      </c>
      <c r="T162" s="51"/>
      <c r="U162" s="51"/>
      <c r="V162" s="51"/>
      <c r="W162" s="51"/>
      <c r="X162" s="51"/>
      <c r="Y162" s="51"/>
      <c r="Z162" s="53"/>
      <c r="AA162" s="51">
        <v>0</v>
      </c>
      <c r="AB162" s="51">
        <v>0</v>
      </c>
      <c r="AC162" s="51">
        <v>0</v>
      </c>
      <c r="AD162" s="51">
        <v>0</v>
      </c>
      <c r="AE162" s="51">
        <v>1</v>
      </c>
      <c r="AF162" s="51">
        <v>0</v>
      </c>
      <c r="AG162" s="51">
        <v>1</v>
      </c>
      <c r="AH162" s="51">
        <v>0</v>
      </c>
      <c r="AI162" s="51">
        <v>0</v>
      </c>
      <c r="AJ162" s="51">
        <v>0</v>
      </c>
      <c r="AK162" s="51">
        <v>0</v>
      </c>
      <c r="AL162" s="51">
        <v>0</v>
      </c>
      <c r="AM162" s="51">
        <v>0</v>
      </c>
      <c r="AN162" s="51">
        <v>0</v>
      </c>
      <c r="AO162" s="51">
        <v>0</v>
      </c>
      <c r="AP162" s="51">
        <v>0</v>
      </c>
      <c r="AQ162" s="51">
        <v>0</v>
      </c>
      <c r="AR162" s="54">
        <v>2</v>
      </c>
      <c r="AS162" s="43">
        <v>20300</v>
      </c>
    </row>
    <row r="163" spans="1:45" x14ac:dyDescent="0.2">
      <c r="A163" s="49" t="s">
        <v>369</v>
      </c>
      <c r="B163" s="50" t="s">
        <v>370</v>
      </c>
      <c r="C163" s="51"/>
      <c r="D163" s="51"/>
      <c r="E163" s="51"/>
      <c r="F163" s="51"/>
      <c r="G163" s="51">
        <v>0</v>
      </c>
      <c r="H163" s="51">
        <v>1</v>
      </c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2">
        <v>1</v>
      </c>
      <c r="T163" s="51"/>
      <c r="U163" s="51"/>
      <c r="V163" s="51"/>
      <c r="W163" s="51"/>
      <c r="X163" s="51"/>
      <c r="Y163" s="51"/>
      <c r="Z163" s="53"/>
      <c r="AA163" s="51">
        <v>0</v>
      </c>
      <c r="AB163" s="51">
        <v>0</v>
      </c>
      <c r="AC163" s="51">
        <v>0</v>
      </c>
      <c r="AD163" s="51">
        <v>0</v>
      </c>
      <c r="AE163" s="51">
        <v>0</v>
      </c>
      <c r="AF163" s="51">
        <v>0</v>
      </c>
      <c r="AG163" s="51">
        <v>1</v>
      </c>
      <c r="AH163" s="51">
        <v>0</v>
      </c>
      <c r="AI163" s="51">
        <v>0</v>
      </c>
      <c r="AJ163" s="51">
        <v>0</v>
      </c>
      <c r="AK163" s="51">
        <v>0</v>
      </c>
      <c r="AL163" s="51">
        <v>0</v>
      </c>
      <c r="AM163" s="51">
        <v>0</v>
      </c>
      <c r="AN163" s="51">
        <v>0</v>
      </c>
      <c r="AO163" s="51">
        <v>0</v>
      </c>
      <c r="AP163" s="51">
        <v>0</v>
      </c>
      <c r="AQ163" s="51">
        <v>0</v>
      </c>
      <c r="AR163" s="54">
        <v>1</v>
      </c>
      <c r="AS163" s="43">
        <v>4300</v>
      </c>
    </row>
    <row r="164" spans="1:45" x14ac:dyDescent="0.2">
      <c r="A164" s="49" t="s">
        <v>371</v>
      </c>
      <c r="B164" s="50" t="s">
        <v>372</v>
      </c>
      <c r="C164" s="51"/>
      <c r="D164" s="51">
        <v>1</v>
      </c>
      <c r="E164" s="51"/>
      <c r="F164" s="51"/>
      <c r="G164" s="51">
        <v>0</v>
      </c>
      <c r="H164" s="51">
        <v>0</v>
      </c>
      <c r="I164" s="51"/>
      <c r="J164" s="51"/>
      <c r="K164" s="51"/>
      <c r="L164" s="51">
        <v>1</v>
      </c>
      <c r="M164" s="51"/>
      <c r="N164" s="51"/>
      <c r="O164" s="51"/>
      <c r="P164" s="51"/>
      <c r="Q164" s="51"/>
      <c r="R164" s="51"/>
      <c r="S164" s="52">
        <v>2</v>
      </c>
      <c r="T164" s="51"/>
      <c r="U164" s="51"/>
      <c r="V164" s="51"/>
      <c r="W164" s="51"/>
      <c r="X164" s="51"/>
      <c r="Y164" s="51"/>
      <c r="Z164" s="53"/>
      <c r="AA164" s="51">
        <v>0</v>
      </c>
      <c r="AB164" s="51">
        <v>1</v>
      </c>
      <c r="AC164" s="51">
        <v>0</v>
      </c>
      <c r="AD164" s="51">
        <v>0</v>
      </c>
      <c r="AE164" s="51">
        <v>0</v>
      </c>
      <c r="AF164" s="51">
        <v>0</v>
      </c>
      <c r="AG164" s="51">
        <v>0</v>
      </c>
      <c r="AH164" s="51">
        <v>0</v>
      </c>
      <c r="AI164" s="51">
        <v>0</v>
      </c>
      <c r="AJ164" s="51">
        <v>0</v>
      </c>
      <c r="AK164" s="51">
        <v>1</v>
      </c>
      <c r="AL164" s="51">
        <v>0</v>
      </c>
      <c r="AM164" s="51">
        <v>0</v>
      </c>
      <c r="AN164" s="51">
        <v>0</v>
      </c>
      <c r="AO164" s="51">
        <v>0</v>
      </c>
      <c r="AP164" s="51">
        <v>0</v>
      </c>
      <c r="AQ164" s="51">
        <v>0</v>
      </c>
      <c r="AR164" s="54">
        <v>2</v>
      </c>
      <c r="AS164" s="43">
        <v>24500</v>
      </c>
    </row>
    <row r="165" spans="1:45" x14ac:dyDescent="0.2">
      <c r="A165" s="49" t="s">
        <v>373</v>
      </c>
      <c r="B165" s="50" t="s">
        <v>374</v>
      </c>
      <c r="C165" s="51"/>
      <c r="D165" s="51">
        <v>1</v>
      </c>
      <c r="E165" s="51"/>
      <c r="F165" s="51"/>
      <c r="G165" s="51">
        <v>0</v>
      </c>
      <c r="H165" s="51">
        <v>0</v>
      </c>
      <c r="I165" s="51"/>
      <c r="J165" s="51"/>
      <c r="K165" s="51"/>
      <c r="L165" s="51"/>
      <c r="M165" s="51"/>
      <c r="N165" s="51"/>
      <c r="O165" s="51"/>
      <c r="P165" s="51"/>
      <c r="Q165" s="51"/>
      <c r="R165" s="51"/>
      <c r="S165" s="52">
        <v>1</v>
      </c>
      <c r="T165" s="51"/>
      <c r="U165" s="51"/>
      <c r="V165" s="51"/>
      <c r="W165" s="51"/>
      <c r="X165" s="51"/>
      <c r="Y165" s="51"/>
      <c r="Z165" s="53"/>
      <c r="AA165" s="51">
        <v>0</v>
      </c>
      <c r="AB165" s="51">
        <v>1</v>
      </c>
      <c r="AC165" s="51">
        <v>0</v>
      </c>
      <c r="AD165" s="51">
        <v>0</v>
      </c>
      <c r="AE165" s="51">
        <v>0</v>
      </c>
      <c r="AF165" s="51">
        <v>0</v>
      </c>
      <c r="AG165" s="51">
        <v>0</v>
      </c>
      <c r="AH165" s="51">
        <v>0</v>
      </c>
      <c r="AI165" s="51">
        <v>0</v>
      </c>
      <c r="AJ165" s="51">
        <v>0</v>
      </c>
      <c r="AK165" s="51">
        <v>0</v>
      </c>
      <c r="AL165" s="51">
        <v>0</v>
      </c>
      <c r="AM165" s="51">
        <v>0</v>
      </c>
      <c r="AN165" s="51">
        <v>0</v>
      </c>
      <c r="AO165" s="51">
        <v>0</v>
      </c>
      <c r="AP165" s="51">
        <v>0</v>
      </c>
      <c r="AQ165" s="51">
        <v>0</v>
      </c>
      <c r="AR165" s="54">
        <v>1</v>
      </c>
      <c r="AS165" s="43">
        <v>17000</v>
      </c>
    </row>
    <row r="166" spans="1:45" x14ac:dyDescent="0.2">
      <c r="A166" s="57"/>
      <c r="B166" s="45" t="s">
        <v>375</v>
      </c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8"/>
    </row>
    <row r="167" spans="1:45" x14ac:dyDescent="0.2">
      <c r="A167" s="49" t="s">
        <v>376</v>
      </c>
      <c r="B167" s="50" t="s">
        <v>377</v>
      </c>
      <c r="C167" s="51"/>
      <c r="D167" s="51">
        <v>1</v>
      </c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  <c r="Q167" s="51"/>
      <c r="R167" s="51"/>
      <c r="S167" s="52">
        <v>1</v>
      </c>
      <c r="T167" s="51"/>
      <c r="U167" s="51"/>
      <c r="V167" s="51"/>
      <c r="W167" s="51"/>
      <c r="X167" s="51"/>
      <c r="Y167" s="51"/>
      <c r="Z167" s="53"/>
      <c r="AA167" s="51">
        <v>0</v>
      </c>
      <c r="AB167" s="51">
        <v>1</v>
      </c>
      <c r="AC167" s="51">
        <v>0</v>
      </c>
      <c r="AD167" s="51">
        <v>0</v>
      </c>
      <c r="AE167" s="51">
        <v>0</v>
      </c>
      <c r="AF167" s="51">
        <v>0</v>
      </c>
      <c r="AG167" s="51">
        <v>0</v>
      </c>
      <c r="AH167" s="51">
        <v>0</v>
      </c>
      <c r="AI167" s="51">
        <v>0</v>
      </c>
      <c r="AJ167" s="51">
        <v>0</v>
      </c>
      <c r="AK167" s="51">
        <v>0</v>
      </c>
      <c r="AL167" s="51">
        <v>0</v>
      </c>
      <c r="AM167" s="51">
        <v>0</v>
      </c>
      <c r="AN167" s="51">
        <v>0</v>
      </c>
      <c r="AO167" s="51">
        <v>0</v>
      </c>
      <c r="AP167" s="51">
        <v>0</v>
      </c>
      <c r="AQ167" s="51">
        <v>0</v>
      </c>
      <c r="AR167" s="54">
        <v>1</v>
      </c>
      <c r="AS167" s="43">
        <v>17000</v>
      </c>
    </row>
    <row r="168" spans="1:45" x14ac:dyDescent="0.2">
      <c r="A168" s="49" t="s">
        <v>378</v>
      </c>
      <c r="B168" s="50" t="s">
        <v>379</v>
      </c>
      <c r="C168" s="51"/>
      <c r="D168" s="51"/>
      <c r="E168" s="51"/>
      <c r="F168" s="51"/>
      <c r="G168" s="51"/>
      <c r="H168" s="51"/>
      <c r="I168" s="51">
        <v>1</v>
      </c>
      <c r="J168" s="51"/>
      <c r="K168" s="51"/>
      <c r="L168" s="51"/>
      <c r="M168" s="51"/>
      <c r="N168" s="51"/>
      <c r="O168" s="51"/>
      <c r="P168" s="51"/>
      <c r="Q168" s="51"/>
      <c r="R168" s="51"/>
      <c r="S168" s="52">
        <v>1</v>
      </c>
      <c r="T168" s="51"/>
      <c r="U168" s="51"/>
      <c r="V168" s="51"/>
      <c r="W168" s="51"/>
      <c r="X168" s="51"/>
      <c r="Y168" s="51"/>
      <c r="Z168" s="53"/>
      <c r="AA168" s="51">
        <v>0</v>
      </c>
      <c r="AB168" s="51">
        <v>0</v>
      </c>
      <c r="AC168" s="51">
        <v>0</v>
      </c>
      <c r="AD168" s="51">
        <v>0</v>
      </c>
      <c r="AE168" s="51">
        <v>0</v>
      </c>
      <c r="AF168" s="51">
        <v>0</v>
      </c>
      <c r="AG168" s="51">
        <v>0</v>
      </c>
      <c r="AH168" s="51">
        <v>1</v>
      </c>
      <c r="AI168" s="51">
        <v>0</v>
      </c>
      <c r="AJ168" s="51">
        <v>0</v>
      </c>
      <c r="AK168" s="51">
        <v>0</v>
      </c>
      <c r="AL168" s="51">
        <v>0</v>
      </c>
      <c r="AM168" s="51">
        <v>0</v>
      </c>
      <c r="AN168" s="51">
        <v>0</v>
      </c>
      <c r="AO168" s="51">
        <v>0</v>
      </c>
      <c r="AP168" s="51">
        <v>0</v>
      </c>
      <c r="AQ168" s="51">
        <v>0</v>
      </c>
      <c r="AR168" s="54">
        <v>1</v>
      </c>
      <c r="AS168" s="43">
        <v>8900</v>
      </c>
    </row>
    <row r="169" spans="1:45" x14ac:dyDescent="0.2">
      <c r="A169" s="49" t="s">
        <v>380</v>
      </c>
      <c r="B169" s="50" t="s">
        <v>381</v>
      </c>
      <c r="C169" s="51"/>
      <c r="D169" s="51">
        <v>1</v>
      </c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2">
        <v>1</v>
      </c>
      <c r="T169" s="51"/>
      <c r="U169" s="51"/>
      <c r="V169" s="51"/>
      <c r="W169" s="51"/>
      <c r="X169" s="51"/>
      <c r="Y169" s="51"/>
      <c r="Z169" s="53"/>
      <c r="AA169" s="51">
        <v>0</v>
      </c>
      <c r="AB169" s="51">
        <v>1</v>
      </c>
      <c r="AC169" s="51">
        <v>0</v>
      </c>
      <c r="AD169" s="51">
        <v>0</v>
      </c>
      <c r="AE169" s="51">
        <v>0</v>
      </c>
      <c r="AF169" s="51">
        <v>0</v>
      </c>
      <c r="AG169" s="51">
        <v>0</v>
      </c>
      <c r="AH169" s="51">
        <v>0</v>
      </c>
      <c r="AI169" s="51">
        <v>0</v>
      </c>
      <c r="AJ169" s="51">
        <v>0</v>
      </c>
      <c r="AK169" s="51">
        <v>0</v>
      </c>
      <c r="AL169" s="51">
        <v>0</v>
      </c>
      <c r="AM169" s="51">
        <v>0</v>
      </c>
      <c r="AN169" s="51">
        <v>0</v>
      </c>
      <c r="AO169" s="51">
        <v>0</v>
      </c>
      <c r="AP169" s="51">
        <v>0</v>
      </c>
      <c r="AQ169" s="51">
        <v>0</v>
      </c>
      <c r="AR169" s="54">
        <v>1</v>
      </c>
      <c r="AS169" s="43">
        <v>17000</v>
      </c>
    </row>
    <row r="170" spans="1:45" x14ac:dyDescent="0.2">
      <c r="A170" s="49" t="s">
        <v>382</v>
      </c>
      <c r="B170" s="50" t="s">
        <v>383</v>
      </c>
      <c r="C170" s="51"/>
      <c r="D170" s="51">
        <v>1</v>
      </c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  <c r="Q170" s="51"/>
      <c r="R170" s="51"/>
      <c r="S170" s="52">
        <v>1</v>
      </c>
      <c r="T170" s="51"/>
      <c r="U170" s="51"/>
      <c r="V170" s="51"/>
      <c r="W170" s="51"/>
      <c r="X170" s="51"/>
      <c r="Y170" s="51"/>
      <c r="Z170" s="53"/>
      <c r="AA170" s="51">
        <v>0</v>
      </c>
      <c r="AB170" s="51">
        <v>1</v>
      </c>
      <c r="AC170" s="51">
        <v>0</v>
      </c>
      <c r="AD170" s="51">
        <v>0</v>
      </c>
      <c r="AE170" s="51">
        <v>0</v>
      </c>
      <c r="AF170" s="51">
        <v>0</v>
      </c>
      <c r="AG170" s="51">
        <v>0</v>
      </c>
      <c r="AH170" s="51">
        <v>0</v>
      </c>
      <c r="AI170" s="51">
        <v>0</v>
      </c>
      <c r="AJ170" s="51">
        <v>0</v>
      </c>
      <c r="AK170" s="51">
        <v>0</v>
      </c>
      <c r="AL170" s="51">
        <v>0</v>
      </c>
      <c r="AM170" s="51">
        <v>0</v>
      </c>
      <c r="AN170" s="51">
        <v>0</v>
      </c>
      <c r="AO170" s="51">
        <v>0</v>
      </c>
      <c r="AP170" s="51">
        <v>0</v>
      </c>
      <c r="AQ170" s="51">
        <v>0</v>
      </c>
      <c r="AR170" s="54">
        <v>1</v>
      </c>
      <c r="AS170" s="43">
        <v>17000</v>
      </c>
    </row>
    <row r="171" spans="1:45" x14ac:dyDescent="0.2">
      <c r="A171" s="49" t="s">
        <v>384</v>
      </c>
      <c r="B171" s="50" t="s">
        <v>385</v>
      </c>
      <c r="C171" s="51"/>
      <c r="D171" s="51">
        <v>1</v>
      </c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  <c r="Q171" s="51"/>
      <c r="R171" s="51"/>
      <c r="S171" s="52">
        <v>1</v>
      </c>
      <c r="T171" s="51"/>
      <c r="U171" s="51"/>
      <c r="V171" s="51"/>
      <c r="W171" s="51"/>
      <c r="X171" s="51"/>
      <c r="Y171" s="51"/>
      <c r="Z171" s="53"/>
      <c r="AA171" s="51">
        <v>0</v>
      </c>
      <c r="AB171" s="51">
        <v>1</v>
      </c>
      <c r="AC171" s="51">
        <v>0</v>
      </c>
      <c r="AD171" s="51">
        <v>0</v>
      </c>
      <c r="AE171" s="51">
        <v>0</v>
      </c>
      <c r="AF171" s="51">
        <v>0</v>
      </c>
      <c r="AG171" s="51">
        <v>0</v>
      </c>
      <c r="AH171" s="51">
        <v>0</v>
      </c>
      <c r="AI171" s="51">
        <v>0</v>
      </c>
      <c r="AJ171" s="51">
        <v>0</v>
      </c>
      <c r="AK171" s="51">
        <v>0</v>
      </c>
      <c r="AL171" s="51">
        <v>0</v>
      </c>
      <c r="AM171" s="51">
        <v>0</v>
      </c>
      <c r="AN171" s="51">
        <v>0</v>
      </c>
      <c r="AO171" s="51">
        <v>0</v>
      </c>
      <c r="AP171" s="51">
        <v>0</v>
      </c>
      <c r="AQ171" s="51">
        <v>0</v>
      </c>
      <c r="AR171" s="54">
        <v>1</v>
      </c>
      <c r="AS171" s="43">
        <v>17000</v>
      </c>
    </row>
    <row r="172" spans="1:45" x14ac:dyDescent="0.2">
      <c r="A172" s="49" t="s">
        <v>386</v>
      </c>
      <c r="B172" s="50" t="s">
        <v>387</v>
      </c>
      <c r="C172" s="51"/>
      <c r="D172" s="51">
        <v>0</v>
      </c>
      <c r="E172" s="51">
        <v>1</v>
      </c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  <c r="Q172" s="51"/>
      <c r="R172" s="51"/>
      <c r="S172" s="52">
        <v>1</v>
      </c>
      <c r="T172" s="51"/>
      <c r="U172" s="51"/>
      <c r="V172" s="51"/>
      <c r="W172" s="51"/>
      <c r="X172" s="51"/>
      <c r="Y172" s="51"/>
      <c r="Z172" s="53"/>
      <c r="AA172" s="51">
        <v>0</v>
      </c>
      <c r="AB172" s="51">
        <v>0</v>
      </c>
      <c r="AC172" s="51">
        <v>1</v>
      </c>
      <c r="AD172" s="51">
        <v>0</v>
      </c>
      <c r="AE172" s="51">
        <v>0</v>
      </c>
      <c r="AF172" s="51">
        <v>0</v>
      </c>
      <c r="AG172" s="51">
        <v>0</v>
      </c>
      <c r="AH172" s="51">
        <v>0</v>
      </c>
      <c r="AI172" s="51">
        <v>0</v>
      </c>
      <c r="AJ172" s="51">
        <v>0</v>
      </c>
      <c r="AK172" s="51">
        <v>0</v>
      </c>
      <c r="AL172" s="51">
        <v>0</v>
      </c>
      <c r="AM172" s="51">
        <v>0</v>
      </c>
      <c r="AN172" s="51">
        <v>0</v>
      </c>
      <c r="AO172" s="51">
        <v>0</v>
      </c>
      <c r="AP172" s="51">
        <v>0</v>
      </c>
      <c r="AQ172" s="51">
        <v>0</v>
      </c>
      <c r="AR172" s="54">
        <v>1</v>
      </c>
      <c r="AS172" s="43">
        <v>22000</v>
      </c>
    </row>
    <row r="173" spans="1:45" x14ac:dyDescent="0.2">
      <c r="A173" s="49" t="s">
        <v>388</v>
      </c>
      <c r="B173" s="50" t="s">
        <v>389</v>
      </c>
      <c r="C173" s="51"/>
      <c r="D173" s="51">
        <v>1</v>
      </c>
      <c r="E173" s="51"/>
      <c r="F173" s="51"/>
      <c r="G173" s="51"/>
      <c r="H173" s="51"/>
      <c r="I173" s="51">
        <v>1</v>
      </c>
      <c r="J173" s="51"/>
      <c r="K173" s="51"/>
      <c r="L173" s="51"/>
      <c r="M173" s="51"/>
      <c r="N173" s="51"/>
      <c r="O173" s="51"/>
      <c r="P173" s="51"/>
      <c r="Q173" s="51"/>
      <c r="R173" s="51"/>
      <c r="S173" s="52">
        <v>2</v>
      </c>
      <c r="T173" s="51"/>
      <c r="U173" s="51"/>
      <c r="V173" s="51"/>
      <c r="W173" s="51"/>
      <c r="X173" s="51"/>
      <c r="Y173" s="51"/>
      <c r="Z173" s="53"/>
      <c r="AA173" s="51">
        <v>0</v>
      </c>
      <c r="AB173" s="51">
        <v>1</v>
      </c>
      <c r="AC173" s="51">
        <v>0</v>
      </c>
      <c r="AD173" s="51">
        <v>0</v>
      </c>
      <c r="AE173" s="51">
        <v>0</v>
      </c>
      <c r="AF173" s="51">
        <v>0</v>
      </c>
      <c r="AG173" s="51">
        <v>0</v>
      </c>
      <c r="AH173" s="51">
        <v>1</v>
      </c>
      <c r="AI173" s="51">
        <v>0</v>
      </c>
      <c r="AJ173" s="51">
        <v>0</v>
      </c>
      <c r="AK173" s="51">
        <v>0</v>
      </c>
      <c r="AL173" s="51">
        <v>0</v>
      </c>
      <c r="AM173" s="51">
        <v>0</v>
      </c>
      <c r="AN173" s="51">
        <v>0</v>
      </c>
      <c r="AO173" s="51">
        <v>0</v>
      </c>
      <c r="AP173" s="51">
        <v>0</v>
      </c>
      <c r="AQ173" s="51">
        <v>0</v>
      </c>
      <c r="AR173" s="54">
        <v>2</v>
      </c>
      <c r="AS173" s="43">
        <v>25900</v>
      </c>
    </row>
    <row r="174" spans="1:45" x14ac:dyDescent="0.2">
      <c r="A174" s="57"/>
      <c r="B174" s="45" t="s">
        <v>390</v>
      </c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8"/>
    </row>
    <row r="175" spans="1:45" x14ac:dyDescent="0.2">
      <c r="A175" s="49" t="s">
        <v>391</v>
      </c>
      <c r="B175" s="50" t="s">
        <v>392</v>
      </c>
      <c r="C175" s="51"/>
      <c r="D175" s="51">
        <v>1</v>
      </c>
      <c r="E175" s="51"/>
      <c r="F175" s="51"/>
      <c r="G175" s="51"/>
      <c r="H175" s="51"/>
      <c r="I175" s="51">
        <v>2</v>
      </c>
      <c r="J175" s="51"/>
      <c r="K175" s="51"/>
      <c r="L175" s="51">
        <v>1</v>
      </c>
      <c r="M175" s="51"/>
      <c r="N175" s="51"/>
      <c r="O175" s="51"/>
      <c r="P175" s="51"/>
      <c r="Q175" s="51"/>
      <c r="R175" s="51"/>
      <c r="S175" s="52">
        <v>4</v>
      </c>
      <c r="T175" s="51"/>
      <c r="U175" s="51"/>
      <c r="V175" s="51"/>
      <c r="W175" s="51"/>
      <c r="X175" s="51"/>
      <c r="Y175" s="51"/>
      <c r="Z175" s="53"/>
      <c r="AA175" s="51">
        <v>0</v>
      </c>
      <c r="AB175" s="51">
        <v>1</v>
      </c>
      <c r="AC175" s="51">
        <v>0</v>
      </c>
      <c r="AD175" s="51">
        <v>0</v>
      </c>
      <c r="AE175" s="51">
        <v>0</v>
      </c>
      <c r="AF175" s="51">
        <v>0</v>
      </c>
      <c r="AG175" s="51">
        <v>0</v>
      </c>
      <c r="AH175" s="51">
        <v>2</v>
      </c>
      <c r="AI175" s="51">
        <v>0</v>
      </c>
      <c r="AJ175" s="51">
        <v>0</v>
      </c>
      <c r="AK175" s="51">
        <v>1</v>
      </c>
      <c r="AL175" s="51">
        <v>0</v>
      </c>
      <c r="AM175" s="51">
        <v>0</v>
      </c>
      <c r="AN175" s="51">
        <v>0</v>
      </c>
      <c r="AO175" s="51">
        <v>0</v>
      </c>
      <c r="AP175" s="51">
        <v>0</v>
      </c>
      <c r="AQ175" s="51">
        <v>0</v>
      </c>
      <c r="AR175" s="54">
        <v>4</v>
      </c>
      <c r="AS175" s="43">
        <v>42300</v>
      </c>
    </row>
    <row r="176" spans="1:45" x14ac:dyDescent="0.2">
      <c r="A176" s="49" t="s">
        <v>393</v>
      </c>
      <c r="B176" s="50" t="s">
        <v>394</v>
      </c>
      <c r="C176" s="51"/>
      <c r="D176" s="51">
        <v>1</v>
      </c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2">
        <v>1</v>
      </c>
      <c r="T176" s="51"/>
      <c r="U176" s="51"/>
      <c r="V176" s="51"/>
      <c r="W176" s="51"/>
      <c r="X176" s="51"/>
      <c r="Y176" s="51"/>
      <c r="Z176" s="53"/>
      <c r="AA176" s="51">
        <v>0</v>
      </c>
      <c r="AB176" s="51">
        <v>1</v>
      </c>
      <c r="AC176" s="51">
        <v>0</v>
      </c>
      <c r="AD176" s="51">
        <v>0</v>
      </c>
      <c r="AE176" s="51">
        <v>0</v>
      </c>
      <c r="AF176" s="51">
        <v>0</v>
      </c>
      <c r="AG176" s="51">
        <v>0</v>
      </c>
      <c r="AH176" s="51">
        <v>0</v>
      </c>
      <c r="AI176" s="51">
        <v>0</v>
      </c>
      <c r="AJ176" s="51">
        <v>0</v>
      </c>
      <c r="AK176" s="51">
        <v>0</v>
      </c>
      <c r="AL176" s="51">
        <v>0</v>
      </c>
      <c r="AM176" s="51">
        <v>0</v>
      </c>
      <c r="AN176" s="51">
        <v>0</v>
      </c>
      <c r="AO176" s="51">
        <v>0</v>
      </c>
      <c r="AP176" s="51">
        <v>0</v>
      </c>
      <c r="AQ176" s="51">
        <v>0</v>
      </c>
      <c r="AR176" s="54">
        <v>1</v>
      </c>
      <c r="AS176" s="43">
        <v>17000</v>
      </c>
    </row>
    <row r="177" spans="1:45" x14ac:dyDescent="0.2">
      <c r="A177" s="57"/>
      <c r="B177" s="45" t="s">
        <v>395</v>
      </c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>
        <v>0</v>
      </c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8"/>
    </row>
    <row r="178" spans="1:45" x14ac:dyDescent="0.2">
      <c r="A178" s="49" t="s">
        <v>396</v>
      </c>
      <c r="B178" s="50" t="s">
        <v>397</v>
      </c>
      <c r="C178" s="51"/>
      <c r="D178" s="51">
        <v>1</v>
      </c>
      <c r="E178" s="51">
        <v>1</v>
      </c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2">
        <v>2</v>
      </c>
      <c r="T178" s="51"/>
      <c r="U178" s="51"/>
      <c r="V178" s="51"/>
      <c r="W178" s="51"/>
      <c r="X178" s="51"/>
      <c r="Y178" s="51"/>
      <c r="Z178" s="53"/>
      <c r="AA178" s="51">
        <v>0</v>
      </c>
      <c r="AB178" s="51">
        <v>1</v>
      </c>
      <c r="AC178" s="51">
        <v>1</v>
      </c>
      <c r="AD178" s="51">
        <v>0</v>
      </c>
      <c r="AE178" s="51">
        <v>0</v>
      </c>
      <c r="AF178" s="51">
        <v>0</v>
      </c>
      <c r="AG178" s="51">
        <v>0</v>
      </c>
      <c r="AH178" s="51">
        <v>0</v>
      </c>
      <c r="AI178" s="51">
        <v>0</v>
      </c>
      <c r="AJ178" s="51">
        <v>0</v>
      </c>
      <c r="AK178" s="51">
        <v>0</v>
      </c>
      <c r="AL178" s="51">
        <v>0</v>
      </c>
      <c r="AM178" s="51">
        <v>0</v>
      </c>
      <c r="AN178" s="51">
        <v>0</v>
      </c>
      <c r="AO178" s="51">
        <v>0</v>
      </c>
      <c r="AP178" s="51">
        <v>0</v>
      </c>
      <c r="AQ178" s="51">
        <v>0</v>
      </c>
      <c r="AR178" s="54">
        <v>2</v>
      </c>
      <c r="AS178" s="43">
        <v>39000</v>
      </c>
    </row>
    <row r="179" spans="1:45" x14ac:dyDescent="0.2">
      <c r="A179" s="57"/>
      <c r="B179" s="45" t="s">
        <v>398</v>
      </c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>
        <v>0</v>
      </c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8"/>
    </row>
    <row r="180" spans="1:45" x14ac:dyDescent="0.2">
      <c r="A180" s="49" t="s">
        <v>399</v>
      </c>
      <c r="B180" s="50" t="s">
        <v>400</v>
      </c>
      <c r="C180" s="51"/>
      <c r="D180" s="51">
        <v>1</v>
      </c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2">
        <v>1</v>
      </c>
      <c r="T180" s="51"/>
      <c r="U180" s="51"/>
      <c r="V180" s="51"/>
      <c r="W180" s="51"/>
      <c r="X180" s="51"/>
      <c r="Y180" s="51"/>
      <c r="Z180" s="53">
        <v>0</v>
      </c>
      <c r="AA180" s="51">
        <v>0</v>
      </c>
      <c r="AB180" s="51">
        <v>1</v>
      </c>
      <c r="AC180" s="51">
        <v>0</v>
      </c>
      <c r="AD180" s="51">
        <v>0</v>
      </c>
      <c r="AE180" s="51">
        <v>0</v>
      </c>
      <c r="AF180" s="51">
        <v>0</v>
      </c>
      <c r="AG180" s="51">
        <v>0</v>
      </c>
      <c r="AH180" s="51">
        <v>0</v>
      </c>
      <c r="AI180" s="51">
        <v>0</v>
      </c>
      <c r="AJ180" s="51">
        <v>0</v>
      </c>
      <c r="AK180" s="51">
        <v>0</v>
      </c>
      <c r="AL180" s="51">
        <v>0</v>
      </c>
      <c r="AM180" s="51">
        <v>0</v>
      </c>
      <c r="AN180" s="51">
        <v>0</v>
      </c>
      <c r="AO180" s="51">
        <v>0</v>
      </c>
      <c r="AP180" s="51">
        <v>0</v>
      </c>
      <c r="AQ180" s="51">
        <v>0</v>
      </c>
      <c r="AR180" s="54">
        <v>1</v>
      </c>
      <c r="AS180" s="43">
        <v>17000</v>
      </c>
    </row>
  </sheetData>
  <mergeCells count="6">
    <mergeCell ref="AS2:AS3"/>
    <mergeCell ref="A2:A3"/>
    <mergeCell ref="B2:B3"/>
    <mergeCell ref="C2:S2"/>
    <mergeCell ref="T2:Z2"/>
    <mergeCell ref="AA2:AR2"/>
  </mergeCells>
  <pageMargins left="0.39370078740157483" right="0.39370078740157483" top="0.98425196850393704" bottom="0.59055118110236227" header="0.19685039370078741" footer="0.15748031496062992"/>
  <pageSetup paperSize="8" scale="60" pageOrder="overThenDown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29"/>
  <sheetViews>
    <sheetView tabSelected="1" view="pageBreakPreview" zoomScale="80" zoomScaleNormal="100" zoomScaleSheetLayoutView="80" workbookViewId="0">
      <selection sqref="A1:K1"/>
    </sheetView>
  </sheetViews>
  <sheetFormatPr defaultColWidth="9" defaultRowHeight="21" x14ac:dyDescent="0.35"/>
  <cols>
    <col min="1" max="1" width="8.25" style="1" customWidth="1"/>
    <col min="2" max="2" width="51.875" style="1" customWidth="1"/>
    <col min="3" max="3" width="7.375" style="1" customWidth="1"/>
    <col min="4" max="4" width="13.875" style="11" bestFit="1" customWidth="1"/>
    <col min="5" max="5" width="10" style="11" customWidth="1"/>
    <col min="6" max="6" width="13.625" style="1" bestFit="1" customWidth="1"/>
    <col min="7" max="7" width="11.625" style="1" bestFit="1" customWidth="1"/>
    <col min="8" max="8" width="13.625" style="1" bestFit="1" customWidth="1"/>
    <col min="9" max="9" width="23.75" style="1" bestFit="1" customWidth="1"/>
    <col min="10" max="10" width="15.75" style="1" bestFit="1" customWidth="1"/>
    <col min="11" max="11" width="8.75" style="1" bestFit="1" customWidth="1"/>
    <col min="12" max="16384" width="9" style="1"/>
  </cols>
  <sheetData>
    <row r="1" spans="1:11" ht="26.25" x14ac:dyDescent="0.4">
      <c r="A1" s="130" t="s">
        <v>27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3.25" x14ac:dyDescent="0.35">
      <c r="A2" s="131" t="s">
        <v>26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3.25" x14ac:dyDescent="0.35">
      <c r="A3" s="131" t="s">
        <v>25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23.25" x14ac:dyDescent="0.35">
      <c r="A4" s="2"/>
      <c r="B4" s="2"/>
      <c r="C4" s="2"/>
      <c r="D4" s="3"/>
      <c r="E4" s="3"/>
      <c r="F4" s="2"/>
      <c r="G4" s="2"/>
      <c r="H4" s="2"/>
      <c r="I4" s="2"/>
      <c r="J4" s="2"/>
      <c r="K4" s="2"/>
    </row>
    <row r="5" spans="1:11" s="9" customFormat="1" x14ac:dyDescent="0.2">
      <c r="A5" s="132" t="s">
        <v>0</v>
      </c>
      <c r="B5" s="14" t="s">
        <v>1</v>
      </c>
      <c r="C5" s="132" t="s">
        <v>2</v>
      </c>
      <c r="D5" s="15" t="s">
        <v>3</v>
      </c>
      <c r="E5" s="15" t="s">
        <v>4</v>
      </c>
      <c r="F5" s="14" t="s">
        <v>5</v>
      </c>
      <c r="G5" s="14" t="s">
        <v>6</v>
      </c>
      <c r="H5" s="15" t="s">
        <v>7</v>
      </c>
      <c r="I5" s="15" t="s">
        <v>8</v>
      </c>
      <c r="J5" s="132" t="s">
        <v>9</v>
      </c>
      <c r="K5" s="132" t="s">
        <v>10</v>
      </c>
    </row>
    <row r="6" spans="1:11" s="9" customFormat="1" x14ac:dyDescent="0.2">
      <c r="A6" s="133"/>
      <c r="B6" s="16" t="s">
        <v>11</v>
      </c>
      <c r="C6" s="133"/>
      <c r="D6" s="17" t="s">
        <v>12</v>
      </c>
      <c r="E6" s="17" t="s">
        <v>12</v>
      </c>
      <c r="F6" s="17" t="s">
        <v>13</v>
      </c>
      <c r="G6" s="16" t="s">
        <v>14</v>
      </c>
      <c r="H6" s="17" t="s">
        <v>13</v>
      </c>
      <c r="I6" s="17" t="s">
        <v>15</v>
      </c>
      <c r="J6" s="134"/>
      <c r="K6" s="134"/>
    </row>
    <row r="7" spans="1:11" x14ac:dyDescent="0.35">
      <c r="A7" s="4"/>
      <c r="B7" s="4"/>
      <c r="C7" s="5"/>
      <c r="D7" s="6"/>
      <c r="E7" s="6"/>
      <c r="F7" s="7"/>
      <c r="G7" s="5"/>
      <c r="H7" s="5"/>
      <c r="I7" s="5"/>
      <c r="J7" s="5"/>
      <c r="K7" s="4"/>
    </row>
    <row r="8" spans="1:11" x14ac:dyDescent="0.35">
      <c r="A8" s="4"/>
      <c r="B8" s="4"/>
      <c r="C8" s="4"/>
      <c r="D8" s="6"/>
      <c r="E8" s="6"/>
      <c r="F8" s="4"/>
      <c r="G8" s="5"/>
      <c r="H8" s="4"/>
      <c r="I8" s="4"/>
      <c r="J8" s="4"/>
      <c r="K8" s="4"/>
    </row>
    <row r="9" spans="1:11" x14ac:dyDescent="0.35">
      <c r="A9" s="4"/>
      <c r="B9" s="4"/>
      <c r="C9" s="4"/>
      <c r="D9" s="6"/>
      <c r="E9" s="6"/>
      <c r="F9" s="4"/>
      <c r="G9" s="4"/>
      <c r="H9" s="4"/>
      <c r="I9" s="4"/>
      <c r="J9" s="4"/>
      <c r="K9" s="4"/>
    </row>
    <row r="10" spans="1:11" x14ac:dyDescent="0.35">
      <c r="A10" s="4"/>
      <c r="B10" s="4"/>
      <c r="C10" s="4"/>
      <c r="D10" s="6"/>
      <c r="E10" s="6"/>
      <c r="F10" s="4"/>
      <c r="G10" s="4"/>
      <c r="H10" s="4"/>
      <c r="I10" s="4"/>
      <c r="J10" s="4"/>
      <c r="K10" s="4"/>
    </row>
    <row r="11" spans="1:11" x14ac:dyDescent="0.35">
      <c r="A11" s="4"/>
      <c r="B11" s="4"/>
      <c r="C11" s="4"/>
      <c r="D11" s="6"/>
      <c r="E11" s="6"/>
      <c r="F11" s="4"/>
      <c r="G11" s="4"/>
      <c r="H11" s="4"/>
      <c r="I11" s="4"/>
      <c r="J11" s="4"/>
      <c r="K11" s="4"/>
    </row>
    <row r="12" spans="1:11" x14ac:dyDescent="0.35">
      <c r="A12" s="4"/>
      <c r="B12" s="4"/>
      <c r="C12" s="4"/>
      <c r="D12" s="6"/>
      <c r="E12" s="6"/>
      <c r="F12" s="4"/>
      <c r="G12" s="4"/>
      <c r="H12" s="4"/>
      <c r="I12" s="4"/>
      <c r="J12" s="4"/>
      <c r="K12" s="4"/>
    </row>
    <row r="13" spans="1:11" x14ac:dyDescent="0.35">
      <c r="A13" s="4"/>
      <c r="B13" s="4"/>
      <c r="C13" s="4"/>
      <c r="D13" s="6"/>
      <c r="E13" s="6"/>
      <c r="F13" s="4"/>
      <c r="G13" s="4"/>
      <c r="H13" s="4"/>
      <c r="I13" s="4"/>
      <c r="J13" s="4"/>
      <c r="K13" s="4"/>
    </row>
    <row r="14" spans="1:11" x14ac:dyDescent="0.35">
      <c r="A14" s="4"/>
      <c r="B14" s="4"/>
      <c r="C14" s="4"/>
      <c r="D14" s="6"/>
      <c r="E14" s="6"/>
      <c r="F14" s="4"/>
      <c r="G14" s="4"/>
      <c r="H14" s="4"/>
      <c r="I14" s="4"/>
      <c r="J14" s="4"/>
      <c r="K14" s="4"/>
    </row>
    <row r="15" spans="1:11" x14ac:dyDescent="0.35">
      <c r="A15" s="4"/>
      <c r="B15" s="4"/>
      <c r="C15" s="4"/>
      <c r="D15" s="6"/>
      <c r="E15" s="6"/>
      <c r="F15" s="4"/>
      <c r="G15" s="4"/>
      <c r="H15" s="4"/>
      <c r="I15" s="4"/>
      <c r="J15" s="4"/>
      <c r="K15" s="4"/>
    </row>
    <row r="16" spans="1:11" x14ac:dyDescent="0.35">
      <c r="A16" s="4"/>
      <c r="B16" s="4"/>
      <c r="C16" s="4"/>
      <c r="D16" s="6"/>
      <c r="E16" s="6"/>
      <c r="F16" s="4"/>
      <c r="G16" s="4"/>
      <c r="H16" s="4"/>
      <c r="I16" s="4"/>
      <c r="J16" s="4"/>
      <c r="K16" s="4"/>
    </row>
    <row r="17" spans="1:11" x14ac:dyDescent="0.35">
      <c r="A17" s="4"/>
      <c r="B17" s="4"/>
      <c r="C17" s="4"/>
      <c r="D17" s="6"/>
      <c r="E17" s="6"/>
      <c r="F17" s="4"/>
      <c r="G17" s="4"/>
      <c r="H17" s="4"/>
      <c r="I17" s="4"/>
      <c r="J17" s="4"/>
      <c r="K17" s="4"/>
    </row>
    <row r="18" spans="1:11" x14ac:dyDescent="0.35">
      <c r="A18" s="4"/>
      <c r="B18" s="4"/>
      <c r="C18" s="4"/>
      <c r="D18" s="6"/>
      <c r="E18" s="6"/>
      <c r="F18" s="4"/>
      <c r="G18" s="4"/>
      <c r="H18" s="4"/>
      <c r="I18" s="4"/>
      <c r="J18" s="4"/>
      <c r="K18" s="4"/>
    </row>
    <row r="19" spans="1:11" x14ac:dyDescent="0.35">
      <c r="A19" s="4"/>
      <c r="B19" s="4"/>
      <c r="C19" s="4"/>
      <c r="D19" s="6"/>
      <c r="E19" s="6"/>
      <c r="F19" s="4"/>
      <c r="G19" s="4"/>
      <c r="H19" s="4"/>
      <c r="I19" s="4"/>
      <c r="J19" s="4"/>
      <c r="K19" s="4"/>
    </row>
    <row r="20" spans="1:11" x14ac:dyDescent="0.35">
      <c r="A20" s="18"/>
      <c r="B20" s="19" t="s">
        <v>16</v>
      </c>
      <c r="C20" s="18"/>
      <c r="D20" s="20"/>
      <c r="E20" s="21">
        <f>SUM(E7:E19)</f>
        <v>0</v>
      </c>
      <c r="F20" s="18"/>
      <c r="G20" s="18"/>
      <c r="H20" s="18"/>
      <c r="I20" s="18"/>
      <c r="J20" s="18"/>
      <c r="K20" s="18"/>
    </row>
    <row r="21" spans="1:11" s="9" customFormat="1" x14ac:dyDescent="0.2">
      <c r="A21" s="8" t="s">
        <v>28</v>
      </c>
      <c r="D21" s="10"/>
      <c r="E21" s="10"/>
    </row>
    <row r="22" spans="1:11" s="9" customFormat="1" x14ac:dyDescent="0.2">
      <c r="A22" s="8"/>
      <c r="B22" s="9" t="s">
        <v>17</v>
      </c>
      <c r="D22" s="10"/>
      <c r="E22" s="10"/>
    </row>
    <row r="23" spans="1:11" s="9" customFormat="1" x14ac:dyDescent="0.2">
      <c r="A23" s="8"/>
      <c r="B23" s="9" t="s">
        <v>24</v>
      </c>
      <c r="D23" s="10"/>
      <c r="E23" s="10"/>
    </row>
    <row r="24" spans="1:11" s="9" customFormat="1" x14ac:dyDescent="0.2">
      <c r="A24" s="8"/>
      <c r="B24" s="9" t="s">
        <v>23</v>
      </c>
      <c r="D24" s="10"/>
      <c r="E24" s="10"/>
    </row>
    <row r="25" spans="1:11" x14ac:dyDescent="0.35">
      <c r="D25" s="1"/>
      <c r="E25" s="1"/>
      <c r="F25" s="11"/>
      <c r="G25" s="11"/>
      <c r="H25" s="12"/>
    </row>
    <row r="26" spans="1:11" s="12" customFormat="1" x14ac:dyDescent="0.35">
      <c r="B26" s="13" t="s">
        <v>18</v>
      </c>
      <c r="C26" s="13"/>
      <c r="D26" s="13"/>
      <c r="E26" s="13"/>
      <c r="F26" s="13"/>
      <c r="G26" s="13" t="s">
        <v>19</v>
      </c>
    </row>
    <row r="27" spans="1:11" s="12" customFormat="1" x14ac:dyDescent="0.35">
      <c r="B27" s="13" t="s">
        <v>20</v>
      </c>
      <c r="C27" s="13"/>
      <c r="D27" s="13"/>
      <c r="E27" s="13"/>
      <c r="F27" s="13"/>
      <c r="G27" s="13" t="s">
        <v>20</v>
      </c>
    </row>
    <row r="28" spans="1:11" s="12" customFormat="1" x14ac:dyDescent="0.35">
      <c r="B28" s="13" t="s">
        <v>21</v>
      </c>
      <c r="C28" s="13"/>
      <c r="D28" s="13"/>
      <c r="E28" s="13"/>
      <c r="F28" s="13"/>
      <c r="G28" s="13" t="s">
        <v>21</v>
      </c>
    </row>
    <row r="29" spans="1:11" s="12" customFormat="1" x14ac:dyDescent="0.35">
      <c r="B29" s="13" t="s">
        <v>22</v>
      </c>
      <c r="C29" s="13"/>
      <c r="D29" s="13"/>
      <c r="E29" s="13"/>
      <c r="F29" s="13"/>
      <c r="G29" s="13" t="s">
        <v>22</v>
      </c>
    </row>
  </sheetData>
  <mergeCells count="7">
    <mergeCell ref="A1:K1"/>
    <mergeCell ref="A2:K2"/>
    <mergeCell ref="A3:K3"/>
    <mergeCell ref="A5:A6"/>
    <mergeCell ref="C5:C6"/>
    <mergeCell ref="J5:J6"/>
    <mergeCell ref="K5:K6"/>
  </mergeCells>
  <pageMargins left="0.7" right="0.7" top="0.75" bottom="0.75" header="0.3" footer="0.3"/>
  <pageSetup paperSize="9" scale="6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6"/>
  <sheetViews>
    <sheetView zoomScaleNormal="100" workbookViewId="0"/>
  </sheetViews>
  <sheetFormatPr defaultRowHeight="14.25" x14ac:dyDescent="0.2"/>
  <cols>
    <col min="1" max="1" width="6.75" style="110" customWidth="1"/>
    <col min="2" max="2" width="48.125" style="95" bestFit="1" customWidth="1"/>
    <col min="3" max="3" width="8.25" style="95" bestFit="1" customWidth="1"/>
    <col min="4" max="4" width="6.625" style="110" bestFit="1" customWidth="1"/>
    <col min="5" max="5" width="43" style="95" bestFit="1" customWidth="1"/>
    <col min="6" max="6" width="28.375" style="95" bestFit="1" customWidth="1"/>
    <col min="7" max="7" width="22.375" style="95" bestFit="1" customWidth="1"/>
    <col min="8" max="16384" width="9" style="95"/>
  </cols>
  <sheetData>
    <row r="1" spans="1:7" ht="18.75" x14ac:dyDescent="0.2">
      <c r="A1" s="105" t="s">
        <v>401</v>
      </c>
      <c r="B1" s="106" t="s">
        <v>31</v>
      </c>
      <c r="C1" s="107" t="s">
        <v>402</v>
      </c>
      <c r="D1" s="107" t="s">
        <v>403</v>
      </c>
      <c r="E1" s="107" t="s">
        <v>404</v>
      </c>
      <c r="F1" s="105" t="s">
        <v>1153</v>
      </c>
      <c r="G1" s="108" t="s">
        <v>405</v>
      </c>
    </row>
    <row r="2" spans="1:7" ht="18.75" x14ac:dyDescent="0.2">
      <c r="A2" s="109" t="s">
        <v>61</v>
      </c>
      <c r="B2" s="97" t="s">
        <v>62</v>
      </c>
      <c r="C2" s="96" t="s">
        <v>406</v>
      </c>
      <c r="D2" s="109">
        <v>2556</v>
      </c>
      <c r="E2" s="98" t="s">
        <v>407</v>
      </c>
      <c r="F2" s="98"/>
      <c r="G2" s="99">
        <v>239791</v>
      </c>
    </row>
    <row r="3" spans="1:7" ht="18.75" x14ac:dyDescent="0.2">
      <c r="A3" s="109" t="s">
        <v>61</v>
      </c>
      <c r="B3" s="97" t="s">
        <v>62</v>
      </c>
      <c r="C3" s="96" t="s">
        <v>406</v>
      </c>
      <c r="D3" s="109">
        <v>2557</v>
      </c>
      <c r="E3" s="98" t="s">
        <v>420</v>
      </c>
      <c r="F3" s="98">
        <v>100000044489</v>
      </c>
      <c r="G3" s="99">
        <v>240175</v>
      </c>
    </row>
    <row r="4" spans="1:7" ht="18.75" x14ac:dyDescent="0.2">
      <c r="A4" s="109" t="s">
        <v>61</v>
      </c>
      <c r="B4" s="97" t="s">
        <v>62</v>
      </c>
      <c r="C4" s="96" t="s">
        <v>406</v>
      </c>
      <c r="D4" s="109">
        <v>2557</v>
      </c>
      <c r="E4" s="98" t="s">
        <v>421</v>
      </c>
      <c r="F4" s="98">
        <v>100000044490</v>
      </c>
      <c r="G4" s="99">
        <v>240175</v>
      </c>
    </row>
    <row r="5" spans="1:7" ht="18.75" x14ac:dyDescent="0.2">
      <c r="A5" s="109" t="s">
        <v>61</v>
      </c>
      <c r="B5" s="97" t="s">
        <v>62</v>
      </c>
      <c r="C5" s="96" t="s">
        <v>406</v>
      </c>
      <c r="D5" s="109">
        <v>2557</v>
      </c>
      <c r="E5" s="98" t="s">
        <v>422</v>
      </c>
      <c r="F5" s="98">
        <v>100000044491</v>
      </c>
      <c r="G5" s="99">
        <v>240175</v>
      </c>
    </row>
    <row r="6" spans="1:7" ht="18.75" x14ac:dyDescent="0.2">
      <c r="A6" s="109" t="s">
        <v>61</v>
      </c>
      <c r="B6" s="97" t="s">
        <v>62</v>
      </c>
      <c r="C6" s="96" t="s">
        <v>406</v>
      </c>
      <c r="D6" s="109">
        <v>2557</v>
      </c>
      <c r="E6" s="98" t="s">
        <v>423</v>
      </c>
      <c r="F6" s="98">
        <v>100000044492</v>
      </c>
      <c r="G6" s="99">
        <v>240175</v>
      </c>
    </row>
    <row r="7" spans="1:7" ht="18.75" x14ac:dyDescent="0.2">
      <c r="A7" s="109" t="s">
        <v>61</v>
      </c>
      <c r="B7" s="97" t="s">
        <v>62</v>
      </c>
      <c r="C7" s="96" t="s">
        <v>408</v>
      </c>
      <c r="D7" s="109">
        <v>2556</v>
      </c>
      <c r="E7" s="98" t="s">
        <v>409</v>
      </c>
      <c r="F7" s="98"/>
      <c r="G7" s="99">
        <v>239672</v>
      </c>
    </row>
    <row r="8" spans="1:7" ht="18.75" x14ac:dyDescent="0.2">
      <c r="A8" s="109" t="s">
        <v>61</v>
      </c>
      <c r="B8" s="97" t="s">
        <v>62</v>
      </c>
      <c r="C8" s="96" t="s">
        <v>408</v>
      </c>
      <c r="D8" s="109">
        <v>2556</v>
      </c>
      <c r="E8" s="98" t="s">
        <v>410</v>
      </c>
      <c r="F8" s="98"/>
      <c r="G8" s="99">
        <v>239748</v>
      </c>
    </row>
    <row r="9" spans="1:7" ht="18.75" x14ac:dyDescent="0.2">
      <c r="A9" s="109" t="s">
        <v>61</v>
      </c>
      <c r="B9" s="97" t="s">
        <v>62</v>
      </c>
      <c r="C9" s="96" t="s">
        <v>408</v>
      </c>
      <c r="D9" s="109">
        <v>2556</v>
      </c>
      <c r="E9" s="98" t="s">
        <v>411</v>
      </c>
      <c r="F9" s="98"/>
      <c r="G9" s="99">
        <v>239862</v>
      </c>
    </row>
    <row r="10" spans="1:7" ht="18.75" x14ac:dyDescent="0.2">
      <c r="A10" s="109" t="s">
        <v>61</v>
      </c>
      <c r="B10" s="97" t="s">
        <v>62</v>
      </c>
      <c r="C10" s="96" t="s">
        <v>412</v>
      </c>
      <c r="D10" s="109">
        <v>2556</v>
      </c>
      <c r="E10" s="98" t="s">
        <v>413</v>
      </c>
      <c r="F10" s="98"/>
      <c r="G10" s="99">
        <v>239672</v>
      </c>
    </row>
    <row r="11" spans="1:7" ht="18.75" x14ac:dyDescent="0.2">
      <c r="A11" s="109" t="s">
        <v>61</v>
      </c>
      <c r="B11" s="97" t="s">
        <v>62</v>
      </c>
      <c r="C11" s="96" t="s">
        <v>412</v>
      </c>
      <c r="D11" s="109">
        <v>2556</v>
      </c>
      <c r="E11" s="98" t="s">
        <v>414</v>
      </c>
      <c r="F11" s="98" t="s">
        <v>415</v>
      </c>
      <c r="G11" s="99">
        <v>239672</v>
      </c>
    </row>
    <row r="12" spans="1:7" ht="18.75" x14ac:dyDescent="0.2">
      <c r="A12" s="109" t="s">
        <v>61</v>
      </c>
      <c r="B12" s="97" t="s">
        <v>62</v>
      </c>
      <c r="C12" s="96" t="s">
        <v>412</v>
      </c>
      <c r="D12" s="109">
        <v>2556</v>
      </c>
      <c r="E12" s="98" t="s">
        <v>416</v>
      </c>
      <c r="F12" s="98"/>
      <c r="G12" s="99">
        <v>239672</v>
      </c>
    </row>
    <row r="13" spans="1:7" ht="18.75" x14ac:dyDescent="0.2">
      <c r="A13" s="109" t="s">
        <v>61</v>
      </c>
      <c r="B13" s="97" t="s">
        <v>62</v>
      </c>
      <c r="C13" s="96" t="s">
        <v>412</v>
      </c>
      <c r="D13" s="109">
        <v>2556</v>
      </c>
      <c r="E13" s="98" t="s">
        <v>417</v>
      </c>
      <c r="F13" s="98"/>
      <c r="G13" s="99">
        <v>239672</v>
      </c>
    </row>
    <row r="14" spans="1:7" ht="18.75" x14ac:dyDescent="0.2">
      <c r="A14" s="109" t="s">
        <v>61</v>
      </c>
      <c r="B14" s="97" t="s">
        <v>62</v>
      </c>
      <c r="C14" s="96" t="s">
        <v>412</v>
      </c>
      <c r="D14" s="109">
        <v>2556</v>
      </c>
      <c r="E14" s="98" t="s">
        <v>418</v>
      </c>
      <c r="F14" s="98"/>
      <c r="G14" s="99">
        <v>239672</v>
      </c>
    </row>
    <row r="15" spans="1:7" ht="18.75" x14ac:dyDescent="0.2">
      <c r="A15" s="109" t="s">
        <v>61</v>
      </c>
      <c r="B15" s="97" t="s">
        <v>62</v>
      </c>
      <c r="C15" s="96" t="s">
        <v>412</v>
      </c>
      <c r="D15" s="109">
        <v>2556</v>
      </c>
      <c r="E15" s="98" t="s">
        <v>419</v>
      </c>
      <c r="F15" s="98"/>
      <c r="G15" s="99">
        <v>239862</v>
      </c>
    </row>
    <row r="16" spans="1:7" ht="18.75" x14ac:dyDescent="0.2">
      <c r="A16" s="109" t="s">
        <v>63</v>
      </c>
      <c r="B16" s="100" t="s">
        <v>64</v>
      </c>
      <c r="C16" s="96" t="s">
        <v>406</v>
      </c>
      <c r="D16" s="109">
        <v>2557</v>
      </c>
      <c r="E16" s="98"/>
      <c r="F16" s="98">
        <v>100000044073</v>
      </c>
      <c r="G16" s="99">
        <v>240143</v>
      </c>
    </row>
    <row r="17" spans="1:7" ht="18.75" x14ac:dyDescent="0.2">
      <c r="A17" s="109" t="s">
        <v>63</v>
      </c>
      <c r="B17" s="100" t="s">
        <v>64</v>
      </c>
      <c r="C17" s="96" t="s">
        <v>406</v>
      </c>
      <c r="D17" s="109">
        <v>2557</v>
      </c>
      <c r="E17" s="98"/>
      <c r="F17" s="98">
        <v>100000044074</v>
      </c>
      <c r="G17" s="99">
        <v>240143</v>
      </c>
    </row>
    <row r="18" spans="1:7" ht="18.75" x14ac:dyDescent="0.2">
      <c r="A18" s="109" t="s">
        <v>63</v>
      </c>
      <c r="B18" s="100" t="s">
        <v>64</v>
      </c>
      <c r="C18" s="96" t="s">
        <v>406</v>
      </c>
      <c r="D18" s="109">
        <v>2557</v>
      </c>
      <c r="E18" s="98"/>
      <c r="F18" s="98">
        <v>100000044075</v>
      </c>
      <c r="G18" s="99">
        <v>240143</v>
      </c>
    </row>
    <row r="19" spans="1:7" ht="18.75" x14ac:dyDescent="0.2">
      <c r="A19" s="109" t="s">
        <v>63</v>
      </c>
      <c r="B19" s="100" t="s">
        <v>64</v>
      </c>
      <c r="C19" s="96" t="s">
        <v>406</v>
      </c>
      <c r="D19" s="109">
        <v>2557</v>
      </c>
      <c r="E19" s="98"/>
      <c r="F19" s="98">
        <v>100000044076</v>
      </c>
      <c r="G19" s="99">
        <v>240143</v>
      </c>
    </row>
    <row r="20" spans="1:7" ht="18.75" x14ac:dyDescent="0.2">
      <c r="A20" s="109" t="s">
        <v>63</v>
      </c>
      <c r="B20" s="100" t="s">
        <v>64</v>
      </c>
      <c r="C20" s="96" t="s">
        <v>406</v>
      </c>
      <c r="D20" s="109">
        <v>2557</v>
      </c>
      <c r="E20" s="98"/>
      <c r="F20" s="98">
        <v>100000044077</v>
      </c>
      <c r="G20" s="99">
        <v>240143</v>
      </c>
    </row>
    <row r="21" spans="1:7" ht="18.75" x14ac:dyDescent="0.2">
      <c r="A21" s="109" t="s">
        <v>63</v>
      </c>
      <c r="B21" s="100" t="s">
        <v>64</v>
      </c>
      <c r="C21" s="96" t="s">
        <v>406</v>
      </c>
      <c r="D21" s="109">
        <v>2558</v>
      </c>
      <c r="E21" s="98" t="s">
        <v>424</v>
      </c>
      <c r="F21" s="98" t="s">
        <v>425</v>
      </c>
      <c r="G21" s="99">
        <v>240289</v>
      </c>
    </row>
    <row r="22" spans="1:7" ht="18.75" x14ac:dyDescent="0.2">
      <c r="A22" s="109" t="s">
        <v>63</v>
      </c>
      <c r="B22" s="100" t="s">
        <v>64</v>
      </c>
      <c r="C22" s="96" t="s">
        <v>408</v>
      </c>
      <c r="D22" s="109">
        <v>2556</v>
      </c>
      <c r="E22" s="98"/>
      <c r="F22" s="98">
        <v>100000041874</v>
      </c>
      <c r="G22" s="99">
        <v>20631</v>
      </c>
    </row>
    <row r="23" spans="1:7" ht="18.75" x14ac:dyDescent="0.2">
      <c r="A23" s="109" t="s">
        <v>63</v>
      </c>
      <c r="B23" s="100" t="s">
        <v>64</v>
      </c>
      <c r="C23" s="96" t="s">
        <v>408</v>
      </c>
      <c r="D23" s="109">
        <v>2556</v>
      </c>
      <c r="E23" s="98"/>
      <c r="F23" s="98">
        <v>100000041875</v>
      </c>
      <c r="G23" s="99">
        <v>20631</v>
      </c>
    </row>
    <row r="24" spans="1:7" ht="18.75" x14ac:dyDescent="0.2">
      <c r="A24" s="109" t="s">
        <v>65</v>
      </c>
      <c r="B24" s="100" t="s">
        <v>66</v>
      </c>
      <c r="C24" s="96" t="s">
        <v>435</v>
      </c>
      <c r="D24" s="109">
        <v>2557</v>
      </c>
      <c r="E24" s="98" t="s">
        <v>436</v>
      </c>
      <c r="F24" s="98">
        <v>100000044045</v>
      </c>
      <c r="G24" s="99" t="s">
        <v>437</v>
      </c>
    </row>
    <row r="25" spans="1:7" ht="18.75" x14ac:dyDescent="0.2">
      <c r="A25" s="109" t="s">
        <v>65</v>
      </c>
      <c r="B25" s="100" t="s">
        <v>66</v>
      </c>
      <c r="C25" s="96" t="s">
        <v>435</v>
      </c>
      <c r="D25" s="109">
        <v>2557</v>
      </c>
      <c r="E25" s="98" t="s">
        <v>438</v>
      </c>
      <c r="F25" s="98">
        <v>100000044046</v>
      </c>
      <c r="G25" s="99" t="s">
        <v>437</v>
      </c>
    </row>
    <row r="26" spans="1:7" ht="18.75" x14ac:dyDescent="0.2">
      <c r="A26" s="109" t="s">
        <v>65</v>
      </c>
      <c r="B26" s="100" t="s">
        <v>66</v>
      </c>
      <c r="C26" s="96" t="s">
        <v>435</v>
      </c>
      <c r="D26" s="109">
        <v>2557</v>
      </c>
      <c r="E26" s="98" t="s">
        <v>439</v>
      </c>
      <c r="F26" s="98">
        <v>100000044476</v>
      </c>
      <c r="G26" s="99" t="s">
        <v>440</v>
      </c>
    </row>
    <row r="27" spans="1:7" ht="18.75" x14ac:dyDescent="0.2">
      <c r="A27" s="109" t="s">
        <v>65</v>
      </c>
      <c r="B27" s="100" t="s">
        <v>66</v>
      </c>
      <c r="C27" s="96" t="s">
        <v>435</v>
      </c>
      <c r="D27" s="109">
        <v>2557</v>
      </c>
      <c r="E27" s="98" t="s">
        <v>441</v>
      </c>
      <c r="F27" s="98">
        <v>100000044477</v>
      </c>
      <c r="G27" s="99" t="s">
        <v>440</v>
      </c>
    </row>
    <row r="28" spans="1:7" ht="18.75" x14ac:dyDescent="0.2">
      <c r="A28" s="109" t="s">
        <v>65</v>
      </c>
      <c r="B28" s="100" t="s">
        <v>66</v>
      </c>
      <c r="C28" s="96" t="s">
        <v>435</v>
      </c>
      <c r="D28" s="109">
        <v>2557</v>
      </c>
      <c r="E28" s="98" t="s">
        <v>442</v>
      </c>
      <c r="F28" s="98">
        <v>100000044478</v>
      </c>
      <c r="G28" s="99" t="s">
        <v>440</v>
      </c>
    </row>
    <row r="29" spans="1:7" ht="18.75" x14ac:dyDescent="0.2">
      <c r="A29" s="109" t="s">
        <v>65</v>
      </c>
      <c r="B29" s="100" t="s">
        <v>66</v>
      </c>
      <c r="C29" s="96" t="s">
        <v>435</v>
      </c>
      <c r="D29" s="109">
        <v>2557</v>
      </c>
      <c r="E29" s="98" t="s">
        <v>443</v>
      </c>
      <c r="F29" s="98">
        <v>100000044896</v>
      </c>
      <c r="G29" s="99">
        <v>240210</v>
      </c>
    </row>
    <row r="30" spans="1:7" ht="18.75" x14ac:dyDescent="0.2">
      <c r="A30" s="109" t="s">
        <v>65</v>
      </c>
      <c r="B30" s="100" t="s">
        <v>66</v>
      </c>
      <c r="C30" s="96" t="s">
        <v>406</v>
      </c>
      <c r="D30" s="109">
        <v>2556</v>
      </c>
      <c r="E30" s="98" t="s">
        <v>426</v>
      </c>
      <c r="F30" s="98">
        <v>100000041543</v>
      </c>
      <c r="G30" s="99" t="s">
        <v>427</v>
      </c>
    </row>
    <row r="31" spans="1:7" ht="18.75" x14ac:dyDescent="0.2">
      <c r="A31" s="109" t="s">
        <v>65</v>
      </c>
      <c r="B31" s="100" t="s">
        <v>66</v>
      </c>
      <c r="C31" s="96" t="s">
        <v>406</v>
      </c>
      <c r="D31" s="109">
        <v>2556</v>
      </c>
      <c r="E31" s="98" t="s">
        <v>428</v>
      </c>
      <c r="F31" s="98">
        <v>100000041888</v>
      </c>
      <c r="G31" s="99" t="s">
        <v>429</v>
      </c>
    </row>
    <row r="32" spans="1:7" ht="18.75" x14ac:dyDescent="0.2">
      <c r="A32" s="109" t="s">
        <v>65</v>
      </c>
      <c r="B32" s="100" t="s">
        <v>66</v>
      </c>
      <c r="C32" s="96" t="s">
        <v>406</v>
      </c>
      <c r="D32" s="109">
        <v>2557</v>
      </c>
      <c r="E32" s="98" t="s">
        <v>444</v>
      </c>
      <c r="F32" s="98">
        <v>100000044044</v>
      </c>
      <c r="G32" s="99" t="s">
        <v>437</v>
      </c>
    </row>
    <row r="33" spans="1:7" ht="18.75" x14ac:dyDescent="0.2">
      <c r="A33" s="109" t="s">
        <v>65</v>
      </c>
      <c r="B33" s="100" t="s">
        <v>66</v>
      </c>
      <c r="C33" s="96" t="s">
        <v>406</v>
      </c>
      <c r="D33" s="109">
        <v>2557</v>
      </c>
      <c r="E33" s="98"/>
      <c r="F33" s="98">
        <v>100000044475</v>
      </c>
      <c r="G33" s="99">
        <v>21011</v>
      </c>
    </row>
    <row r="34" spans="1:7" ht="18.75" x14ac:dyDescent="0.2">
      <c r="A34" s="109" t="s">
        <v>65</v>
      </c>
      <c r="B34" s="100" t="s">
        <v>66</v>
      </c>
      <c r="C34" s="96" t="s">
        <v>406</v>
      </c>
      <c r="D34" s="109">
        <v>2558</v>
      </c>
      <c r="E34" s="98"/>
      <c r="F34" s="98" t="s">
        <v>445</v>
      </c>
      <c r="G34" s="99">
        <v>240289</v>
      </c>
    </row>
    <row r="35" spans="1:7" ht="18.75" x14ac:dyDescent="0.2">
      <c r="A35" s="109" t="s">
        <v>65</v>
      </c>
      <c r="B35" s="100" t="s">
        <v>66</v>
      </c>
      <c r="C35" s="96" t="s">
        <v>406</v>
      </c>
      <c r="D35" s="109">
        <v>2558</v>
      </c>
      <c r="E35" s="98"/>
      <c r="F35" s="98" t="s">
        <v>446</v>
      </c>
      <c r="G35" s="99">
        <v>240289</v>
      </c>
    </row>
    <row r="36" spans="1:7" ht="18.75" x14ac:dyDescent="0.2">
      <c r="A36" s="109" t="s">
        <v>65</v>
      </c>
      <c r="B36" s="100" t="s">
        <v>66</v>
      </c>
      <c r="C36" s="96" t="s">
        <v>408</v>
      </c>
      <c r="D36" s="109">
        <v>2556</v>
      </c>
      <c r="E36" s="98" t="s">
        <v>430</v>
      </c>
      <c r="F36" s="98">
        <v>100000041889</v>
      </c>
      <c r="G36" s="99" t="s">
        <v>429</v>
      </c>
    </row>
    <row r="37" spans="1:7" ht="18.75" x14ac:dyDescent="0.2">
      <c r="A37" s="109" t="s">
        <v>65</v>
      </c>
      <c r="B37" s="100" t="s">
        <v>66</v>
      </c>
      <c r="C37" s="96" t="s">
        <v>408</v>
      </c>
      <c r="D37" s="109">
        <v>2556</v>
      </c>
      <c r="E37" s="98" t="s">
        <v>431</v>
      </c>
      <c r="F37" s="98">
        <v>100000041890</v>
      </c>
      <c r="G37" s="99" t="s">
        <v>429</v>
      </c>
    </row>
    <row r="38" spans="1:7" ht="18.75" x14ac:dyDescent="0.2">
      <c r="A38" s="109" t="s">
        <v>65</v>
      </c>
      <c r="B38" s="100" t="s">
        <v>66</v>
      </c>
      <c r="C38" s="96" t="s">
        <v>408</v>
      </c>
      <c r="D38" s="109">
        <v>2556</v>
      </c>
      <c r="E38" s="98" t="s">
        <v>432</v>
      </c>
      <c r="F38" s="98">
        <v>100000041891</v>
      </c>
      <c r="G38" s="99" t="s">
        <v>429</v>
      </c>
    </row>
    <row r="39" spans="1:7" ht="18.75" x14ac:dyDescent="0.2">
      <c r="A39" s="109" t="s">
        <v>65</v>
      </c>
      <c r="B39" s="100" t="s">
        <v>66</v>
      </c>
      <c r="C39" s="96" t="s">
        <v>408</v>
      </c>
      <c r="D39" s="109">
        <v>2556</v>
      </c>
      <c r="E39" s="98" t="s">
        <v>433</v>
      </c>
      <c r="F39" s="98">
        <v>100000041892</v>
      </c>
      <c r="G39" s="99" t="s">
        <v>429</v>
      </c>
    </row>
    <row r="40" spans="1:7" ht="18.75" x14ac:dyDescent="0.2">
      <c r="A40" s="109" t="s">
        <v>65</v>
      </c>
      <c r="B40" s="100" t="s">
        <v>66</v>
      </c>
      <c r="C40" s="96" t="s">
        <v>408</v>
      </c>
      <c r="D40" s="109">
        <v>2556</v>
      </c>
      <c r="E40" s="98" t="s">
        <v>434</v>
      </c>
      <c r="F40" s="98">
        <v>100000041893</v>
      </c>
      <c r="G40" s="99" t="s">
        <v>429</v>
      </c>
    </row>
    <row r="41" spans="1:7" ht="18.75" x14ac:dyDescent="0.2">
      <c r="A41" s="109" t="s">
        <v>67</v>
      </c>
      <c r="B41" s="100" t="s">
        <v>68</v>
      </c>
      <c r="C41" s="96" t="s">
        <v>406</v>
      </c>
      <c r="D41" s="109">
        <v>2557</v>
      </c>
      <c r="E41" s="98"/>
      <c r="F41" s="98">
        <v>100000047025</v>
      </c>
      <c r="G41" s="99" t="s">
        <v>447</v>
      </c>
    </row>
    <row r="42" spans="1:7" ht="18.75" x14ac:dyDescent="0.2">
      <c r="A42" s="109" t="s">
        <v>67</v>
      </c>
      <c r="B42" s="100" t="s">
        <v>68</v>
      </c>
      <c r="C42" s="96" t="s">
        <v>406</v>
      </c>
      <c r="D42" s="109">
        <v>2558</v>
      </c>
      <c r="E42" s="98" t="s">
        <v>448</v>
      </c>
      <c r="F42" s="98" t="s">
        <v>449</v>
      </c>
      <c r="G42" s="99">
        <v>240289</v>
      </c>
    </row>
    <row r="43" spans="1:7" ht="18.75" x14ac:dyDescent="0.2">
      <c r="A43" s="109" t="s">
        <v>69</v>
      </c>
      <c r="B43" s="100" t="s">
        <v>70</v>
      </c>
      <c r="C43" s="96" t="s">
        <v>406</v>
      </c>
      <c r="D43" s="109">
        <v>2556</v>
      </c>
      <c r="E43" s="98" t="s">
        <v>450</v>
      </c>
      <c r="F43" s="98">
        <v>100000044958</v>
      </c>
      <c r="G43" s="99">
        <v>239651</v>
      </c>
    </row>
    <row r="44" spans="1:7" ht="18.75" x14ac:dyDescent="0.2">
      <c r="A44" s="109" t="s">
        <v>69</v>
      </c>
      <c r="B44" s="100" t="s">
        <v>70</v>
      </c>
      <c r="C44" s="96" t="s">
        <v>406</v>
      </c>
      <c r="D44" s="109">
        <v>2556</v>
      </c>
      <c r="E44" s="98" t="s">
        <v>451</v>
      </c>
      <c r="F44" s="98">
        <v>100000044959</v>
      </c>
      <c r="G44" s="99">
        <v>239651</v>
      </c>
    </row>
    <row r="45" spans="1:7" ht="18.75" x14ac:dyDescent="0.2">
      <c r="A45" s="109" t="s">
        <v>69</v>
      </c>
      <c r="B45" s="100" t="s">
        <v>70</v>
      </c>
      <c r="C45" s="96" t="s">
        <v>406</v>
      </c>
      <c r="D45" s="109">
        <v>2556</v>
      </c>
      <c r="E45" s="98" t="s">
        <v>452</v>
      </c>
      <c r="F45" s="98">
        <v>100000044960</v>
      </c>
      <c r="G45" s="99">
        <v>239651</v>
      </c>
    </row>
    <row r="46" spans="1:7" ht="18.75" x14ac:dyDescent="0.2">
      <c r="A46" s="109" t="s">
        <v>69</v>
      </c>
      <c r="B46" s="100" t="s">
        <v>70</v>
      </c>
      <c r="C46" s="96" t="s">
        <v>406</v>
      </c>
      <c r="D46" s="109">
        <v>2556</v>
      </c>
      <c r="E46" s="98" t="s">
        <v>453</v>
      </c>
      <c r="F46" s="98">
        <v>100000044961</v>
      </c>
      <c r="G46" s="99">
        <v>239651</v>
      </c>
    </row>
    <row r="47" spans="1:7" ht="18.75" x14ac:dyDescent="0.2">
      <c r="A47" s="109" t="s">
        <v>71</v>
      </c>
      <c r="B47" s="100" t="s">
        <v>72</v>
      </c>
      <c r="C47" s="96" t="s">
        <v>435</v>
      </c>
      <c r="D47" s="109">
        <v>2557</v>
      </c>
      <c r="E47" s="98"/>
      <c r="F47" s="98">
        <v>100000044903</v>
      </c>
      <c r="G47" s="99">
        <v>240205</v>
      </c>
    </row>
    <row r="48" spans="1:7" ht="18.75" x14ac:dyDescent="0.2">
      <c r="A48" s="109" t="s">
        <v>71</v>
      </c>
      <c r="B48" s="100" t="s">
        <v>72</v>
      </c>
      <c r="C48" s="96" t="s">
        <v>406</v>
      </c>
      <c r="D48" s="109">
        <v>2556</v>
      </c>
      <c r="E48" s="98"/>
      <c r="F48" s="98">
        <v>100000042467</v>
      </c>
      <c r="G48" s="99">
        <v>239871</v>
      </c>
    </row>
    <row r="49" spans="1:7" ht="18.75" x14ac:dyDescent="0.2">
      <c r="A49" s="109" t="s">
        <v>71</v>
      </c>
      <c r="B49" s="100" t="s">
        <v>72</v>
      </c>
      <c r="C49" s="96" t="s">
        <v>406</v>
      </c>
      <c r="D49" s="109">
        <v>2556</v>
      </c>
      <c r="E49" s="98"/>
      <c r="F49" s="98">
        <v>100000042468</v>
      </c>
      <c r="G49" s="99">
        <v>239871</v>
      </c>
    </row>
    <row r="50" spans="1:7" ht="18.75" x14ac:dyDescent="0.2">
      <c r="A50" s="109" t="s">
        <v>71</v>
      </c>
      <c r="B50" s="100" t="s">
        <v>72</v>
      </c>
      <c r="C50" s="96" t="s">
        <v>406</v>
      </c>
      <c r="D50" s="109">
        <v>2556</v>
      </c>
      <c r="E50" s="98"/>
      <c r="F50" s="98">
        <v>100000042469</v>
      </c>
      <c r="G50" s="99">
        <v>239871</v>
      </c>
    </row>
    <row r="51" spans="1:7" ht="18.75" x14ac:dyDescent="0.2">
      <c r="A51" s="109" t="s">
        <v>71</v>
      </c>
      <c r="B51" s="100" t="s">
        <v>72</v>
      </c>
      <c r="C51" s="96" t="s">
        <v>406</v>
      </c>
      <c r="D51" s="109">
        <v>2556</v>
      </c>
      <c r="E51" s="98"/>
      <c r="F51" s="98">
        <v>100000042470</v>
      </c>
      <c r="G51" s="99">
        <v>239871</v>
      </c>
    </row>
    <row r="52" spans="1:7" ht="18.75" x14ac:dyDescent="0.2">
      <c r="A52" s="109" t="s">
        <v>71</v>
      </c>
      <c r="B52" s="100" t="s">
        <v>72</v>
      </c>
      <c r="C52" s="96" t="s">
        <v>406</v>
      </c>
      <c r="D52" s="109">
        <v>2556</v>
      </c>
      <c r="E52" s="98"/>
      <c r="F52" s="98">
        <v>100000042471</v>
      </c>
      <c r="G52" s="99">
        <v>239871</v>
      </c>
    </row>
    <row r="53" spans="1:7" ht="18.75" x14ac:dyDescent="0.2">
      <c r="A53" s="109" t="s">
        <v>71</v>
      </c>
      <c r="B53" s="100" t="s">
        <v>72</v>
      </c>
      <c r="C53" s="96" t="s">
        <v>406</v>
      </c>
      <c r="D53" s="109">
        <v>2557</v>
      </c>
      <c r="E53" s="98"/>
      <c r="F53" s="98">
        <v>100000044899</v>
      </c>
      <c r="G53" s="99">
        <v>240205</v>
      </c>
    </row>
    <row r="54" spans="1:7" ht="18.75" x14ac:dyDescent="0.2">
      <c r="A54" s="109" t="s">
        <v>71</v>
      </c>
      <c r="B54" s="100" t="s">
        <v>72</v>
      </c>
      <c r="C54" s="96" t="s">
        <v>406</v>
      </c>
      <c r="D54" s="109">
        <v>2557</v>
      </c>
      <c r="E54" s="98"/>
      <c r="F54" s="98">
        <v>100000044900</v>
      </c>
      <c r="G54" s="99">
        <v>240205</v>
      </c>
    </row>
    <row r="55" spans="1:7" ht="18.75" x14ac:dyDescent="0.2">
      <c r="A55" s="109" t="s">
        <v>71</v>
      </c>
      <c r="B55" s="100" t="s">
        <v>72</v>
      </c>
      <c r="C55" s="96" t="s">
        <v>406</v>
      </c>
      <c r="D55" s="109">
        <v>2557</v>
      </c>
      <c r="E55" s="98"/>
      <c r="F55" s="98">
        <v>100000044901</v>
      </c>
      <c r="G55" s="99">
        <v>240205</v>
      </c>
    </row>
    <row r="56" spans="1:7" ht="18.75" x14ac:dyDescent="0.2">
      <c r="A56" s="109" t="s">
        <v>71</v>
      </c>
      <c r="B56" s="100" t="s">
        <v>72</v>
      </c>
      <c r="C56" s="96" t="s">
        <v>406</v>
      </c>
      <c r="D56" s="109">
        <v>2557</v>
      </c>
      <c r="E56" s="98"/>
      <c r="F56" s="98">
        <v>100000044902</v>
      </c>
      <c r="G56" s="99">
        <v>240205</v>
      </c>
    </row>
    <row r="57" spans="1:7" ht="18.75" x14ac:dyDescent="0.2">
      <c r="A57" s="109" t="s">
        <v>71</v>
      </c>
      <c r="B57" s="100" t="s">
        <v>72</v>
      </c>
      <c r="C57" s="96" t="s">
        <v>408</v>
      </c>
      <c r="D57" s="109">
        <v>2556</v>
      </c>
      <c r="E57" s="98" t="s">
        <v>454</v>
      </c>
      <c r="F57" s="98">
        <v>100000042472</v>
      </c>
      <c r="G57" s="99">
        <v>239871</v>
      </c>
    </row>
    <row r="58" spans="1:7" ht="18.75" x14ac:dyDescent="0.2">
      <c r="A58" s="109" t="s">
        <v>73</v>
      </c>
      <c r="B58" s="97" t="s">
        <v>74</v>
      </c>
      <c r="C58" s="96" t="s">
        <v>435</v>
      </c>
      <c r="D58" s="109">
        <v>2552</v>
      </c>
      <c r="E58" s="98"/>
      <c r="F58" s="98">
        <v>100000044531</v>
      </c>
      <c r="G58" s="99">
        <v>238398</v>
      </c>
    </row>
    <row r="59" spans="1:7" ht="18.75" x14ac:dyDescent="0.2">
      <c r="A59" s="109" t="s">
        <v>73</v>
      </c>
      <c r="B59" s="97" t="s">
        <v>74</v>
      </c>
      <c r="C59" s="96" t="s">
        <v>406</v>
      </c>
      <c r="D59" s="109">
        <v>2556</v>
      </c>
      <c r="E59" s="98" t="s">
        <v>457</v>
      </c>
      <c r="F59" s="98" t="s">
        <v>458</v>
      </c>
      <c r="G59" s="99" t="s">
        <v>459</v>
      </c>
    </row>
    <row r="60" spans="1:7" ht="18.75" x14ac:dyDescent="0.2">
      <c r="A60" s="109" t="s">
        <v>73</v>
      </c>
      <c r="B60" s="97" t="s">
        <v>74</v>
      </c>
      <c r="C60" s="96" t="s">
        <v>406</v>
      </c>
      <c r="D60" s="109">
        <v>2556</v>
      </c>
      <c r="E60" s="98" t="s">
        <v>460</v>
      </c>
      <c r="F60" s="98" t="s">
        <v>461</v>
      </c>
      <c r="G60" s="99" t="s">
        <v>459</v>
      </c>
    </row>
    <row r="61" spans="1:7" ht="18.75" x14ac:dyDescent="0.2">
      <c r="A61" s="109" t="s">
        <v>73</v>
      </c>
      <c r="B61" s="97" t="s">
        <v>74</v>
      </c>
      <c r="C61" s="96" t="s">
        <v>406</v>
      </c>
      <c r="D61" s="109">
        <v>2556</v>
      </c>
      <c r="E61" s="98" t="s">
        <v>462</v>
      </c>
      <c r="F61" s="98" t="s">
        <v>463</v>
      </c>
      <c r="G61" s="99" t="s">
        <v>459</v>
      </c>
    </row>
    <row r="62" spans="1:7" ht="18.75" x14ac:dyDescent="0.2">
      <c r="A62" s="109" t="s">
        <v>73</v>
      </c>
      <c r="B62" s="97" t="s">
        <v>74</v>
      </c>
      <c r="C62" s="96" t="s">
        <v>406</v>
      </c>
      <c r="D62" s="109">
        <v>2556</v>
      </c>
      <c r="E62" s="98" t="s">
        <v>464</v>
      </c>
      <c r="F62" s="98" t="s">
        <v>465</v>
      </c>
      <c r="G62" s="99" t="s">
        <v>459</v>
      </c>
    </row>
    <row r="63" spans="1:7" ht="18.75" x14ac:dyDescent="0.2">
      <c r="A63" s="109" t="s">
        <v>73</v>
      </c>
      <c r="B63" s="97" t="s">
        <v>74</v>
      </c>
      <c r="C63" s="96" t="s">
        <v>406</v>
      </c>
      <c r="D63" s="109">
        <v>2556</v>
      </c>
      <c r="E63" s="98" t="s">
        <v>466</v>
      </c>
      <c r="F63" s="98" t="s">
        <v>467</v>
      </c>
      <c r="G63" s="99" t="s">
        <v>459</v>
      </c>
    </row>
    <row r="64" spans="1:7" ht="18.75" x14ac:dyDescent="0.2">
      <c r="A64" s="109" t="s">
        <v>73</v>
      </c>
      <c r="B64" s="97" t="s">
        <v>74</v>
      </c>
      <c r="C64" s="96" t="s">
        <v>406</v>
      </c>
      <c r="D64" s="109">
        <v>2556</v>
      </c>
      <c r="E64" s="98" t="s">
        <v>468</v>
      </c>
      <c r="F64" s="98" t="s">
        <v>469</v>
      </c>
      <c r="G64" s="99" t="s">
        <v>459</v>
      </c>
    </row>
    <row r="65" spans="1:7" ht="18.75" x14ac:dyDescent="0.2">
      <c r="A65" s="109" t="s">
        <v>73</v>
      </c>
      <c r="B65" s="97" t="s">
        <v>74</v>
      </c>
      <c r="C65" s="96" t="s">
        <v>406</v>
      </c>
      <c r="D65" s="109">
        <v>2556</v>
      </c>
      <c r="E65" s="98" t="s">
        <v>470</v>
      </c>
      <c r="F65" s="98" t="s">
        <v>471</v>
      </c>
      <c r="G65" s="99" t="s">
        <v>459</v>
      </c>
    </row>
    <row r="66" spans="1:7" ht="18.75" x14ac:dyDescent="0.2">
      <c r="A66" s="109" t="s">
        <v>73</v>
      </c>
      <c r="B66" s="97" t="s">
        <v>74</v>
      </c>
      <c r="C66" s="96" t="s">
        <v>455</v>
      </c>
      <c r="D66" s="109">
        <v>2547</v>
      </c>
      <c r="E66" s="98" t="s">
        <v>456</v>
      </c>
      <c r="F66" s="98"/>
      <c r="G66" s="99">
        <v>236571</v>
      </c>
    </row>
    <row r="67" spans="1:7" ht="18.75" x14ac:dyDescent="0.2">
      <c r="A67" s="109" t="s">
        <v>73</v>
      </c>
      <c r="B67" s="97" t="s">
        <v>74</v>
      </c>
      <c r="C67" s="96" t="s">
        <v>472</v>
      </c>
      <c r="D67" s="109">
        <v>2556</v>
      </c>
      <c r="E67" s="98" t="s">
        <v>473</v>
      </c>
      <c r="F67" s="98" t="s">
        <v>474</v>
      </c>
      <c r="G67" s="99" t="s">
        <v>459</v>
      </c>
    </row>
    <row r="68" spans="1:7" ht="18.75" x14ac:dyDescent="0.2">
      <c r="A68" s="109" t="s">
        <v>73</v>
      </c>
      <c r="B68" s="97" t="s">
        <v>74</v>
      </c>
      <c r="C68" s="96" t="s">
        <v>412</v>
      </c>
      <c r="D68" s="109">
        <v>2556</v>
      </c>
      <c r="E68" s="98" t="s">
        <v>475</v>
      </c>
      <c r="F68" s="98"/>
      <c r="G68" s="99">
        <v>239835</v>
      </c>
    </row>
    <row r="69" spans="1:7" ht="18.75" x14ac:dyDescent="0.2">
      <c r="A69" s="109" t="s">
        <v>73</v>
      </c>
      <c r="B69" s="97" t="s">
        <v>74</v>
      </c>
      <c r="C69" s="96" t="s">
        <v>412</v>
      </c>
      <c r="D69" s="109">
        <v>2556</v>
      </c>
      <c r="E69" s="98" t="s">
        <v>476</v>
      </c>
      <c r="F69" s="98"/>
      <c r="G69" s="99">
        <v>239835</v>
      </c>
    </row>
    <row r="70" spans="1:7" ht="18.75" x14ac:dyDescent="0.2">
      <c r="A70" s="109" t="s">
        <v>73</v>
      </c>
      <c r="B70" s="97" t="s">
        <v>74</v>
      </c>
      <c r="C70" s="96" t="s">
        <v>412</v>
      </c>
      <c r="D70" s="109">
        <v>2556</v>
      </c>
      <c r="E70" s="98" t="s">
        <v>477</v>
      </c>
      <c r="F70" s="98"/>
      <c r="G70" s="99">
        <v>239835</v>
      </c>
    </row>
    <row r="71" spans="1:7" ht="18.75" x14ac:dyDescent="0.2">
      <c r="A71" s="109" t="s">
        <v>73</v>
      </c>
      <c r="B71" s="97" t="s">
        <v>74</v>
      </c>
      <c r="C71" s="96" t="s">
        <v>412</v>
      </c>
      <c r="D71" s="109">
        <v>2556</v>
      </c>
      <c r="E71" s="98" t="s">
        <v>478</v>
      </c>
      <c r="F71" s="98"/>
      <c r="G71" s="99">
        <v>239835</v>
      </c>
    </row>
    <row r="72" spans="1:7" ht="18.75" x14ac:dyDescent="0.2">
      <c r="A72" s="109" t="s">
        <v>73</v>
      </c>
      <c r="B72" s="97" t="s">
        <v>74</v>
      </c>
      <c r="C72" s="96" t="s">
        <v>412</v>
      </c>
      <c r="D72" s="109">
        <v>2556</v>
      </c>
      <c r="E72" s="98" t="s">
        <v>479</v>
      </c>
      <c r="F72" s="98"/>
      <c r="G72" s="99">
        <v>239835</v>
      </c>
    </row>
    <row r="73" spans="1:7" ht="18.75" x14ac:dyDescent="0.2">
      <c r="A73" s="109" t="s">
        <v>73</v>
      </c>
      <c r="B73" s="97" t="s">
        <v>74</v>
      </c>
      <c r="C73" s="96" t="s">
        <v>412</v>
      </c>
      <c r="D73" s="109">
        <v>2556</v>
      </c>
      <c r="E73" s="98" t="s">
        <v>480</v>
      </c>
      <c r="F73" s="98"/>
      <c r="G73" s="99">
        <v>239835</v>
      </c>
    </row>
    <row r="74" spans="1:7" ht="18.75" x14ac:dyDescent="0.2">
      <c r="A74" s="109" t="s">
        <v>73</v>
      </c>
      <c r="B74" s="97" t="s">
        <v>74</v>
      </c>
      <c r="C74" s="96" t="s">
        <v>412</v>
      </c>
      <c r="D74" s="109">
        <v>2556</v>
      </c>
      <c r="E74" s="98" t="s">
        <v>481</v>
      </c>
      <c r="F74" s="98"/>
      <c r="G74" s="99">
        <v>239835</v>
      </c>
    </row>
    <row r="75" spans="1:7" ht="18.75" x14ac:dyDescent="0.2">
      <c r="A75" s="109" t="s">
        <v>77</v>
      </c>
      <c r="B75" s="100" t="s">
        <v>78</v>
      </c>
      <c r="C75" s="96" t="s">
        <v>435</v>
      </c>
      <c r="D75" s="109">
        <v>2557</v>
      </c>
      <c r="E75" s="98" t="s">
        <v>488</v>
      </c>
      <c r="F75" s="98" t="s">
        <v>489</v>
      </c>
      <c r="G75" s="99">
        <v>240224</v>
      </c>
    </row>
    <row r="76" spans="1:7" ht="18.75" x14ac:dyDescent="0.2">
      <c r="A76" s="109" t="s">
        <v>77</v>
      </c>
      <c r="B76" s="100" t="s">
        <v>78</v>
      </c>
      <c r="C76" s="96" t="s">
        <v>435</v>
      </c>
      <c r="D76" s="109">
        <v>2557</v>
      </c>
      <c r="E76" s="98" t="s">
        <v>490</v>
      </c>
      <c r="F76" s="98">
        <v>100000045087</v>
      </c>
      <c r="G76" s="99">
        <v>240226</v>
      </c>
    </row>
    <row r="77" spans="1:7" ht="18.75" x14ac:dyDescent="0.2">
      <c r="A77" s="109" t="s">
        <v>77</v>
      </c>
      <c r="B77" s="100" t="s">
        <v>78</v>
      </c>
      <c r="C77" s="96" t="s">
        <v>435</v>
      </c>
      <c r="D77" s="109">
        <v>2557</v>
      </c>
      <c r="E77" s="98" t="s">
        <v>491</v>
      </c>
      <c r="F77" s="98">
        <v>100000045088</v>
      </c>
      <c r="G77" s="99">
        <v>240226</v>
      </c>
    </row>
    <row r="78" spans="1:7" ht="18.75" x14ac:dyDescent="0.2">
      <c r="A78" s="109" t="s">
        <v>77</v>
      </c>
      <c r="B78" s="100" t="s">
        <v>78</v>
      </c>
      <c r="C78" s="96" t="s">
        <v>435</v>
      </c>
      <c r="D78" s="109">
        <v>2557</v>
      </c>
      <c r="E78" s="98" t="s">
        <v>492</v>
      </c>
      <c r="F78" s="98">
        <v>100000045089</v>
      </c>
      <c r="G78" s="99">
        <v>240226</v>
      </c>
    </row>
    <row r="79" spans="1:7" ht="18.75" x14ac:dyDescent="0.2">
      <c r="A79" s="109" t="s">
        <v>77</v>
      </c>
      <c r="B79" s="100" t="s">
        <v>78</v>
      </c>
      <c r="C79" s="96" t="s">
        <v>406</v>
      </c>
      <c r="D79" s="109">
        <v>2555</v>
      </c>
      <c r="E79" s="98" t="s">
        <v>482</v>
      </c>
      <c r="F79" s="98">
        <v>100000039920</v>
      </c>
      <c r="G79" s="99" t="s">
        <v>483</v>
      </c>
    </row>
    <row r="80" spans="1:7" ht="18.75" x14ac:dyDescent="0.2">
      <c r="A80" s="109" t="s">
        <v>77</v>
      </c>
      <c r="B80" s="100" t="s">
        <v>78</v>
      </c>
      <c r="C80" s="96" t="s">
        <v>406</v>
      </c>
      <c r="D80" s="109">
        <v>2557</v>
      </c>
      <c r="E80" s="98" t="s">
        <v>493</v>
      </c>
      <c r="F80" s="98" t="s">
        <v>494</v>
      </c>
      <c r="G80" s="99">
        <v>239974</v>
      </c>
    </row>
    <row r="81" spans="1:7" ht="18.75" x14ac:dyDescent="0.2">
      <c r="A81" s="109" t="s">
        <v>77</v>
      </c>
      <c r="B81" s="100" t="s">
        <v>78</v>
      </c>
      <c r="C81" s="96" t="s">
        <v>406</v>
      </c>
      <c r="D81" s="109">
        <v>2557</v>
      </c>
      <c r="E81" s="98" t="s">
        <v>495</v>
      </c>
      <c r="F81" s="98" t="s">
        <v>496</v>
      </c>
      <c r="G81" s="99">
        <v>239974</v>
      </c>
    </row>
    <row r="82" spans="1:7" ht="18.75" x14ac:dyDescent="0.2">
      <c r="A82" s="109" t="s">
        <v>77</v>
      </c>
      <c r="B82" s="100" t="s">
        <v>78</v>
      </c>
      <c r="C82" s="96" t="s">
        <v>406</v>
      </c>
      <c r="D82" s="109">
        <v>2557</v>
      </c>
      <c r="E82" s="98" t="s">
        <v>497</v>
      </c>
      <c r="F82" s="98">
        <v>100000045052</v>
      </c>
      <c r="G82" s="99">
        <v>240221</v>
      </c>
    </row>
    <row r="83" spans="1:7" ht="18.75" x14ac:dyDescent="0.2">
      <c r="A83" s="109" t="s">
        <v>77</v>
      </c>
      <c r="B83" s="100" t="s">
        <v>78</v>
      </c>
      <c r="C83" s="96" t="s">
        <v>406</v>
      </c>
      <c r="D83" s="109">
        <v>2557</v>
      </c>
      <c r="E83" s="98" t="s">
        <v>498</v>
      </c>
      <c r="F83" s="98">
        <v>100000045054</v>
      </c>
      <c r="G83" s="99">
        <v>240221</v>
      </c>
    </row>
    <row r="84" spans="1:7" ht="18.75" x14ac:dyDescent="0.2">
      <c r="A84" s="109" t="s">
        <v>77</v>
      </c>
      <c r="B84" s="100" t="s">
        <v>78</v>
      </c>
      <c r="C84" s="96" t="s">
        <v>406</v>
      </c>
      <c r="D84" s="109">
        <v>2557</v>
      </c>
      <c r="E84" s="98" t="s">
        <v>499</v>
      </c>
      <c r="F84" s="98">
        <v>100000045055</v>
      </c>
      <c r="G84" s="99">
        <v>240221</v>
      </c>
    </row>
    <row r="85" spans="1:7" ht="18.75" x14ac:dyDescent="0.2">
      <c r="A85" s="109" t="s">
        <v>77</v>
      </c>
      <c r="B85" s="100" t="s">
        <v>78</v>
      </c>
      <c r="C85" s="96" t="s">
        <v>406</v>
      </c>
      <c r="D85" s="109">
        <v>2557</v>
      </c>
      <c r="E85" s="98" t="s">
        <v>500</v>
      </c>
      <c r="F85" s="98">
        <v>100000045056</v>
      </c>
      <c r="G85" s="99">
        <v>240221</v>
      </c>
    </row>
    <row r="86" spans="1:7" ht="18.75" x14ac:dyDescent="0.2">
      <c r="A86" s="109" t="s">
        <v>77</v>
      </c>
      <c r="B86" s="100" t="s">
        <v>78</v>
      </c>
      <c r="C86" s="96" t="s">
        <v>406</v>
      </c>
      <c r="D86" s="109">
        <v>2557</v>
      </c>
      <c r="E86" s="98" t="s">
        <v>501</v>
      </c>
      <c r="F86" s="98">
        <v>100000045057</v>
      </c>
      <c r="G86" s="99">
        <v>240221</v>
      </c>
    </row>
    <row r="87" spans="1:7" ht="18.75" x14ac:dyDescent="0.2">
      <c r="A87" s="109" t="s">
        <v>77</v>
      </c>
      <c r="B87" s="100" t="s">
        <v>78</v>
      </c>
      <c r="C87" s="96" t="s">
        <v>406</v>
      </c>
      <c r="D87" s="109">
        <v>2557</v>
      </c>
      <c r="E87" s="98" t="s">
        <v>502</v>
      </c>
      <c r="F87" s="98">
        <v>100000045058</v>
      </c>
      <c r="G87" s="99">
        <v>240221</v>
      </c>
    </row>
    <row r="88" spans="1:7" ht="18.75" x14ac:dyDescent="0.2">
      <c r="A88" s="109" t="s">
        <v>77</v>
      </c>
      <c r="B88" s="100" t="s">
        <v>78</v>
      </c>
      <c r="C88" s="96" t="s">
        <v>406</v>
      </c>
      <c r="D88" s="109">
        <v>2557</v>
      </c>
      <c r="E88" s="98" t="s">
        <v>503</v>
      </c>
      <c r="F88" s="98">
        <v>100000045059</v>
      </c>
      <c r="G88" s="99">
        <v>240221</v>
      </c>
    </row>
    <row r="89" spans="1:7" ht="18.75" x14ac:dyDescent="0.2">
      <c r="A89" s="109" t="s">
        <v>77</v>
      </c>
      <c r="B89" s="100" t="s">
        <v>78</v>
      </c>
      <c r="C89" s="96" t="s">
        <v>406</v>
      </c>
      <c r="D89" s="109">
        <v>2557</v>
      </c>
      <c r="E89" s="98" t="s">
        <v>504</v>
      </c>
      <c r="F89" s="98">
        <v>100000045060</v>
      </c>
      <c r="G89" s="99">
        <v>240221</v>
      </c>
    </row>
    <row r="90" spans="1:7" ht="18.75" x14ac:dyDescent="0.2">
      <c r="A90" s="109" t="s">
        <v>77</v>
      </c>
      <c r="B90" s="100" t="s">
        <v>78</v>
      </c>
      <c r="C90" s="96" t="s">
        <v>406</v>
      </c>
      <c r="D90" s="109">
        <v>2557</v>
      </c>
      <c r="E90" s="98" t="s">
        <v>505</v>
      </c>
      <c r="F90" s="98">
        <v>100000045061</v>
      </c>
      <c r="G90" s="99">
        <v>240221</v>
      </c>
    </row>
    <row r="91" spans="1:7" ht="18.75" x14ac:dyDescent="0.2">
      <c r="A91" s="109" t="s">
        <v>77</v>
      </c>
      <c r="B91" s="100" t="s">
        <v>78</v>
      </c>
      <c r="C91" s="96" t="s">
        <v>406</v>
      </c>
      <c r="D91" s="109">
        <v>2557</v>
      </c>
      <c r="E91" s="98" t="s">
        <v>506</v>
      </c>
      <c r="F91" s="98">
        <v>100000045062</v>
      </c>
      <c r="G91" s="99">
        <v>240221</v>
      </c>
    </row>
    <row r="92" spans="1:7" ht="18.75" x14ac:dyDescent="0.2">
      <c r="A92" s="109" t="s">
        <v>77</v>
      </c>
      <c r="B92" s="100" t="s">
        <v>78</v>
      </c>
      <c r="C92" s="96" t="s">
        <v>406</v>
      </c>
      <c r="D92" s="109">
        <v>2557</v>
      </c>
      <c r="E92" s="98" t="s">
        <v>507</v>
      </c>
      <c r="F92" s="98">
        <v>100000045063</v>
      </c>
      <c r="G92" s="99">
        <v>240221</v>
      </c>
    </row>
    <row r="93" spans="1:7" ht="18.75" x14ac:dyDescent="0.2">
      <c r="A93" s="109" t="s">
        <v>77</v>
      </c>
      <c r="B93" s="100" t="s">
        <v>78</v>
      </c>
      <c r="C93" s="96" t="s">
        <v>406</v>
      </c>
      <c r="D93" s="109">
        <v>2557</v>
      </c>
      <c r="E93" s="98" t="s">
        <v>508</v>
      </c>
      <c r="F93" s="98">
        <v>100000045064</v>
      </c>
      <c r="G93" s="99">
        <v>240221</v>
      </c>
    </row>
    <row r="94" spans="1:7" ht="18.75" x14ac:dyDescent="0.2">
      <c r="A94" s="109" t="s">
        <v>77</v>
      </c>
      <c r="B94" s="100" t="s">
        <v>78</v>
      </c>
      <c r="C94" s="96" t="s">
        <v>406</v>
      </c>
      <c r="D94" s="109">
        <v>2557</v>
      </c>
      <c r="E94" s="98" t="s">
        <v>509</v>
      </c>
      <c r="F94" s="98">
        <v>100000045065</v>
      </c>
      <c r="G94" s="99">
        <v>240221</v>
      </c>
    </row>
    <row r="95" spans="1:7" ht="18.75" x14ac:dyDescent="0.2">
      <c r="A95" s="109" t="s">
        <v>77</v>
      </c>
      <c r="B95" s="100" t="s">
        <v>78</v>
      </c>
      <c r="C95" s="96" t="s">
        <v>406</v>
      </c>
      <c r="D95" s="109">
        <v>2557</v>
      </c>
      <c r="E95" s="98" t="s">
        <v>510</v>
      </c>
      <c r="F95" s="98">
        <v>100000045066</v>
      </c>
      <c r="G95" s="99">
        <v>240221</v>
      </c>
    </row>
    <row r="96" spans="1:7" ht="18.75" x14ac:dyDescent="0.2">
      <c r="A96" s="109" t="s">
        <v>77</v>
      </c>
      <c r="B96" s="100" t="s">
        <v>78</v>
      </c>
      <c r="C96" s="96" t="s">
        <v>408</v>
      </c>
      <c r="D96" s="109">
        <v>2556</v>
      </c>
      <c r="E96" s="98" t="s">
        <v>484</v>
      </c>
      <c r="F96" s="98"/>
      <c r="G96" s="99">
        <v>240039</v>
      </c>
    </row>
    <row r="97" spans="1:7" ht="18.75" x14ac:dyDescent="0.2">
      <c r="A97" s="109" t="s">
        <v>77</v>
      </c>
      <c r="B97" s="100" t="s">
        <v>78</v>
      </c>
      <c r="C97" s="96" t="s">
        <v>408</v>
      </c>
      <c r="D97" s="109">
        <v>2556</v>
      </c>
      <c r="E97" s="98" t="s">
        <v>485</v>
      </c>
      <c r="F97" s="98"/>
      <c r="G97" s="99">
        <v>240039</v>
      </c>
    </row>
    <row r="98" spans="1:7" ht="18.75" x14ac:dyDescent="0.2">
      <c r="A98" s="109" t="s">
        <v>77</v>
      </c>
      <c r="B98" s="100" t="s">
        <v>78</v>
      </c>
      <c r="C98" s="96" t="s">
        <v>408</v>
      </c>
      <c r="D98" s="109">
        <v>2556</v>
      </c>
      <c r="E98" s="98" t="s">
        <v>486</v>
      </c>
      <c r="F98" s="98"/>
      <c r="G98" s="99">
        <v>240039</v>
      </c>
    </row>
    <row r="99" spans="1:7" ht="18.75" x14ac:dyDescent="0.2">
      <c r="A99" s="109" t="s">
        <v>77</v>
      </c>
      <c r="B99" s="100" t="s">
        <v>78</v>
      </c>
      <c r="C99" s="96" t="s">
        <v>408</v>
      </c>
      <c r="D99" s="109">
        <v>2556</v>
      </c>
      <c r="E99" s="98" t="s">
        <v>487</v>
      </c>
      <c r="F99" s="98"/>
      <c r="G99" s="99">
        <v>240039</v>
      </c>
    </row>
    <row r="100" spans="1:7" ht="18.75" x14ac:dyDescent="0.2">
      <c r="A100" s="109" t="s">
        <v>79</v>
      </c>
      <c r="B100" s="97" t="s">
        <v>80</v>
      </c>
      <c r="C100" s="96" t="s">
        <v>435</v>
      </c>
      <c r="D100" s="109">
        <v>2556</v>
      </c>
      <c r="E100" s="98" t="s">
        <v>511</v>
      </c>
      <c r="F100" s="98">
        <v>100000042590</v>
      </c>
      <c r="G100" s="99">
        <v>239848</v>
      </c>
    </row>
    <row r="101" spans="1:7" ht="18.75" x14ac:dyDescent="0.2">
      <c r="A101" s="109" t="s">
        <v>79</v>
      </c>
      <c r="B101" s="100" t="s">
        <v>80</v>
      </c>
      <c r="C101" s="96" t="s">
        <v>435</v>
      </c>
      <c r="D101" s="109">
        <v>2557</v>
      </c>
      <c r="E101" s="98"/>
      <c r="F101" s="98">
        <v>100000044082</v>
      </c>
      <c r="G101" s="99">
        <v>21005</v>
      </c>
    </row>
    <row r="102" spans="1:7" ht="18.75" x14ac:dyDescent="0.2">
      <c r="A102" s="109" t="s">
        <v>79</v>
      </c>
      <c r="B102" s="100" t="s">
        <v>80</v>
      </c>
      <c r="C102" s="96" t="s">
        <v>435</v>
      </c>
      <c r="D102" s="109">
        <v>2557</v>
      </c>
      <c r="E102" s="98"/>
      <c r="F102" s="98">
        <v>100000044083</v>
      </c>
      <c r="G102" s="99">
        <v>21005</v>
      </c>
    </row>
    <row r="103" spans="1:7" ht="18.75" x14ac:dyDescent="0.2">
      <c r="A103" s="109" t="s">
        <v>79</v>
      </c>
      <c r="B103" s="100" t="s">
        <v>80</v>
      </c>
      <c r="C103" s="96" t="s">
        <v>406</v>
      </c>
      <c r="D103" s="109">
        <v>2556</v>
      </c>
      <c r="E103" s="98" t="s">
        <v>512</v>
      </c>
      <c r="F103" s="98">
        <v>100000042588</v>
      </c>
      <c r="G103" s="99">
        <v>239848</v>
      </c>
    </row>
    <row r="104" spans="1:7" ht="18.75" x14ac:dyDescent="0.2">
      <c r="A104" s="109" t="s">
        <v>79</v>
      </c>
      <c r="B104" s="100" t="s">
        <v>80</v>
      </c>
      <c r="C104" s="96" t="s">
        <v>406</v>
      </c>
      <c r="D104" s="109">
        <v>2556</v>
      </c>
      <c r="E104" s="98" t="s">
        <v>513</v>
      </c>
      <c r="F104" s="98">
        <v>100000042589</v>
      </c>
      <c r="G104" s="99">
        <v>239848</v>
      </c>
    </row>
    <row r="105" spans="1:7" ht="18.75" x14ac:dyDescent="0.2">
      <c r="A105" s="109" t="s">
        <v>79</v>
      </c>
      <c r="B105" s="100" t="s">
        <v>80</v>
      </c>
      <c r="C105" s="96" t="s">
        <v>406</v>
      </c>
      <c r="D105" s="109">
        <v>2557</v>
      </c>
      <c r="E105" s="98"/>
      <c r="F105" s="98">
        <v>100000044078</v>
      </c>
      <c r="G105" s="99">
        <v>21005</v>
      </c>
    </row>
    <row r="106" spans="1:7" ht="18.75" x14ac:dyDescent="0.2">
      <c r="A106" s="109" t="s">
        <v>79</v>
      </c>
      <c r="B106" s="100" t="s">
        <v>80</v>
      </c>
      <c r="C106" s="96" t="s">
        <v>406</v>
      </c>
      <c r="D106" s="109">
        <v>2557</v>
      </c>
      <c r="E106" s="98"/>
      <c r="F106" s="98">
        <v>100000044079</v>
      </c>
      <c r="G106" s="99">
        <v>21005</v>
      </c>
    </row>
    <row r="107" spans="1:7" ht="18.75" x14ac:dyDescent="0.2">
      <c r="A107" s="109" t="s">
        <v>79</v>
      </c>
      <c r="B107" s="100" t="s">
        <v>80</v>
      </c>
      <c r="C107" s="96" t="s">
        <v>406</v>
      </c>
      <c r="D107" s="109">
        <v>2557</v>
      </c>
      <c r="E107" s="98"/>
      <c r="F107" s="98">
        <v>100000044080</v>
      </c>
      <c r="G107" s="99">
        <v>21005</v>
      </c>
    </row>
    <row r="108" spans="1:7" ht="18.75" x14ac:dyDescent="0.2">
      <c r="A108" s="109" t="s">
        <v>79</v>
      </c>
      <c r="B108" s="100" t="s">
        <v>80</v>
      </c>
      <c r="C108" s="96" t="s">
        <v>406</v>
      </c>
      <c r="D108" s="109">
        <v>2557</v>
      </c>
      <c r="E108" s="98"/>
      <c r="F108" s="98">
        <v>100000044081</v>
      </c>
      <c r="G108" s="99">
        <v>21005</v>
      </c>
    </row>
    <row r="109" spans="1:7" ht="18.75" x14ac:dyDescent="0.2">
      <c r="A109" s="109" t="s">
        <v>79</v>
      </c>
      <c r="B109" s="100" t="s">
        <v>80</v>
      </c>
      <c r="C109" s="96" t="s">
        <v>406</v>
      </c>
      <c r="D109" s="109">
        <v>2558</v>
      </c>
      <c r="E109" s="98" t="s">
        <v>514</v>
      </c>
      <c r="F109" s="98">
        <v>100000047161</v>
      </c>
      <c r="G109" s="99">
        <v>240421</v>
      </c>
    </row>
    <row r="110" spans="1:7" ht="18.75" x14ac:dyDescent="0.2">
      <c r="A110" s="109" t="s">
        <v>79</v>
      </c>
      <c r="B110" s="100" t="s">
        <v>80</v>
      </c>
      <c r="C110" s="96" t="s">
        <v>406</v>
      </c>
      <c r="D110" s="109">
        <v>2558</v>
      </c>
      <c r="E110" s="98" t="s">
        <v>515</v>
      </c>
      <c r="F110" s="98">
        <v>100000047162</v>
      </c>
      <c r="G110" s="99">
        <v>240421</v>
      </c>
    </row>
    <row r="111" spans="1:7" ht="18.75" x14ac:dyDescent="0.2">
      <c r="A111" s="109" t="s">
        <v>79</v>
      </c>
      <c r="B111" s="100" t="s">
        <v>80</v>
      </c>
      <c r="C111" s="96" t="s">
        <v>406</v>
      </c>
      <c r="D111" s="109">
        <v>2558</v>
      </c>
      <c r="E111" s="98" t="s">
        <v>516</v>
      </c>
      <c r="F111" s="98">
        <v>100000047163</v>
      </c>
      <c r="G111" s="99">
        <v>240421</v>
      </c>
    </row>
    <row r="112" spans="1:7" ht="18.75" x14ac:dyDescent="0.2">
      <c r="A112" s="109" t="s">
        <v>79</v>
      </c>
      <c r="B112" s="100" t="s">
        <v>80</v>
      </c>
      <c r="C112" s="96" t="s">
        <v>406</v>
      </c>
      <c r="D112" s="109">
        <v>2558</v>
      </c>
      <c r="E112" s="98" t="s">
        <v>517</v>
      </c>
      <c r="F112" s="98">
        <v>100000047164</v>
      </c>
      <c r="G112" s="99">
        <v>240421</v>
      </c>
    </row>
    <row r="113" spans="1:7" ht="18.75" x14ac:dyDescent="0.2">
      <c r="A113" s="109" t="s">
        <v>81</v>
      </c>
      <c r="B113" s="100" t="s">
        <v>82</v>
      </c>
      <c r="C113" s="96" t="s">
        <v>406</v>
      </c>
      <c r="D113" s="109">
        <v>2558</v>
      </c>
      <c r="E113" s="98" t="s">
        <v>518</v>
      </c>
      <c r="F113" s="98" t="s">
        <v>519</v>
      </c>
      <c r="G113" s="99">
        <v>240289</v>
      </c>
    </row>
    <row r="114" spans="1:7" ht="18.75" x14ac:dyDescent="0.2">
      <c r="A114" s="109" t="s">
        <v>83</v>
      </c>
      <c r="B114" s="97" t="s">
        <v>84</v>
      </c>
      <c r="C114" s="96" t="s">
        <v>435</v>
      </c>
      <c r="D114" s="109">
        <v>2557</v>
      </c>
      <c r="E114" s="98"/>
      <c r="F114" s="98">
        <v>100000044930</v>
      </c>
      <c r="G114" s="99">
        <v>21065</v>
      </c>
    </row>
    <row r="115" spans="1:7" ht="18.75" x14ac:dyDescent="0.2">
      <c r="A115" s="109" t="s">
        <v>83</v>
      </c>
      <c r="B115" s="97" t="s">
        <v>84</v>
      </c>
      <c r="C115" s="96" t="s">
        <v>406</v>
      </c>
      <c r="D115" s="109">
        <v>2557</v>
      </c>
      <c r="E115" s="98"/>
      <c r="F115" s="98">
        <v>100000044925</v>
      </c>
      <c r="G115" s="99">
        <v>21065</v>
      </c>
    </row>
    <row r="116" spans="1:7" ht="18.75" x14ac:dyDescent="0.2">
      <c r="A116" s="109" t="s">
        <v>83</v>
      </c>
      <c r="B116" s="97" t="s">
        <v>84</v>
      </c>
      <c r="C116" s="96" t="s">
        <v>406</v>
      </c>
      <c r="D116" s="109">
        <v>2557</v>
      </c>
      <c r="E116" s="98"/>
      <c r="F116" s="98">
        <v>100000044926</v>
      </c>
      <c r="G116" s="99">
        <v>21065</v>
      </c>
    </row>
    <row r="117" spans="1:7" ht="18.75" x14ac:dyDescent="0.2">
      <c r="A117" s="109" t="s">
        <v>83</v>
      </c>
      <c r="B117" s="97" t="s">
        <v>84</v>
      </c>
      <c r="C117" s="96" t="s">
        <v>406</v>
      </c>
      <c r="D117" s="109">
        <v>2557</v>
      </c>
      <c r="E117" s="98"/>
      <c r="F117" s="98">
        <v>100000044927</v>
      </c>
      <c r="G117" s="99">
        <v>21065</v>
      </c>
    </row>
    <row r="118" spans="1:7" ht="18.75" x14ac:dyDescent="0.2">
      <c r="A118" s="109" t="s">
        <v>83</v>
      </c>
      <c r="B118" s="97" t="s">
        <v>84</v>
      </c>
      <c r="C118" s="96" t="s">
        <v>406</v>
      </c>
      <c r="D118" s="109">
        <v>2557</v>
      </c>
      <c r="E118" s="98"/>
      <c r="F118" s="98">
        <v>100000044928</v>
      </c>
      <c r="G118" s="99">
        <v>21065</v>
      </c>
    </row>
    <row r="119" spans="1:7" ht="18.75" x14ac:dyDescent="0.2">
      <c r="A119" s="109" t="s">
        <v>83</v>
      </c>
      <c r="B119" s="97" t="s">
        <v>84</v>
      </c>
      <c r="C119" s="96" t="s">
        <v>406</v>
      </c>
      <c r="D119" s="109">
        <v>2557</v>
      </c>
      <c r="E119" s="98"/>
      <c r="F119" s="98">
        <v>100000044929</v>
      </c>
      <c r="G119" s="99">
        <v>21065</v>
      </c>
    </row>
    <row r="120" spans="1:7" ht="18.75" x14ac:dyDescent="0.2">
      <c r="A120" s="109" t="s">
        <v>85</v>
      </c>
      <c r="B120" s="97" t="s">
        <v>86</v>
      </c>
      <c r="C120" s="96" t="s">
        <v>435</v>
      </c>
      <c r="D120" s="109">
        <v>2557</v>
      </c>
      <c r="E120" s="98"/>
      <c r="F120" s="98">
        <v>100000044922</v>
      </c>
      <c r="G120" s="99">
        <v>21058</v>
      </c>
    </row>
    <row r="121" spans="1:7" ht="18.75" x14ac:dyDescent="0.2">
      <c r="A121" s="109" t="s">
        <v>85</v>
      </c>
      <c r="B121" s="97" t="s">
        <v>86</v>
      </c>
      <c r="C121" s="96" t="s">
        <v>435</v>
      </c>
      <c r="D121" s="109">
        <v>2557</v>
      </c>
      <c r="E121" s="98"/>
      <c r="F121" s="98">
        <v>100000044923</v>
      </c>
      <c r="G121" s="99">
        <v>21058</v>
      </c>
    </row>
    <row r="122" spans="1:7" ht="18.75" x14ac:dyDescent="0.2">
      <c r="A122" s="109" t="s">
        <v>85</v>
      </c>
      <c r="B122" s="97" t="s">
        <v>86</v>
      </c>
      <c r="C122" s="96" t="s">
        <v>435</v>
      </c>
      <c r="D122" s="109">
        <v>2557</v>
      </c>
      <c r="E122" s="98"/>
      <c r="F122" s="98">
        <v>100000044924</v>
      </c>
      <c r="G122" s="99">
        <v>21058</v>
      </c>
    </row>
    <row r="123" spans="1:7" ht="18.75" x14ac:dyDescent="0.2">
      <c r="A123" s="109" t="s">
        <v>85</v>
      </c>
      <c r="B123" s="100" t="s">
        <v>86</v>
      </c>
      <c r="C123" s="96" t="s">
        <v>406</v>
      </c>
      <c r="D123" s="109">
        <v>2556</v>
      </c>
      <c r="E123" s="98" t="s">
        <v>520</v>
      </c>
      <c r="F123" s="98">
        <v>100000042495</v>
      </c>
      <c r="G123" s="99">
        <v>239850</v>
      </c>
    </row>
    <row r="124" spans="1:7" ht="18.75" x14ac:dyDescent="0.2">
      <c r="A124" s="109" t="s">
        <v>85</v>
      </c>
      <c r="B124" s="100" t="s">
        <v>86</v>
      </c>
      <c r="C124" s="96" t="s">
        <v>406</v>
      </c>
      <c r="D124" s="109">
        <v>2556</v>
      </c>
      <c r="E124" s="98" t="s">
        <v>521</v>
      </c>
      <c r="F124" s="98">
        <v>100000042496</v>
      </c>
      <c r="G124" s="99">
        <v>239850</v>
      </c>
    </row>
    <row r="125" spans="1:7" ht="18.75" x14ac:dyDescent="0.2">
      <c r="A125" s="109" t="s">
        <v>85</v>
      </c>
      <c r="B125" s="100" t="s">
        <v>86</v>
      </c>
      <c r="C125" s="96" t="s">
        <v>406</v>
      </c>
      <c r="D125" s="109">
        <v>2556</v>
      </c>
      <c r="E125" s="98" t="s">
        <v>522</v>
      </c>
      <c r="F125" s="98">
        <v>100000042497</v>
      </c>
      <c r="G125" s="99">
        <v>239850</v>
      </c>
    </row>
    <row r="126" spans="1:7" ht="18.75" x14ac:dyDescent="0.2">
      <c r="A126" s="109" t="s">
        <v>85</v>
      </c>
      <c r="B126" s="100" t="s">
        <v>86</v>
      </c>
      <c r="C126" s="96" t="s">
        <v>406</v>
      </c>
      <c r="D126" s="109">
        <v>2556</v>
      </c>
      <c r="E126" s="98" t="s">
        <v>523</v>
      </c>
      <c r="F126" s="98">
        <v>100000042498</v>
      </c>
      <c r="G126" s="99">
        <v>239850</v>
      </c>
    </row>
    <row r="127" spans="1:7" ht="18.75" x14ac:dyDescent="0.2">
      <c r="A127" s="109" t="s">
        <v>85</v>
      </c>
      <c r="B127" s="100" t="s">
        <v>86</v>
      </c>
      <c r="C127" s="96" t="s">
        <v>406</v>
      </c>
      <c r="D127" s="109">
        <v>2556</v>
      </c>
      <c r="E127" s="98" t="s">
        <v>524</v>
      </c>
      <c r="F127" s="98">
        <v>100000042499</v>
      </c>
      <c r="G127" s="99">
        <v>239850</v>
      </c>
    </row>
    <row r="128" spans="1:7" ht="18.75" x14ac:dyDescent="0.2">
      <c r="A128" s="109" t="s">
        <v>85</v>
      </c>
      <c r="B128" s="100" t="s">
        <v>86</v>
      </c>
      <c r="C128" s="96" t="s">
        <v>406</v>
      </c>
      <c r="D128" s="109">
        <v>2556</v>
      </c>
      <c r="E128" s="98" t="s">
        <v>525</v>
      </c>
      <c r="F128" s="98">
        <v>100000042500</v>
      </c>
      <c r="G128" s="99">
        <v>239850</v>
      </c>
    </row>
    <row r="129" spans="1:7" ht="18.75" x14ac:dyDescent="0.2">
      <c r="A129" s="109" t="s">
        <v>85</v>
      </c>
      <c r="B129" s="100" t="s">
        <v>86</v>
      </c>
      <c r="C129" s="96" t="s">
        <v>406</v>
      </c>
      <c r="D129" s="109">
        <v>2556</v>
      </c>
      <c r="E129" s="98" t="s">
        <v>526</v>
      </c>
      <c r="F129" s="98">
        <v>100000042501</v>
      </c>
      <c r="G129" s="99">
        <v>239850</v>
      </c>
    </row>
    <row r="130" spans="1:7" ht="18.75" x14ac:dyDescent="0.2">
      <c r="A130" s="109" t="s">
        <v>85</v>
      </c>
      <c r="B130" s="100" t="s">
        <v>86</v>
      </c>
      <c r="C130" s="96" t="s">
        <v>406</v>
      </c>
      <c r="D130" s="109">
        <v>2556</v>
      </c>
      <c r="E130" s="98" t="s">
        <v>527</v>
      </c>
      <c r="F130" s="98">
        <v>100000042502</v>
      </c>
      <c r="G130" s="99">
        <v>239850</v>
      </c>
    </row>
    <row r="131" spans="1:7" ht="18.75" x14ac:dyDescent="0.2">
      <c r="A131" s="109" t="s">
        <v>85</v>
      </c>
      <c r="B131" s="100" t="s">
        <v>86</v>
      </c>
      <c r="C131" s="96" t="s">
        <v>406</v>
      </c>
      <c r="D131" s="109">
        <v>2556</v>
      </c>
      <c r="E131" s="98" t="s">
        <v>528</v>
      </c>
      <c r="F131" s="98">
        <v>100000042503</v>
      </c>
      <c r="G131" s="99">
        <v>239850</v>
      </c>
    </row>
    <row r="132" spans="1:7" ht="18.75" x14ac:dyDescent="0.2">
      <c r="A132" s="109" t="s">
        <v>87</v>
      </c>
      <c r="B132" s="100" t="s">
        <v>88</v>
      </c>
      <c r="C132" s="96" t="s">
        <v>435</v>
      </c>
      <c r="D132" s="109">
        <v>2557</v>
      </c>
      <c r="E132" s="98"/>
      <c r="F132" s="98">
        <v>100000044910</v>
      </c>
      <c r="G132" s="99">
        <v>21065</v>
      </c>
    </row>
    <row r="133" spans="1:7" ht="18.75" x14ac:dyDescent="0.2">
      <c r="A133" s="109" t="s">
        <v>87</v>
      </c>
      <c r="B133" s="100" t="s">
        <v>88</v>
      </c>
      <c r="C133" s="96" t="s">
        <v>435</v>
      </c>
      <c r="D133" s="109">
        <v>2557</v>
      </c>
      <c r="E133" s="98"/>
      <c r="F133" s="98">
        <v>100000044911</v>
      </c>
      <c r="G133" s="99">
        <v>21065</v>
      </c>
    </row>
    <row r="134" spans="1:7" ht="18.75" x14ac:dyDescent="0.2">
      <c r="A134" s="109" t="s">
        <v>87</v>
      </c>
      <c r="B134" s="100" t="s">
        <v>88</v>
      </c>
      <c r="C134" s="96" t="s">
        <v>435</v>
      </c>
      <c r="D134" s="109">
        <v>2557</v>
      </c>
      <c r="E134" s="98"/>
      <c r="F134" s="98">
        <v>100000044912</v>
      </c>
      <c r="G134" s="99">
        <v>21065</v>
      </c>
    </row>
    <row r="135" spans="1:7" ht="18.75" x14ac:dyDescent="0.2">
      <c r="A135" s="109" t="s">
        <v>87</v>
      </c>
      <c r="B135" s="100" t="s">
        <v>88</v>
      </c>
      <c r="C135" s="96" t="s">
        <v>406</v>
      </c>
      <c r="D135" s="109">
        <v>2556</v>
      </c>
      <c r="E135" s="98" t="s">
        <v>529</v>
      </c>
      <c r="F135" s="98">
        <v>100000041353</v>
      </c>
      <c r="G135" s="99">
        <v>239651</v>
      </c>
    </row>
    <row r="136" spans="1:7" ht="18.75" x14ac:dyDescent="0.2">
      <c r="A136" s="109" t="s">
        <v>87</v>
      </c>
      <c r="B136" s="100" t="s">
        <v>88</v>
      </c>
      <c r="C136" s="96" t="s">
        <v>406</v>
      </c>
      <c r="D136" s="109">
        <v>2556</v>
      </c>
      <c r="E136" s="98" t="s">
        <v>530</v>
      </c>
      <c r="F136" s="98">
        <v>100000041354</v>
      </c>
      <c r="G136" s="99">
        <v>239651</v>
      </c>
    </row>
    <row r="137" spans="1:7" ht="18.75" x14ac:dyDescent="0.2">
      <c r="A137" s="109" t="s">
        <v>87</v>
      </c>
      <c r="B137" s="100" t="s">
        <v>88</v>
      </c>
      <c r="C137" s="96" t="s">
        <v>406</v>
      </c>
      <c r="D137" s="109">
        <v>2556</v>
      </c>
      <c r="E137" s="98" t="s">
        <v>531</v>
      </c>
      <c r="F137" s="98">
        <v>100000041355</v>
      </c>
      <c r="G137" s="99">
        <v>239651</v>
      </c>
    </row>
    <row r="138" spans="1:7" ht="18.75" x14ac:dyDescent="0.2">
      <c r="A138" s="109" t="s">
        <v>87</v>
      </c>
      <c r="B138" s="100" t="s">
        <v>88</v>
      </c>
      <c r="C138" s="96" t="s">
        <v>406</v>
      </c>
      <c r="D138" s="109">
        <v>2556</v>
      </c>
      <c r="E138" s="98" t="s">
        <v>532</v>
      </c>
      <c r="F138" s="98">
        <v>100000041356</v>
      </c>
      <c r="G138" s="99">
        <v>239651</v>
      </c>
    </row>
    <row r="139" spans="1:7" ht="18.75" x14ac:dyDescent="0.2">
      <c r="A139" s="109" t="s">
        <v>87</v>
      </c>
      <c r="B139" s="100" t="s">
        <v>88</v>
      </c>
      <c r="C139" s="96" t="s">
        <v>406</v>
      </c>
      <c r="D139" s="109">
        <v>2556</v>
      </c>
      <c r="E139" s="98" t="s">
        <v>533</v>
      </c>
      <c r="F139" s="98">
        <v>100000041357</v>
      </c>
      <c r="G139" s="99">
        <v>239651</v>
      </c>
    </row>
    <row r="140" spans="1:7" ht="18.75" x14ac:dyDescent="0.2">
      <c r="A140" s="109" t="s">
        <v>87</v>
      </c>
      <c r="B140" s="100" t="s">
        <v>88</v>
      </c>
      <c r="C140" s="96" t="s">
        <v>406</v>
      </c>
      <c r="D140" s="109">
        <v>2556</v>
      </c>
      <c r="E140" s="98" t="s">
        <v>534</v>
      </c>
      <c r="F140" s="98">
        <v>100000041358</v>
      </c>
      <c r="G140" s="99">
        <v>239651</v>
      </c>
    </row>
    <row r="141" spans="1:7" ht="18.75" x14ac:dyDescent="0.2">
      <c r="A141" s="109" t="s">
        <v>87</v>
      </c>
      <c r="B141" s="100" t="s">
        <v>88</v>
      </c>
      <c r="C141" s="96" t="s">
        <v>406</v>
      </c>
      <c r="D141" s="109">
        <v>2556</v>
      </c>
      <c r="E141" s="98" t="s">
        <v>535</v>
      </c>
      <c r="F141" s="98">
        <v>100000041359</v>
      </c>
      <c r="G141" s="99">
        <v>239651</v>
      </c>
    </row>
    <row r="142" spans="1:7" ht="18.75" x14ac:dyDescent="0.2">
      <c r="A142" s="109" t="s">
        <v>87</v>
      </c>
      <c r="B142" s="100" t="s">
        <v>88</v>
      </c>
      <c r="C142" s="96" t="s">
        <v>406</v>
      </c>
      <c r="D142" s="109">
        <v>2556</v>
      </c>
      <c r="E142" s="98" t="s">
        <v>536</v>
      </c>
      <c r="F142" s="98">
        <v>100000041360</v>
      </c>
      <c r="G142" s="99">
        <v>239651</v>
      </c>
    </row>
    <row r="143" spans="1:7" ht="18.75" x14ac:dyDescent="0.2">
      <c r="A143" s="109" t="s">
        <v>87</v>
      </c>
      <c r="B143" s="100" t="s">
        <v>88</v>
      </c>
      <c r="C143" s="96" t="s">
        <v>406</v>
      </c>
      <c r="D143" s="109">
        <v>2556</v>
      </c>
      <c r="E143" s="98" t="s">
        <v>537</v>
      </c>
      <c r="F143" s="98">
        <v>100000041361</v>
      </c>
      <c r="G143" s="99">
        <v>239651</v>
      </c>
    </row>
    <row r="144" spans="1:7" ht="18.75" x14ac:dyDescent="0.2">
      <c r="A144" s="109" t="s">
        <v>87</v>
      </c>
      <c r="B144" s="100" t="s">
        <v>88</v>
      </c>
      <c r="C144" s="96" t="s">
        <v>406</v>
      </c>
      <c r="D144" s="109">
        <v>2556</v>
      </c>
      <c r="E144" s="98" t="s">
        <v>538</v>
      </c>
      <c r="F144" s="98">
        <v>100000041362</v>
      </c>
      <c r="G144" s="99">
        <v>239651</v>
      </c>
    </row>
    <row r="145" spans="1:7" ht="18.75" x14ac:dyDescent="0.2">
      <c r="A145" s="109" t="s">
        <v>87</v>
      </c>
      <c r="B145" s="100" t="s">
        <v>88</v>
      </c>
      <c r="C145" s="96" t="s">
        <v>406</v>
      </c>
      <c r="D145" s="109">
        <v>2556</v>
      </c>
      <c r="E145" s="98" t="s">
        <v>539</v>
      </c>
      <c r="F145" s="98">
        <v>100000041363</v>
      </c>
      <c r="G145" s="99">
        <v>239651</v>
      </c>
    </row>
    <row r="146" spans="1:7" ht="18.75" x14ac:dyDescent="0.2">
      <c r="A146" s="109" t="s">
        <v>87</v>
      </c>
      <c r="B146" s="100" t="s">
        <v>88</v>
      </c>
      <c r="C146" s="96" t="s">
        <v>406</v>
      </c>
      <c r="D146" s="109">
        <v>2556</v>
      </c>
      <c r="E146" s="98" t="s">
        <v>540</v>
      </c>
      <c r="F146" s="98">
        <v>100000041364</v>
      </c>
      <c r="G146" s="99">
        <v>239651</v>
      </c>
    </row>
    <row r="147" spans="1:7" ht="18.75" x14ac:dyDescent="0.2">
      <c r="A147" s="109" t="s">
        <v>87</v>
      </c>
      <c r="B147" s="100" t="s">
        <v>88</v>
      </c>
      <c r="C147" s="96" t="s">
        <v>406</v>
      </c>
      <c r="D147" s="109">
        <v>2556</v>
      </c>
      <c r="E147" s="98" t="s">
        <v>541</v>
      </c>
      <c r="F147" s="98">
        <v>100000041365</v>
      </c>
      <c r="G147" s="99">
        <v>239651</v>
      </c>
    </row>
    <row r="148" spans="1:7" ht="18.75" x14ac:dyDescent="0.2">
      <c r="A148" s="109" t="s">
        <v>87</v>
      </c>
      <c r="B148" s="100" t="s">
        <v>88</v>
      </c>
      <c r="C148" s="96" t="s">
        <v>406</v>
      </c>
      <c r="D148" s="109">
        <v>2556</v>
      </c>
      <c r="E148" s="98" t="s">
        <v>542</v>
      </c>
      <c r="F148" s="98">
        <v>100000041366</v>
      </c>
      <c r="G148" s="99">
        <v>239651</v>
      </c>
    </row>
    <row r="149" spans="1:7" ht="18.75" x14ac:dyDescent="0.2">
      <c r="A149" s="109" t="s">
        <v>87</v>
      </c>
      <c r="B149" s="100" t="s">
        <v>88</v>
      </c>
      <c r="C149" s="96" t="s">
        <v>406</v>
      </c>
      <c r="D149" s="109">
        <v>2556</v>
      </c>
      <c r="E149" s="98" t="s">
        <v>543</v>
      </c>
      <c r="F149" s="98">
        <v>100000041367</v>
      </c>
      <c r="G149" s="99">
        <v>239651</v>
      </c>
    </row>
    <row r="150" spans="1:7" ht="18.75" x14ac:dyDescent="0.2">
      <c r="A150" s="109" t="s">
        <v>87</v>
      </c>
      <c r="B150" s="100" t="s">
        <v>88</v>
      </c>
      <c r="C150" s="96" t="s">
        <v>406</v>
      </c>
      <c r="D150" s="109">
        <v>2556</v>
      </c>
      <c r="E150" s="98" t="s">
        <v>544</v>
      </c>
      <c r="F150" s="98">
        <v>100000041368</v>
      </c>
      <c r="G150" s="99">
        <v>239651</v>
      </c>
    </row>
    <row r="151" spans="1:7" ht="18.75" x14ac:dyDescent="0.2">
      <c r="A151" s="109" t="s">
        <v>87</v>
      </c>
      <c r="B151" s="100" t="s">
        <v>88</v>
      </c>
      <c r="C151" s="96" t="s">
        <v>406</v>
      </c>
      <c r="D151" s="109">
        <v>2556</v>
      </c>
      <c r="E151" s="98" t="s">
        <v>545</v>
      </c>
      <c r="F151" s="98">
        <v>100000041369</v>
      </c>
      <c r="G151" s="99">
        <v>239651</v>
      </c>
    </row>
    <row r="152" spans="1:7" ht="18.75" x14ac:dyDescent="0.2">
      <c r="A152" s="109" t="s">
        <v>87</v>
      </c>
      <c r="B152" s="100" t="s">
        <v>88</v>
      </c>
      <c r="C152" s="96" t="s">
        <v>406</v>
      </c>
      <c r="D152" s="109">
        <v>2556</v>
      </c>
      <c r="E152" s="98" t="s">
        <v>546</v>
      </c>
      <c r="F152" s="98">
        <v>100000041370</v>
      </c>
      <c r="G152" s="99">
        <v>239651</v>
      </c>
    </row>
    <row r="153" spans="1:7" ht="18.75" x14ac:dyDescent="0.2">
      <c r="A153" s="109" t="s">
        <v>87</v>
      </c>
      <c r="B153" s="100" t="s">
        <v>88</v>
      </c>
      <c r="C153" s="96" t="s">
        <v>406</v>
      </c>
      <c r="D153" s="109">
        <v>2556</v>
      </c>
      <c r="E153" s="98" t="s">
        <v>547</v>
      </c>
      <c r="F153" s="98">
        <v>100000041371</v>
      </c>
      <c r="G153" s="99">
        <v>239651</v>
      </c>
    </row>
    <row r="154" spans="1:7" ht="18.75" x14ac:dyDescent="0.2">
      <c r="A154" s="109" t="s">
        <v>87</v>
      </c>
      <c r="B154" s="100" t="s">
        <v>88</v>
      </c>
      <c r="C154" s="96" t="s">
        <v>406</v>
      </c>
      <c r="D154" s="109">
        <v>2556</v>
      </c>
      <c r="E154" s="98" t="s">
        <v>548</v>
      </c>
      <c r="F154" s="98">
        <v>100000041376</v>
      </c>
      <c r="G154" s="99">
        <v>239651</v>
      </c>
    </row>
    <row r="155" spans="1:7" ht="18.75" x14ac:dyDescent="0.2">
      <c r="A155" s="109" t="s">
        <v>87</v>
      </c>
      <c r="B155" s="100" t="s">
        <v>88</v>
      </c>
      <c r="C155" s="96" t="s">
        <v>406</v>
      </c>
      <c r="D155" s="109">
        <v>2556</v>
      </c>
      <c r="E155" s="98" t="s">
        <v>549</v>
      </c>
      <c r="F155" s="98">
        <v>100000041377</v>
      </c>
      <c r="G155" s="99">
        <v>239651</v>
      </c>
    </row>
    <row r="156" spans="1:7" ht="18.75" x14ac:dyDescent="0.2">
      <c r="A156" s="109" t="s">
        <v>87</v>
      </c>
      <c r="B156" s="100" t="s">
        <v>88</v>
      </c>
      <c r="C156" s="96" t="s">
        <v>406</v>
      </c>
      <c r="D156" s="109">
        <v>2557</v>
      </c>
      <c r="E156" s="98"/>
      <c r="F156" s="98">
        <v>100000044906</v>
      </c>
      <c r="G156" s="99">
        <v>21065</v>
      </c>
    </row>
    <row r="157" spans="1:7" ht="18.75" x14ac:dyDescent="0.2">
      <c r="A157" s="109" t="s">
        <v>87</v>
      </c>
      <c r="B157" s="100" t="s">
        <v>88</v>
      </c>
      <c r="C157" s="96" t="s">
        <v>406</v>
      </c>
      <c r="D157" s="109">
        <v>2557</v>
      </c>
      <c r="E157" s="98"/>
      <c r="F157" s="98">
        <v>100000044907</v>
      </c>
      <c r="G157" s="99">
        <v>21065</v>
      </c>
    </row>
    <row r="158" spans="1:7" ht="18.75" x14ac:dyDescent="0.2">
      <c r="A158" s="109" t="s">
        <v>87</v>
      </c>
      <c r="B158" s="100" t="s">
        <v>88</v>
      </c>
      <c r="C158" s="96" t="s">
        <v>406</v>
      </c>
      <c r="D158" s="109">
        <v>2557</v>
      </c>
      <c r="E158" s="98"/>
      <c r="F158" s="98">
        <v>100000044908</v>
      </c>
      <c r="G158" s="99">
        <v>21065</v>
      </c>
    </row>
    <row r="159" spans="1:7" ht="18.75" x14ac:dyDescent="0.2">
      <c r="A159" s="109" t="s">
        <v>89</v>
      </c>
      <c r="B159" s="100" t="s">
        <v>90</v>
      </c>
      <c r="C159" s="96" t="s">
        <v>406</v>
      </c>
      <c r="D159" s="111">
        <v>2556</v>
      </c>
      <c r="E159" s="98" t="s">
        <v>550</v>
      </c>
      <c r="F159" s="98">
        <v>100000042421</v>
      </c>
      <c r="G159" s="99">
        <v>239850</v>
      </c>
    </row>
    <row r="160" spans="1:7" ht="18.75" x14ac:dyDescent="0.2">
      <c r="A160" s="109" t="s">
        <v>89</v>
      </c>
      <c r="B160" s="100" t="s">
        <v>90</v>
      </c>
      <c r="C160" s="96" t="s">
        <v>406</v>
      </c>
      <c r="D160" s="111">
        <v>2556</v>
      </c>
      <c r="E160" s="98" t="s">
        <v>551</v>
      </c>
      <c r="F160" s="98">
        <v>100000042422</v>
      </c>
      <c r="G160" s="99">
        <v>239850</v>
      </c>
    </row>
    <row r="161" spans="1:7" ht="18.75" x14ac:dyDescent="0.2">
      <c r="A161" s="109" t="s">
        <v>89</v>
      </c>
      <c r="B161" s="100" t="s">
        <v>90</v>
      </c>
      <c r="C161" s="96" t="s">
        <v>406</v>
      </c>
      <c r="D161" s="111">
        <v>2556</v>
      </c>
      <c r="E161" s="98" t="s">
        <v>552</v>
      </c>
      <c r="F161" s="98">
        <v>100000042423</v>
      </c>
      <c r="G161" s="99">
        <v>239850</v>
      </c>
    </row>
    <row r="162" spans="1:7" ht="18.75" x14ac:dyDescent="0.2">
      <c r="A162" s="109" t="s">
        <v>89</v>
      </c>
      <c r="B162" s="100" t="s">
        <v>90</v>
      </c>
      <c r="C162" s="96" t="s">
        <v>406</v>
      </c>
      <c r="D162" s="111">
        <v>2556</v>
      </c>
      <c r="E162" s="98" t="s">
        <v>553</v>
      </c>
      <c r="F162" s="98">
        <v>100000042424</v>
      </c>
      <c r="G162" s="99">
        <v>239850</v>
      </c>
    </row>
    <row r="163" spans="1:7" ht="18.75" x14ac:dyDescent="0.2">
      <c r="A163" s="109" t="s">
        <v>89</v>
      </c>
      <c r="B163" s="100" t="s">
        <v>90</v>
      </c>
      <c r="C163" s="96" t="s">
        <v>406</v>
      </c>
      <c r="D163" s="111">
        <v>2556</v>
      </c>
      <c r="E163" s="98" t="s">
        <v>554</v>
      </c>
      <c r="F163" s="98">
        <v>100000042425</v>
      </c>
      <c r="G163" s="99">
        <v>239850</v>
      </c>
    </row>
    <row r="164" spans="1:7" ht="18.75" x14ac:dyDescent="0.2">
      <c r="A164" s="109" t="s">
        <v>89</v>
      </c>
      <c r="B164" s="100" t="s">
        <v>90</v>
      </c>
      <c r="C164" s="96" t="s">
        <v>406</v>
      </c>
      <c r="D164" s="111">
        <v>2556</v>
      </c>
      <c r="E164" s="98" t="s">
        <v>555</v>
      </c>
      <c r="F164" s="98">
        <v>100000042426</v>
      </c>
      <c r="G164" s="99">
        <v>239850</v>
      </c>
    </row>
    <row r="165" spans="1:7" ht="18.75" x14ac:dyDescent="0.2">
      <c r="A165" s="109" t="s">
        <v>89</v>
      </c>
      <c r="B165" s="100" t="s">
        <v>90</v>
      </c>
      <c r="C165" s="96" t="s">
        <v>406</v>
      </c>
      <c r="D165" s="111">
        <v>2556</v>
      </c>
      <c r="E165" s="98" t="s">
        <v>556</v>
      </c>
      <c r="F165" s="98">
        <v>100000042427</v>
      </c>
      <c r="G165" s="99">
        <v>239850</v>
      </c>
    </row>
    <row r="166" spans="1:7" ht="18.75" x14ac:dyDescent="0.2">
      <c r="A166" s="109" t="s">
        <v>89</v>
      </c>
      <c r="B166" s="100" t="s">
        <v>90</v>
      </c>
      <c r="C166" s="96" t="s">
        <v>406</v>
      </c>
      <c r="D166" s="111">
        <v>2556</v>
      </c>
      <c r="E166" s="98" t="s">
        <v>557</v>
      </c>
      <c r="F166" s="98">
        <v>100000042428</v>
      </c>
      <c r="G166" s="99">
        <v>239850</v>
      </c>
    </row>
    <row r="167" spans="1:7" ht="18.75" x14ac:dyDescent="0.2">
      <c r="A167" s="109" t="s">
        <v>89</v>
      </c>
      <c r="B167" s="100" t="s">
        <v>90</v>
      </c>
      <c r="C167" s="96" t="s">
        <v>406</v>
      </c>
      <c r="D167" s="111">
        <v>2556</v>
      </c>
      <c r="E167" s="98" t="s">
        <v>558</v>
      </c>
      <c r="F167" s="98">
        <v>100000042429</v>
      </c>
      <c r="G167" s="99">
        <v>239850</v>
      </c>
    </row>
    <row r="168" spans="1:7" ht="18.75" x14ac:dyDescent="0.2">
      <c r="A168" s="109" t="s">
        <v>89</v>
      </c>
      <c r="B168" s="100" t="s">
        <v>90</v>
      </c>
      <c r="C168" s="96" t="s">
        <v>406</v>
      </c>
      <c r="D168" s="111">
        <v>2556</v>
      </c>
      <c r="E168" s="98" t="s">
        <v>559</v>
      </c>
      <c r="F168" s="98">
        <v>100000042430</v>
      </c>
      <c r="G168" s="99">
        <v>239850</v>
      </c>
    </row>
    <row r="169" spans="1:7" ht="18.75" x14ac:dyDescent="0.2">
      <c r="A169" s="109" t="s">
        <v>89</v>
      </c>
      <c r="B169" s="100" t="s">
        <v>90</v>
      </c>
      <c r="C169" s="96" t="s">
        <v>406</v>
      </c>
      <c r="D169" s="111">
        <v>2556</v>
      </c>
      <c r="E169" s="98" t="s">
        <v>560</v>
      </c>
      <c r="F169" s="98">
        <v>100000042431</v>
      </c>
      <c r="G169" s="99">
        <v>239850</v>
      </c>
    </row>
    <row r="170" spans="1:7" ht="18.75" x14ac:dyDescent="0.2">
      <c r="A170" s="109" t="s">
        <v>89</v>
      </c>
      <c r="B170" s="100" t="s">
        <v>90</v>
      </c>
      <c r="C170" s="96" t="s">
        <v>406</v>
      </c>
      <c r="D170" s="111">
        <v>2556</v>
      </c>
      <c r="E170" s="98" t="s">
        <v>561</v>
      </c>
      <c r="F170" s="98">
        <v>100000042432</v>
      </c>
      <c r="G170" s="99">
        <v>239850</v>
      </c>
    </row>
    <row r="171" spans="1:7" ht="18.75" x14ac:dyDescent="0.2">
      <c r="A171" s="109" t="s">
        <v>89</v>
      </c>
      <c r="B171" s="100" t="s">
        <v>90</v>
      </c>
      <c r="C171" s="96" t="s">
        <v>406</v>
      </c>
      <c r="D171" s="111">
        <v>2556</v>
      </c>
      <c r="E171" s="98" t="s">
        <v>562</v>
      </c>
      <c r="F171" s="98">
        <v>100000042438</v>
      </c>
      <c r="G171" s="99">
        <v>239850</v>
      </c>
    </row>
    <row r="172" spans="1:7" ht="18.75" x14ac:dyDescent="0.2">
      <c r="A172" s="109" t="s">
        <v>89</v>
      </c>
      <c r="B172" s="100" t="s">
        <v>90</v>
      </c>
      <c r="C172" s="96" t="s">
        <v>406</v>
      </c>
      <c r="D172" s="111">
        <v>2556</v>
      </c>
      <c r="E172" s="98" t="s">
        <v>563</v>
      </c>
      <c r="F172" s="98">
        <v>100000042439</v>
      </c>
      <c r="G172" s="99">
        <v>239850</v>
      </c>
    </row>
    <row r="173" spans="1:7" ht="18.75" x14ac:dyDescent="0.2">
      <c r="A173" s="109" t="s">
        <v>89</v>
      </c>
      <c r="B173" s="100" t="s">
        <v>90</v>
      </c>
      <c r="C173" s="96" t="s">
        <v>406</v>
      </c>
      <c r="D173" s="111">
        <v>2556</v>
      </c>
      <c r="E173" s="98" t="s">
        <v>564</v>
      </c>
      <c r="F173" s="98">
        <v>100000042440</v>
      </c>
      <c r="G173" s="99">
        <v>239850</v>
      </c>
    </row>
    <row r="174" spans="1:7" ht="18.75" x14ac:dyDescent="0.2">
      <c r="A174" s="109" t="s">
        <v>89</v>
      </c>
      <c r="B174" s="100" t="s">
        <v>90</v>
      </c>
      <c r="C174" s="96" t="s">
        <v>406</v>
      </c>
      <c r="D174" s="111">
        <v>2556</v>
      </c>
      <c r="E174" s="98" t="s">
        <v>565</v>
      </c>
      <c r="F174" s="98">
        <v>100000042441</v>
      </c>
      <c r="G174" s="99">
        <v>239850</v>
      </c>
    </row>
    <row r="175" spans="1:7" ht="18.75" x14ac:dyDescent="0.2">
      <c r="A175" s="109" t="s">
        <v>89</v>
      </c>
      <c r="B175" s="100" t="s">
        <v>90</v>
      </c>
      <c r="C175" s="96" t="s">
        <v>406</v>
      </c>
      <c r="D175" s="111">
        <v>2556</v>
      </c>
      <c r="E175" s="98" t="s">
        <v>566</v>
      </c>
      <c r="F175" s="98">
        <v>100000042442</v>
      </c>
      <c r="G175" s="99">
        <v>239850</v>
      </c>
    </row>
    <row r="176" spans="1:7" ht="18.75" x14ac:dyDescent="0.2">
      <c r="A176" s="109" t="s">
        <v>89</v>
      </c>
      <c r="B176" s="100" t="s">
        <v>90</v>
      </c>
      <c r="C176" s="96" t="s">
        <v>406</v>
      </c>
      <c r="D176" s="111">
        <v>2556</v>
      </c>
      <c r="E176" s="98" t="s">
        <v>567</v>
      </c>
      <c r="F176" s="98">
        <v>100000042443</v>
      </c>
      <c r="G176" s="99">
        <v>239850</v>
      </c>
    </row>
    <row r="177" spans="1:7" ht="18.75" x14ac:dyDescent="0.2">
      <c r="A177" s="109" t="s">
        <v>89</v>
      </c>
      <c r="B177" s="100" t="s">
        <v>90</v>
      </c>
      <c r="C177" s="96" t="s">
        <v>406</v>
      </c>
      <c r="D177" s="111">
        <v>2556</v>
      </c>
      <c r="E177" s="98" t="s">
        <v>568</v>
      </c>
      <c r="F177" s="98">
        <v>100000042444</v>
      </c>
      <c r="G177" s="99">
        <v>239850</v>
      </c>
    </row>
    <row r="178" spans="1:7" ht="18.75" x14ac:dyDescent="0.2">
      <c r="A178" s="109" t="s">
        <v>89</v>
      </c>
      <c r="B178" s="100" t="s">
        <v>90</v>
      </c>
      <c r="C178" s="96" t="s">
        <v>406</v>
      </c>
      <c r="D178" s="111">
        <v>2556</v>
      </c>
      <c r="E178" s="98" t="s">
        <v>569</v>
      </c>
      <c r="F178" s="98">
        <v>100000042445</v>
      </c>
      <c r="G178" s="99">
        <v>239850</v>
      </c>
    </row>
    <row r="179" spans="1:7" ht="18.75" x14ac:dyDescent="0.2">
      <c r="A179" s="109" t="s">
        <v>89</v>
      </c>
      <c r="B179" s="100" t="s">
        <v>90</v>
      </c>
      <c r="C179" s="96" t="s">
        <v>406</v>
      </c>
      <c r="D179" s="111">
        <v>2556</v>
      </c>
      <c r="E179" s="98" t="s">
        <v>570</v>
      </c>
      <c r="F179" s="98">
        <v>100000042448</v>
      </c>
      <c r="G179" s="99">
        <v>239850</v>
      </c>
    </row>
    <row r="180" spans="1:7" ht="18.75" x14ac:dyDescent="0.2">
      <c r="A180" s="109" t="s">
        <v>89</v>
      </c>
      <c r="B180" s="100" t="s">
        <v>90</v>
      </c>
      <c r="C180" s="96" t="s">
        <v>406</v>
      </c>
      <c r="D180" s="111">
        <v>2556</v>
      </c>
      <c r="E180" s="98" t="s">
        <v>571</v>
      </c>
      <c r="F180" s="98">
        <v>100000042449</v>
      </c>
      <c r="G180" s="99">
        <v>239850</v>
      </c>
    </row>
    <row r="181" spans="1:7" ht="18.75" x14ac:dyDescent="0.2">
      <c r="A181" s="109" t="s">
        <v>89</v>
      </c>
      <c r="B181" s="100" t="s">
        <v>90</v>
      </c>
      <c r="C181" s="96" t="s">
        <v>406</v>
      </c>
      <c r="D181" s="111">
        <v>2556</v>
      </c>
      <c r="E181" s="98" t="s">
        <v>572</v>
      </c>
      <c r="F181" s="98">
        <v>100000042450</v>
      </c>
      <c r="G181" s="99">
        <v>239850</v>
      </c>
    </row>
    <row r="182" spans="1:7" ht="18.75" x14ac:dyDescent="0.2">
      <c r="A182" s="109" t="s">
        <v>89</v>
      </c>
      <c r="B182" s="100" t="s">
        <v>90</v>
      </c>
      <c r="C182" s="96" t="s">
        <v>406</v>
      </c>
      <c r="D182" s="111">
        <v>2556</v>
      </c>
      <c r="E182" s="98" t="s">
        <v>573</v>
      </c>
      <c r="F182" s="98">
        <v>100000042451</v>
      </c>
      <c r="G182" s="99">
        <v>239850</v>
      </c>
    </row>
    <row r="183" spans="1:7" ht="18.75" x14ac:dyDescent="0.2">
      <c r="A183" s="109" t="s">
        <v>89</v>
      </c>
      <c r="B183" s="100" t="s">
        <v>90</v>
      </c>
      <c r="C183" s="96" t="s">
        <v>406</v>
      </c>
      <c r="D183" s="111">
        <v>2556</v>
      </c>
      <c r="E183" s="98" t="s">
        <v>574</v>
      </c>
      <c r="F183" s="98">
        <v>100000042452</v>
      </c>
      <c r="G183" s="99">
        <v>239850</v>
      </c>
    </row>
    <row r="184" spans="1:7" ht="18.75" x14ac:dyDescent="0.2">
      <c r="A184" s="109" t="s">
        <v>89</v>
      </c>
      <c r="B184" s="97" t="s">
        <v>90</v>
      </c>
      <c r="C184" s="96" t="s">
        <v>408</v>
      </c>
      <c r="D184" s="109">
        <v>2556</v>
      </c>
      <c r="E184" s="98" t="s">
        <v>575</v>
      </c>
      <c r="F184" s="98"/>
      <c r="G184" s="99">
        <v>239962</v>
      </c>
    </row>
    <row r="185" spans="1:7" ht="18.75" x14ac:dyDescent="0.2">
      <c r="A185" s="109" t="s">
        <v>89</v>
      </c>
      <c r="B185" s="97" t="s">
        <v>90</v>
      </c>
      <c r="C185" s="96" t="s">
        <v>408</v>
      </c>
      <c r="D185" s="109">
        <v>2556</v>
      </c>
      <c r="E185" s="98" t="s">
        <v>576</v>
      </c>
      <c r="F185" s="98"/>
      <c r="G185" s="99">
        <v>239962</v>
      </c>
    </row>
    <row r="186" spans="1:7" ht="18.75" x14ac:dyDescent="0.2">
      <c r="A186" s="109" t="s">
        <v>89</v>
      </c>
      <c r="B186" s="100" t="s">
        <v>90</v>
      </c>
      <c r="C186" s="96" t="s">
        <v>472</v>
      </c>
      <c r="D186" s="111">
        <v>2556</v>
      </c>
      <c r="E186" s="98" t="s">
        <v>577</v>
      </c>
      <c r="F186" s="98">
        <v>100000042453</v>
      </c>
      <c r="G186" s="99">
        <v>239850</v>
      </c>
    </row>
    <row r="187" spans="1:7" ht="18.75" x14ac:dyDescent="0.2">
      <c r="A187" s="109" t="s">
        <v>89</v>
      </c>
      <c r="B187" s="100" t="s">
        <v>90</v>
      </c>
      <c r="C187" s="96" t="s">
        <v>472</v>
      </c>
      <c r="D187" s="111">
        <v>2556</v>
      </c>
      <c r="E187" s="98" t="s">
        <v>578</v>
      </c>
      <c r="F187" s="98">
        <v>100000042454</v>
      </c>
      <c r="G187" s="99">
        <v>239850</v>
      </c>
    </row>
    <row r="188" spans="1:7" ht="18.75" x14ac:dyDescent="0.2">
      <c r="A188" s="109" t="s">
        <v>89</v>
      </c>
      <c r="B188" s="100" t="s">
        <v>90</v>
      </c>
      <c r="C188" s="96" t="s">
        <v>412</v>
      </c>
      <c r="D188" s="111">
        <v>2556</v>
      </c>
      <c r="E188" s="98" t="s">
        <v>579</v>
      </c>
      <c r="F188" s="98"/>
      <c r="G188" s="99">
        <v>239835</v>
      </c>
    </row>
    <row r="189" spans="1:7" ht="18.75" x14ac:dyDescent="0.2">
      <c r="A189" s="109" t="s">
        <v>89</v>
      </c>
      <c r="B189" s="100" t="s">
        <v>90</v>
      </c>
      <c r="C189" s="96" t="s">
        <v>412</v>
      </c>
      <c r="D189" s="111">
        <v>2556</v>
      </c>
      <c r="E189" s="98" t="s">
        <v>580</v>
      </c>
      <c r="F189" s="98"/>
      <c r="G189" s="99">
        <v>239835</v>
      </c>
    </row>
    <row r="190" spans="1:7" ht="18.75" x14ac:dyDescent="0.2">
      <c r="A190" s="109" t="s">
        <v>89</v>
      </c>
      <c r="B190" s="100" t="s">
        <v>90</v>
      </c>
      <c r="C190" s="96" t="s">
        <v>412</v>
      </c>
      <c r="D190" s="111">
        <v>2556</v>
      </c>
      <c r="E190" s="98" t="s">
        <v>581</v>
      </c>
      <c r="F190" s="98"/>
      <c r="G190" s="99">
        <v>239835</v>
      </c>
    </row>
    <row r="191" spans="1:7" ht="18.75" x14ac:dyDescent="0.2">
      <c r="A191" s="109" t="s">
        <v>89</v>
      </c>
      <c r="B191" s="100" t="s">
        <v>90</v>
      </c>
      <c r="C191" s="96" t="s">
        <v>412</v>
      </c>
      <c r="D191" s="111">
        <v>2556</v>
      </c>
      <c r="E191" s="98" t="s">
        <v>582</v>
      </c>
      <c r="F191" s="98"/>
      <c r="G191" s="99">
        <v>239835</v>
      </c>
    </row>
    <row r="192" spans="1:7" ht="18.75" x14ac:dyDescent="0.2">
      <c r="A192" s="109" t="s">
        <v>89</v>
      </c>
      <c r="B192" s="100" t="s">
        <v>90</v>
      </c>
      <c r="C192" s="96" t="s">
        <v>412</v>
      </c>
      <c r="D192" s="111">
        <v>2556</v>
      </c>
      <c r="E192" s="98" t="s">
        <v>583</v>
      </c>
      <c r="F192" s="98"/>
      <c r="G192" s="99">
        <v>239835</v>
      </c>
    </row>
    <row r="193" spans="1:7" ht="18.75" x14ac:dyDescent="0.2">
      <c r="A193" s="109" t="s">
        <v>89</v>
      </c>
      <c r="B193" s="100" t="s">
        <v>90</v>
      </c>
      <c r="C193" s="96" t="s">
        <v>412</v>
      </c>
      <c r="D193" s="111">
        <v>2556</v>
      </c>
      <c r="E193" s="98" t="s">
        <v>584</v>
      </c>
      <c r="F193" s="98"/>
      <c r="G193" s="99">
        <v>239835</v>
      </c>
    </row>
    <row r="194" spans="1:7" ht="18.75" x14ac:dyDescent="0.2">
      <c r="A194" s="109" t="s">
        <v>89</v>
      </c>
      <c r="B194" s="100" t="s">
        <v>90</v>
      </c>
      <c r="C194" s="96" t="s">
        <v>412</v>
      </c>
      <c r="D194" s="111">
        <v>2556</v>
      </c>
      <c r="E194" s="98" t="s">
        <v>585</v>
      </c>
      <c r="F194" s="98"/>
      <c r="G194" s="99">
        <v>239835</v>
      </c>
    </row>
    <row r="195" spans="1:7" ht="18.75" x14ac:dyDescent="0.2">
      <c r="A195" s="109" t="s">
        <v>89</v>
      </c>
      <c r="B195" s="100" t="s">
        <v>90</v>
      </c>
      <c r="C195" s="96" t="s">
        <v>412</v>
      </c>
      <c r="D195" s="111">
        <v>2556</v>
      </c>
      <c r="E195" s="98" t="s">
        <v>586</v>
      </c>
      <c r="F195" s="98"/>
      <c r="G195" s="99">
        <v>239835</v>
      </c>
    </row>
    <row r="196" spans="1:7" ht="18.75" x14ac:dyDescent="0.2">
      <c r="A196" s="109" t="s">
        <v>89</v>
      </c>
      <c r="B196" s="100" t="s">
        <v>90</v>
      </c>
      <c r="C196" s="96" t="s">
        <v>412</v>
      </c>
      <c r="D196" s="111">
        <v>2556</v>
      </c>
      <c r="E196" s="98" t="s">
        <v>587</v>
      </c>
      <c r="F196" s="98"/>
      <c r="G196" s="99">
        <v>239835</v>
      </c>
    </row>
    <row r="197" spans="1:7" ht="18.75" x14ac:dyDescent="0.2">
      <c r="A197" s="109" t="s">
        <v>89</v>
      </c>
      <c r="B197" s="100" t="s">
        <v>90</v>
      </c>
      <c r="C197" s="96" t="s">
        <v>412</v>
      </c>
      <c r="D197" s="111">
        <v>2556</v>
      </c>
      <c r="E197" s="98" t="s">
        <v>588</v>
      </c>
      <c r="F197" s="98"/>
      <c r="G197" s="99">
        <v>239835</v>
      </c>
    </row>
    <row r="198" spans="1:7" ht="18.75" x14ac:dyDescent="0.2">
      <c r="A198" s="109" t="s">
        <v>89</v>
      </c>
      <c r="B198" s="100" t="s">
        <v>90</v>
      </c>
      <c r="C198" s="96" t="s">
        <v>412</v>
      </c>
      <c r="D198" s="111">
        <v>2556</v>
      </c>
      <c r="E198" s="98" t="s">
        <v>589</v>
      </c>
      <c r="F198" s="98"/>
      <c r="G198" s="99">
        <v>239835</v>
      </c>
    </row>
    <row r="199" spans="1:7" ht="18.75" x14ac:dyDescent="0.2">
      <c r="A199" s="109" t="s">
        <v>89</v>
      </c>
      <c r="B199" s="100" t="s">
        <v>90</v>
      </c>
      <c r="C199" s="96" t="s">
        <v>412</v>
      </c>
      <c r="D199" s="111">
        <v>2556</v>
      </c>
      <c r="E199" s="98" t="s">
        <v>590</v>
      </c>
      <c r="F199" s="98"/>
      <c r="G199" s="99">
        <v>239835</v>
      </c>
    </row>
    <row r="200" spans="1:7" ht="18.75" x14ac:dyDescent="0.2">
      <c r="A200" s="109" t="s">
        <v>89</v>
      </c>
      <c r="B200" s="100" t="s">
        <v>90</v>
      </c>
      <c r="C200" s="96" t="s">
        <v>412</v>
      </c>
      <c r="D200" s="111">
        <v>2556</v>
      </c>
      <c r="E200" s="98" t="s">
        <v>591</v>
      </c>
      <c r="F200" s="98"/>
      <c r="G200" s="99">
        <v>239835</v>
      </c>
    </row>
    <row r="201" spans="1:7" ht="18.75" x14ac:dyDescent="0.2">
      <c r="A201" s="109" t="s">
        <v>89</v>
      </c>
      <c r="B201" s="100" t="s">
        <v>90</v>
      </c>
      <c r="C201" s="96" t="s">
        <v>412</v>
      </c>
      <c r="D201" s="111">
        <v>2556</v>
      </c>
      <c r="E201" s="98" t="s">
        <v>592</v>
      </c>
      <c r="F201" s="98"/>
      <c r="G201" s="99">
        <v>239835</v>
      </c>
    </row>
    <row r="202" spans="1:7" ht="18.75" x14ac:dyDescent="0.2">
      <c r="A202" s="109" t="s">
        <v>89</v>
      </c>
      <c r="B202" s="100" t="s">
        <v>90</v>
      </c>
      <c r="C202" s="96" t="s">
        <v>412</v>
      </c>
      <c r="D202" s="111">
        <v>2556</v>
      </c>
      <c r="E202" s="98" t="s">
        <v>593</v>
      </c>
      <c r="F202" s="98"/>
      <c r="G202" s="99">
        <v>239835</v>
      </c>
    </row>
    <row r="203" spans="1:7" ht="18.75" x14ac:dyDescent="0.2">
      <c r="A203" s="109" t="s">
        <v>89</v>
      </c>
      <c r="B203" s="100" t="s">
        <v>90</v>
      </c>
      <c r="C203" s="96" t="s">
        <v>412</v>
      </c>
      <c r="D203" s="111">
        <v>2556</v>
      </c>
      <c r="E203" s="98" t="s">
        <v>594</v>
      </c>
      <c r="F203" s="98"/>
      <c r="G203" s="99">
        <v>239835</v>
      </c>
    </row>
    <row r="204" spans="1:7" ht="18.75" x14ac:dyDescent="0.2">
      <c r="A204" s="109" t="s">
        <v>89</v>
      </c>
      <c r="B204" s="100" t="s">
        <v>90</v>
      </c>
      <c r="C204" s="96" t="s">
        <v>412</v>
      </c>
      <c r="D204" s="111">
        <v>2556</v>
      </c>
      <c r="E204" s="98" t="s">
        <v>595</v>
      </c>
      <c r="F204" s="98"/>
      <c r="G204" s="99">
        <v>239835</v>
      </c>
    </row>
    <row r="205" spans="1:7" ht="18.75" x14ac:dyDescent="0.2">
      <c r="A205" s="109" t="s">
        <v>89</v>
      </c>
      <c r="B205" s="100" t="s">
        <v>90</v>
      </c>
      <c r="C205" s="96" t="s">
        <v>412</v>
      </c>
      <c r="D205" s="111">
        <v>2556</v>
      </c>
      <c r="E205" s="98" t="s">
        <v>596</v>
      </c>
      <c r="F205" s="98"/>
      <c r="G205" s="99">
        <v>239835</v>
      </c>
    </row>
    <row r="206" spans="1:7" ht="18.75" x14ac:dyDescent="0.2">
      <c r="A206" s="109" t="s">
        <v>89</v>
      </c>
      <c r="B206" s="100" t="s">
        <v>90</v>
      </c>
      <c r="C206" s="96" t="s">
        <v>412</v>
      </c>
      <c r="D206" s="111">
        <v>2556</v>
      </c>
      <c r="E206" s="98" t="s">
        <v>597</v>
      </c>
      <c r="F206" s="98"/>
      <c r="G206" s="99">
        <v>239835</v>
      </c>
    </row>
    <row r="207" spans="1:7" ht="18.75" x14ac:dyDescent="0.2">
      <c r="A207" s="109" t="s">
        <v>89</v>
      </c>
      <c r="B207" s="100" t="s">
        <v>90</v>
      </c>
      <c r="C207" s="96" t="s">
        <v>412</v>
      </c>
      <c r="D207" s="111">
        <v>2556</v>
      </c>
      <c r="E207" s="98" t="s">
        <v>598</v>
      </c>
      <c r="F207" s="98"/>
      <c r="G207" s="99">
        <v>239835</v>
      </c>
    </row>
    <row r="208" spans="1:7" ht="18.75" x14ac:dyDescent="0.2">
      <c r="A208" s="109" t="s">
        <v>89</v>
      </c>
      <c r="B208" s="100" t="s">
        <v>90</v>
      </c>
      <c r="C208" s="96" t="s">
        <v>412</v>
      </c>
      <c r="D208" s="111">
        <v>2556</v>
      </c>
      <c r="E208" s="98" t="s">
        <v>599</v>
      </c>
      <c r="F208" s="98"/>
      <c r="G208" s="99">
        <v>239835</v>
      </c>
    </row>
    <row r="209" spans="1:7" ht="18.75" x14ac:dyDescent="0.2">
      <c r="A209" s="109" t="s">
        <v>89</v>
      </c>
      <c r="B209" s="100" t="s">
        <v>90</v>
      </c>
      <c r="C209" s="96" t="s">
        <v>412</v>
      </c>
      <c r="D209" s="111">
        <v>2556</v>
      </c>
      <c r="E209" s="98" t="s">
        <v>600</v>
      </c>
      <c r="F209" s="98"/>
      <c r="G209" s="99">
        <v>239835</v>
      </c>
    </row>
    <row r="210" spans="1:7" ht="18.75" x14ac:dyDescent="0.2">
      <c r="A210" s="109" t="s">
        <v>89</v>
      </c>
      <c r="B210" s="100" t="s">
        <v>90</v>
      </c>
      <c r="C210" s="96" t="s">
        <v>412</v>
      </c>
      <c r="D210" s="111">
        <v>2556</v>
      </c>
      <c r="E210" s="98" t="s">
        <v>601</v>
      </c>
      <c r="F210" s="98"/>
      <c r="G210" s="99">
        <v>239835</v>
      </c>
    </row>
    <row r="211" spans="1:7" ht="18.75" x14ac:dyDescent="0.2">
      <c r="A211" s="109" t="s">
        <v>89</v>
      </c>
      <c r="B211" s="100" t="s">
        <v>90</v>
      </c>
      <c r="C211" s="96" t="s">
        <v>412</v>
      </c>
      <c r="D211" s="111">
        <v>2556</v>
      </c>
      <c r="E211" s="98" t="s">
        <v>602</v>
      </c>
      <c r="F211" s="98"/>
      <c r="G211" s="99">
        <v>239835</v>
      </c>
    </row>
    <row r="212" spans="1:7" ht="18.75" x14ac:dyDescent="0.2">
      <c r="A212" s="109" t="s">
        <v>91</v>
      </c>
      <c r="B212" s="100" t="s">
        <v>92</v>
      </c>
      <c r="C212" s="96" t="s">
        <v>406</v>
      </c>
      <c r="D212" s="109">
        <v>2557</v>
      </c>
      <c r="E212" s="98" t="s">
        <v>620</v>
      </c>
      <c r="F212" s="98">
        <v>100000042930</v>
      </c>
      <c r="G212" s="99">
        <v>239993</v>
      </c>
    </row>
    <row r="213" spans="1:7" ht="18.75" x14ac:dyDescent="0.2">
      <c r="A213" s="109" t="s">
        <v>91</v>
      </c>
      <c r="B213" s="100" t="s">
        <v>92</v>
      </c>
      <c r="C213" s="96" t="s">
        <v>406</v>
      </c>
      <c r="D213" s="109">
        <v>2557</v>
      </c>
      <c r="E213" s="98" t="s">
        <v>621</v>
      </c>
      <c r="F213" s="98">
        <v>100000043094</v>
      </c>
      <c r="G213" s="99">
        <v>240036</v>
      </c>
    </row>
    <row r="214" spans="1:7" ht="18.75" x14ac:dyDescent="0.2">
      <c r="A214" s="109" t="s">
        <v>91</v>
      </c>
      <c r="B214" s="100" t="s">
        <v>92</v>
      </c>
      <c r="C214" s="96" t="s">
        <v>406</v>
      </c>
      <c r="D214" s="109">
        <v>2557</v>
      </c>
      <c r="E214" s="98" t="s">
        <v>622</v>
      </c>
      <c r="F214" s="98">
        <v>100000045091</v>
      </c>
      <c r="G214" s="99">
        <v>240233</v>
      </c>
    </row>
    <row r="215" spans="1:7" ht="18.75" x14ac:dyDescent="0.2">
      <c r="A215" s="109" t="s">
        <v>91</v>
      </c>
      <c r="B215" s="100" t="s">
        <v>92</v>
      </c>
      <c r="C215" s="96" t="s">
        <v>406</v>
      </c>
      <c r="D215" s="109">
        <v>2557</v>
      </c>
      <c r="E215" s="98" t="s">
        <v>623</v>
      </c>
      <c r="F215" s="98">
        <v>100000045092</v>
      </c>
      <c r="G215" s="99">
        <v>240233</v>
      </c>
    </row>
    <row r="216" spans="1:7" ht="18.75" x14ac:dyDescent="0.2">
      <c r="A216" s="109" t="s">
        <v>91</v>
      </c>
      <c r="B216" s="100" t="s">
        <v>92</v>
      </c>
      <c r="C216" s="96" t="s">
        <v>406</v>
      </c>
      <c r="D216" s="109">
        <v>2557</v>
      </c>
      <c r="E216" s="98" t="s">
        <v>624</v>
      </c>
      <c r="F216" s="98">
        <v>100000045093</v>
      </c>
      <c r="G216" s="99">
        <v>240233</v>
      </c>
    </row>
    <row r="217" spans="1:7" ht="18.75" x14ac:dyDescent="0.2">
      <c r="A217" s="109" t="s">
        <v>91</v>
      </c>
      <c r="B217" s="100" t="s">
        <v>92</v>
      </c>
      <c r="C217" s="96" t="s">
        <v>406</v>
      </c>
      <c r="D217" s="109">
        <v>2557</v>
      </c>
      <c r="E217" s="98" t="s">
        <v>625</v>
      </c>
      <c r="F217" s="98">
        <v>100000045094</v>
      </c>
      <c r="G217" s="99">
        <v>240233</v>
      </c>
    </row>
    <row r="218" spans="1:7" ht="18.75" x14ac:dyDescent="0.2">
      <c r="A218" s="109" t="s">
        <v>91</v>
      </c>
      <c r="B218" s="100" t="s">
        <v>92</v>
      </c>
      <c r="C218" s="96" t="s">
        <v>408</v>
      </c>
      <c r="D218" s="109">
        <v>2556</v>
      </c>
      <c r="E218" s="98" t="s">
        <v>603</v>
      </c>
      <c r="F218" s="98"/>
      <c r="G218" s="99">
        <v>239730</v>
      </c>
    </row>
    <row r="219" spans="1:7" ht="18.75" x14ac:dyDescent="0.2">
      <c r="A219" s="109" t="s">
        <v>91</v>
      </c>
      <c r="B219" s="100" t="s">
        <v>92</v>
      </c>
      <c r="C219" s="96" t="s">
        <v>408</v>
      </c>
      <c r="D219" s="109">
        <v>2556</v>
      </c>
      <c r="E219" s="98" t="s">
        <v>604</v>
      </c>
      <c r="F219" s="98"/>
      <c r="G219" s="99">
        <v>239730</v>
      </c>
    </row>
    <row r="220" spans="1:7" ht="18.75" x14ac:dyDescent="0.2">
      <c r="A220" s="109" t="s">
        <v>91</v>
      </c>
      <c r="B220" s="100" t="s">
        <v>92</v>
      </c>
      <c r="C220" s="96" t="s">
        <v>408</v>
      </c>
      <c r="D220" s="109">
        <v>2556</v>
      </c>
      <c r="E220" s="98" t="s">
        <v>605</v>
      </c>
      <c r="F220" s="98"/>
      <c r="G220" s="99">
        <v>239730</v>
      </c>
    </row>
    <row r="221" spans="1:7" ht="18.75" x14ac:dyDescent="0.2">
      <c r="A221" s="109" t="s">
        <v>91</v>
      </c>
      <c r="B221" s="100" t="s">
        <v>92</v>
      </c>
      <c r="C221" s="96" t="s">
        <v>408</v>
      </c>
      <c r="D221" s="109">
        <v>2556</v>
      </c>
      <c r="E221" s="98" t="s">
        <v>606</v>
      </c>
      <c r="F221" s="98"/>
      <c r="G221" s="99">
        <v>239730</v>
      </c>
    </row>
    <row r="222" spans="1:7" ht="18.75" x14ac:dyDescent="0.2">
      <c r="A222" s="109" t="s">
        <v>91</v>
      </c>
      <c r="B222" s="100" t="s">
        <v>92</v>
      </c>
      <c r="C222" s="96" t="s">
        <v>408</v>
      </c>
      <c r="D222" s="109">
        <v>2556</v>
      </c>
      <c r="E222" s="98" t="s">
        <v>607</v>
      </c>
      <c r="F222" s="98"/>
      <c r="G222" s="99">
        <v>239730</v>
      </c>
    </row>
    <row r="223" spans="1:7" ht="18.75" x14ac:dyDescent="0.2">
      <c r="A223" s="109" t="s">
        <v>91</v>
      </c>
      <c r="B223" s="100" t="s">
        <v>92</v>
      </c>
      <c r="C223" s="96" t="s">
        <v>408</v>
      </c>
      <c r="D223" s="109">
        <v>2556</v>
      </c>
      <c r="E223" s="98" t="s">
        <v>608</v>
      </c>
      <c r="F223" s="98"/>
      <c r="G223" s="99">
        <v>239730</v>
      </c>
    </row>
    <row r="224" spans="1:7" ht="18.75" x14ac:dyDescent="0.2">
      <c r="A224" s="109" t="s">
        <v>91</v>
      </c>
      <c r="B224" s="100" t="s">
        <v>92</v>
      </c>
      <c r="C224" s="96" t="s">
        <v>408</v>
      </c>
      <c r="D224" s="109">
        <v>2556</v>
      </c>
      <c r="E224" s="98" t="s">
        <v>609</v>
      </c>
      <c r="F224" s="98"/>
      <c r="G224" s="99">
        <v>239730</v>
      </c>
    </row>
    <row r="225" spans="1:7" ht="18.75" x14ac:dyDescent="0.2">
      <c r="A225" s="109" t="s">
        <v>91</v>
      </c>
      <c r="B225" s="100" t="s">
        <v>92</v>
      </c>
      <c r="C225" s="96" t="s">
        <v>408</v>
      </c>
      <c r="D225" s="109">
        <v>2556</v>
      </c>
      <c r="E225" s="98" t="s">
        <v>610</v>
      </c>
      <c r="F225" s="98"/>
      <c r="G225" s="99">
        <v>239730</v>
      </c>
    </row>
    <row r="226" spans="1:7" ht="18.75" x14ac:dyDescent="0.2">
      <c r="A226" s="109" t="s">
        <v>91</v>
      </c>
      <c r="B226" s="100" t="s">
        <v>92</v>
      </c>
      <c r="C226" s="96" t="s">
        <v>408</v>
      </c>
      <c r="D226" s="109">
        <v>2556</v>
      </c>
      <c r="E226" s="98" t="s">
        <v>611</v>
      </c>
      <c r="F226" s="98"/>
      <c r="G226" s="99">
        <v>239730</v>
      </c>
    </row>
    <row r="227" spans="1:7" ht="18.75" x14ac:dyDescent="0.2">
      <c r="A227" s="109" t="s">
        <v>91</v>
      </c>
      <c r="B227" s="100" t="s">
        <v>92</v>
      </c>
      <c r="C227" s="96" t="s">
        <v>408</v>
      </c>
      <c r="D227" s="109">
        <v>2556</v>
      </c>
      <c r="E227" s="98" t="s">
        <v>612</v>
      </c>
      <c r="F227" s="98"/>
      <c r="G227" s="99">
        <v>239730</v>
      </c>
    </row>
    <row r="228" spans="1:7" ht="18.75" x14ac:dyDescent="0.2">
      <c r="A228" s="109" t="s">
        <v>91</v>
      </c>
      <c r="B228" s="100" t="s">
        <v>92</v>
      </c>
      <c r="C228" s="96" t="s">
        <v>408</v>
      </c>
      <c r="D228" s="109">
        <v>2556</v>
      </c>
      <c r="E228" s="98" t="s">
        <v>613</v>
      </c>
      <c r="F228" s="98"/>
      <c r="G228" s="99">
        <v>239730</v>
      </c>
    </row>
    <row r="229" spans="1:7" ht="18.75" x14ac:dyDescent="0.2">
      <c r="A229" s="109" t="s">
        <v>91</v>
      </c>
      <c r="B229" s="100" t="s">
        <v>92</v>
      </c>
      <c r="C229" s="96" t="s">
        <v>408</v>
      </c>
      <c r="D229" s="109">
        <v>2556</v>
      </c>
      <c r="E229" s="98" t="s">
        <v>614</v>
      </c>
      <c r="F229" s="98"/>
      <c r="G229" s="99">
        <v>239730</v>
      </c>
    </row>
    <row r="230" spans="1:7" ht="18.75" x14ac:dyDescent="0.2">
      <c r="A230" s="109" t="s">
        <v>91</v>
      </c>
      <c r="B230" s="100" t="s">
        <v>92</v>
      </c>
      <c r="C230" s="96" t="s">
        <v>412</v>
      </c>
      <c r="D230" s="109">
        <v>2556</v>
      </c>
      <c r="E230" s="98" t="s">
        <v>615</v>
      </c>
      <c r="F230" s="98"/>
      <c r="G230" s="99">
        <v>239730</v>
      </c>
    </row>
    <row r="231" spans="1:7" ht="18.75" x14ac:dyDescent="0.2">
      <c r="A231" s="109" t="s">
        <v>91</v>
      </c>
      <c r="B231" s="100" t="s">
        <v>92</v>
      </c>
      <c r="C231" s="96" t="s">
        <v>412</v>
      </c>
      <c r="D231" s="109">
        <v>2556</v>
      </c>
      <c r="E231" s="98" t="s">
        <v>616</v>
      </c>
      <c r="F231" s="98"/>
      <c r="G231" s="99">
        <v>239730</v>
      </c>
    </row>
    <row r="232" spans="1:7" ht="18.75" x14ac:dyDescent="0.2">
      <c r="A232" s="109" t="s">
        <v>91</v>
      </c>
      <c r="B232" s="100" t="s">
        <v>92</v>
      </c>
      <c r="C232" s="96" t="s">
        <v>412</v>
      </c>
      <c r="D232" s="109">
        <v>2556</v>
      </c>
      <c r="E232" s="98" t="s">
        <v>617</v>
      </c>
      <c r="F232" s="98"/>
      <c r="G232" s="99">
        <v>239797</v>
      </c>
    </row>
    <row r="233" spans="1:7" ht="18.75" x14ac:dyDescent="0.2">
      <c r="A233" s="109" t="s">
        <v>91</v>
      </c>
      <c r="B233" s="100" t="s">
        <v>92</v>
      </c>
      <c r="C233" s="96" t="s">
        <v>412</v>
      </c>
      <c r="D233" s="109">
        <v>2556</v>
      </c>
      <c r="E233" s="98" t="s">
        <v>618</v>
      </c>
      <c r="F233" s="98"/>
      <c r="G233" s="99">
        <v>239797</v>
      </c>
    </row>
    <row r="234" spans="1:7" ht="18.75" x14ac:dyDescent="0.2">
      <c r="A234" s="109" t="s">
        <v>91</v>
      </c>
      <c r="B234" s="100" t="s">
        <v>92</v>
      </c>
      <c r="C234" s="96" t="s">
        <v>412</v>
      </c>
      <c r="D234" s="109">
        <v>2556</v>
      </c>
      <c r="E234" s="98" t="s">
        <v>619</v>
      </c>
      <c r="F234" s="98"/>
      <c r="G234" s="99">
        <v>239797</v>
      </c>
    </row>
    <row r="235" spans="1:7" ht="18.75" x14ac:dyDescent="0.2">
      <c r="A235" s="109" t="s">
        <v>93</v>
      </c>
      <c r="B235" s="100" t="s">
        <v>94</v>
      </c>
      <c r="C235" s="96" t="s">
        <v>435</v>
      </c>
      <c r="D235" s="109">
        <v>2557</v>
      </c>
      <c r="E235" s="98" t="s">
        <v>633</v>
      </c>
      <c r="F235" s="98">
        <v>100000045129</v>
      </c>
      <c r="G235" s="99">
        <v>240226</v>
      </c>
    </row>
    <row r="236" spans="1:7" ht="18.75" x14ac:dyDescent="0.2">
      <c r="A236" s="109" t="s">
        <v>93</v>
      </c>
      <c r="B236" s="100" t="s">
        <v>94</v>
      </c>
      <c r="C236" s="96" t="s">
        <v>435</v>
      </c>
      <c r="D236" s="109">
        <v>2557</v>
      </c>
      <c r="E236" s="98" t="s">
        <v>634</v>
      </c>
      <c r="F236" s="98">
        <v>100000045130</v>
      </c>
      <c r="G236" s="99">
        <v>240226</v>
      </c>
    </row>
    <row r="237" spans="1:7" ht="18.75" x14ac:dyDescent="0.2">
      <c r="A237" s="109" t="s">
        <v>93</v>
      </c>
      <c r="B237" s="100" t="s">
        <v>94</v>
      </c>
      <c r="C237" s="96" t="s">
        <v>406</v>
      </c>
      <c r="D237" s="109">
        <v>2556</v>
      </c>
      <c r="E237" s="98" t="s">
        <v>626</v>
      </c>
      <c r="F237" s="98">
        <v>100000042339</v>
      </c>
      <c r="G237" s="99">
        <v>239833</v>
      </c>
    </row>
    <row r="238" spans="1:7" ht="18.75" x14ac:dyDescent="0.2">
      <c r="A238" s="109" t="s">
        <v>93</v>
      </c>
      <c r="B238" s="100" t="s">
        <v>94</v>
      </c>
      <c r="C238" s="96" t="s">
        <v>406</v>
      </c>
      <c r="D238" s="109">
        <v>2556</v>
      </c>
      <c r="E238" s="98" t="s">
        <v>627</v>
      </c>
      <c r="F238" s="98">
        <v>100000042340</v>
      </c>
      <c r="G238" s="99">
        <v>239833</v>
      </c>
    </row>
    <row r="239" spans="1:7" ht="18.75" x14ac:dyDescent="0.2">
      <c r="A239" s="109" t="s">
        <v>93</v>
      </c>
      <c r="B239" s="100" t="s">
        <v>94</v>
      </c>
      <c r="C239" s="96" t="s">
        <v>406</v>
      </c>
      <c r="D239" s="109">
        <v>2556</v>
      </c>
      <c r="E239" s="98" t="s">
        <v>628</v>
      </c>
      <c r="F239" s="98">
        <v>100000042341</v>
      </c>
      <c r="G239" s="99">
        <v>239833</v>
      </c>
    </row>
    <row r="240" spans="1:7" ht="18.75" x14ac:dyDescent="0.2">
      <c r="A240" s="109" t="s">
        <v>93</v>
      </c>
      <c r="B240" s="100" t="s">
        <v>94</v>
      </c>
      <c r="C240" s="96" t="s">
        <v>406</v>
      </c>
      <c r="D240" s="109">
        <v>2556</v>
      </c>
      <c r="E240" s="98" t="s">
        <v>629</v>
      </c>
      <c r="F240" s="98">
        <v>100000042342</v>
      </c>
      <c r="G240" s="99">
        <v>239833</v>
      </c>
    </row>
    <row r="241" spans="1:7" ht="18.75" x14ac:dyDescent="0.2">
      <c r="A241" s="109" t="s">
        <v>93</v>
      </c>
      <c r="B241" s="100" t="s">
        <v>94</v>
      </c>
      <c r="C241" s="96" t="s">
        <v>406</v>
      </c>
      <c r="D241" s="109">
        <v>2556</v>
      </c>
      <c r="E241" s="98" t="s">
        <v>630</v>
      </c>
      <c r="F241" s="98">
        <v>100000042343</v>
      </c>
      <c r="G241" s="99">
        <v>239833</v>
      </c>
    </row>
    <row r="242" spans="1:7" ht="18.75" x14ac:dyDescent="0.2">
      <c r="A242" s="109" t="s">
        <v>93</v>
      </c>
      <c r="B242" s="100" t="s">
        <v>94</v>
      </c>
      <c r="C242" s="96" t="s">
        <v>406</v>
      </c>
      <c r="D242" s="109">
        <v>2556</v>
      </c>
      <c r="E242" s="98" t="s">
        <v>631</v>
      </c>
      <c r="F242" s="98">
        <v>100000042344</v>
      </c>
      <c r="G242" s="99">
        <v>239833</v>
      </c>
    </row>
    <row r="243" spans="1:7" ht="18.75" x14ac:dyDescent="0.2">
      <c r="A243" s="109" t="s">
        <v>93</v>
      </c>
      <c r="B243" s="100" t="s">
        <v>94</v>
      </c>
      <c r="C243" s="96" t="s">
        <v>406</v>
      </c>
      <c r="D243" s="109">
        <v>2556</v>
      </c>
      <c r="E243" s="98" t="s">
        <v>632</v>
      </c>
      <c r="F243" s="98">
        <v>100000042345</v>
      </c>
      <c r="G243" s="99">
        <v>239833</v>
      </c>
    </row>
    <row r="244" spans="1:7" ht="18.75" x14ac:dyDescent="0.2">
      <c r="A244" s="109" t="s">
        <v>93</v>
      </c>
      <c r="B244" s="100" t="s">
        <v>94</v>
      </c>
      <c r="C244" s="96" t="s">
        <v>406</v>
      </c>
      <c r="D244" s="109">
        <v>2557</v>
      </c>
      <c r="E244" s="98" t="s">
        <v>635</v>
      </c>
      <c r="F244" s="98">
        <v>100000045131</v>
      </c>
      <c r="G244" s="99">
        <v>240226</v>
      </c>
    </row>
    <row r="245" spans="1:7" ht="18.75" x14ac:dyDescent="0.2">
      <c r="A245" s="109" t="s">
        <v>93</v>
      </c>
      <c r="B245" s="100" t="s">
        <v>94</v>
      </c>
      <c r="C245" s="96" t="s">
        <v>406</v>
      </c>
      <c r="D245" s="109">
        <v>2557</v>
      </c>
      <c r="E245" s="98" t="s">
        <v>636</v>
      </c>
      <c r="F245" s="98">
        <v>100000045132</v>
      </c>
      <c r="G245" s="99">
        <v>240226</v>
      </c>
    </row>
    <row r="246" spans="1:7" ht="18.75" x14ac:dyDescent="0.2">
      <c r="A246" s="109" t="s">
        <v>93</v>
      </c>
      <c r="B246" s="100" t="s">
        <v>94</v>
      </c>
      <c r="C246" s="96" t="s">
        <v>406</v>
      </c>
      <c r="D246" s="109">
        <v>2557</v>
      </c>
      <c r="E246" s="98" t="s">
        <v>637</v>
      </c>
      <c r="F246" s="98">
        <v>100000045133</v>
      </c>
      <c r="G246" s="99">
        <v>240226</v>
      </c>
    </row>
    <row r="247" spans="1:7" ht="18.75" x14ac:dyDescent="0.2">
      <c r="A247" s="109" t="s">
        <v>93</v>
      </c>
      <c r="B247" s="100" t="s">
        <v>94</v>
      </c>
      <c r="C247" s="96" t="s">
        <v>406</v>
      </c>
      <c r="D247" s="109">
        <v>2557</v>
      </c>
      <c r="E247" s="98" t="s">
        <v>638</v>
      </c>
      <c r="F247" s="98">
        <v>100000045134</v>
      </c>
      <c r="G247" s="99">
        <v>240226</v>
      </c>
    </row>
    <row r="248" spans="1:7" ht="18.75" x14ac:dyDescent="0.2">
      <c r="A248" s="109" t="s">
        <v>93</v>
      </c>
      <c r="B248" s="100" t="s">
        <v>94</v>
      </c>
      <c r="C248" s="96" t="s">
        <v>406</v>
      </c>
      <c r="D248" s="109">
        <v>2557</v>
      </c>
      <c r="E248" s="98" t="s">
        <v>639</v>
      </c>
      <c r="F248" s="98">
        <v>100000045135</v>
      </c>
      <c r="G248" s="99">
        <v>240226</v>
      </c>
    </row>
    <row r="249" spans="1:7" ht="18.75" x14ac:dyDescent="0.2">
      <c r="A249" s="109" t="s">
        <v>93</v>
      </c>
      <c r="B249" s="100" t="s">
        <v>94</v>
      </c>
      <c r="C249" s="96" t="s">
        <v>406</v>
      </c>
      <c r="D249" s="109">
        <v>2557</v>
      </c>
      <c r="E249" s="98" t="s">
        <v>640</v>
      </c>
      <c r="F249" s="98">
        <v>100000045136</v>
      </c>
      <c r="G249" s="99">
        <v>240226</v>
      </c>
    </row>
    <row r="250" spans="1:7" ht="18.75" x14ac:dyDescent="0.2">
      <c r="A250" s="109" t="s">
        <v>95</v>
      </c>
      <c r="B250" s="100" t="s">
        <v>96</v>
      </c>
      <c r="C250" s="96" t="s">
        <v>435</v>
      </c>
      <c r="D250" s="109">
        <v>2556</v>
      </c>
      <c r="E250" s="98" t="s">
        <v>511</v>
      </c>
      <c r="F250" s="98">
        <v>100000042590</v>
      </c>
      <c r="G250" s="99">
        <v>239848</v>
      </c>
    </row>
    <row r="251" spans="1:7" ht="18.75" x14ac:dyDescent="0.2">
      <c r="A251" s="109" t="s">
        <v>95</v>
      </c>
      <c r="B251" s="100" t="s">
        <v>96</v>
      </c>
      <c r="C251" s="96" t="s">
        <v>406</v>
      </c>
      <c r="D251" s="109">
        <v>2556</v>
      </c>
      <c r="E251" s="98" t="s">
        <v>512</v>
      </c>
      <c r="F251" s="98">
        <v>100000042588</v>
      </c>
      <c r="G251" s="99">
        <v>239848</v>
      </c>
    </row>
    <row r="252" spans="1:7" ht="18.75" x14ac:dyDescent="0.2">
      <c r="A252" s="109" t="s">
        <v>95</v>
      </c>
      <c r="B252" s="100" t="s">
        <v>96</v>
      </c>
      <c r="C252" s="96" t="s">
        <v>406</v>
      </c>
      <c r="D252" s="109">
        <v>2556</v>
      </c>
      <c r="E252" s="98" t="s">
        <v>513</v>
      </c>
      <c r="F252" s="98">
        <v>100000042589</v>
      </c>
      <c r="G252" s="99">
        <v>239848</v>
      </c>
    </row>
    <row r="253" spans="1:7" ht="18.75" x14ac:dyDescent="0.2">
      <c r="A253" s="109" t="s">
        <v>97</v>
      </c>
      <c r="B253" s="101" t="s">
        <v>98</v>
      </c>
      <c r="C253" s="96" t="s">
        <v>435</v>
      </c>
      <c r="D253" s="109">
        <v>2556</v>
      </c>
      <c r="E253" s="98" t="s">
        <v>641</v>
      </c>
      <c r="F253" s="98" t="s">
        <v>642</v>
      </c>
      <c r="G253" s="99">
        <v>239847</v>
      </c>
    </row>
    <row r="254" spans="1:7" ht="18.75" x14ac:dyDescent="0.2">
      <c r="A254" s="109" t="s">
        <v>97</v>
      </c>
      <c r="B254" s="101" t="s">
        <v>98</v>
      </c>
      <c r="C254" s="96" t="s">
        <v>406</v>
      </c>
      <c r="D254" s="109">
        <v>2556</v>
      </c>
      <c r="E254" s="98" t="s">
        <v>643</v>
      </c>
      <c r="F254" s="98">
        <v>100000042660</v>
      </c>
      <c r="G254" s="99">
        <v>239847</v>
      </c>
    </row>
    <row r="255" spans="1:7" ht="18.75" x14ac:dyDescent="0.2">
      <c r="A255" s="109" t="s">
        <v>97</v>
      </c>
      <c r="B255" s="101" t="s">
        <v>98</v>
      </c>
      <c r="C255" s="96" t="s">
        <v>408</v>
      </c>
      <c r="D255" s="109">
        <v>2556</v>
      </c>
      <c r="E255" s="98" t="s">
        <v>644</v>
      </c>
      <c r="F255" s="98">
        <v>100000042662</v>
      </c>
      <c r="G255" s="99">
        <v>239847</v>
      </c>
    </row>
    <row r="256" spans="1:7" ht="18.75" x14ac:dyDescent="0.2">
      <c r="A256" s="109" t="s">
        <v>99</v>
      </c>
      <c r="B256" s="100" t="s">
        <v>100</v>
      </c>
      <c r="C256" s="96" t="s">
        <v>435</v>
      </c>
      <c r="D256" s="109">
        <v>2556</v>
      </c>
      <c r="E256" s="98" t="s">
        <v>648</v>
      </c>
      <c r="F256" s="98" t="s">
        <v>649</v>
      </c>
      <c r="G256" s="99">
        <v>239855</v>
      </c>
    </row>
    <row r="257" spans="1:7" ht="18.75" x14ac:dyDescent="0.2">
      <c r="A257" s="109" t="s">
        <v>99</v>
      </c>
      <c r="B257" s="100" t="s">
        <v>100</v>
      </c>
      <c r="C257" s="96" t="s">
        <v>406</v>
      </c>
      <c r="D257" s="109">
        <v>2556</v>
      </c>
      <c r="E257" s="98" t="s">
        <v>650</v>
      </c>
      <c r="F257" s="98" t="s">
        <v>651</v>
      </c>
      <c r="G257" s="99">
        <v>239855</v>
      </c>
    </row>
    <row r="258" spans="1:7" ht="18.75" x14ac:dyDescent="0.2">
      <c r="A258" s="109" t="s">
        <v>99</v>
      </c>
      <c r="B258" s="97" t="s">
        <v>100</v>
      </c>
      <c r="C258" s="96" t="s">
        <v>408</v>
      </c>
      <c r="D258" s="109">
        <v>2553</v>
      </c>
      <c r="E258" s="98" t="s">
        <v>645</v>
      </c>
      <c r="F258" s="98"/>
      <c r="G258" s="99">
        <v>238719</v>
      </c>
    </row>
    <row r="259" spans="1:7" ht="18.75" x14ac:dyDescent="0.2">
      <c r="A259" s="109" t="s">
        <v>99</v>
      </c>
      <c r="B259" s="97" t="s">
        <v>100</v>
      </c>
      <c r="C259" s="96" t="s">
        <v>408</v>
      </c>
      <c r="D259" s="109">
        <v>2555</v>
      </c>
      <c r="E259" s="98" t="s">
        <v>646</v>
      </c>
      <c r="F259" s="98"/>
      <c r="G259" s="99">
        <v>239405</v>
      </c>
    </row>
    <row r="260" spans="1:7" ht="18.75" x14ac:dyDescent="0.2">
      <c r="A260" s="109" t="s">
        <v>99</v>
      </c>
      <c r="B260" s="97" t="s">
        <v>100</v>
      </c>
      <c r="C260" s="96" t="s">
        <v>408</v>
      </c>
      <c r="D260" s="109">
        <v>2555</v>
      </c>
      <c r="E260" s="98" t="s">
        <v>647</v>
      </c>
      <c r="F260" s="98"/>
      <c r="G260" s="99">
        <v>239462</v>
      </c>
    </row>
    <row r="261" spans="1:7" ht="18.75" x14ac:dyDescent="0.2">
      <c r="A261" s="109" t="s">
        <v>99</v>
      </c>
      <c r="B261" s="97" t="s">
        <v>100</v>
      </c>
      <c r="C261" s="96" t="s">
        <v>408</v>
      </c>
      <c r="D261" s="109">
        <v>2556</v>
      </c>
      <c r="E261" s="98" t="s">
        <v>652</v>
      </c>
      <c r="F261" s="98">
        <v>100000042664</v>
      </c>
      <c r="G261" s="99">
        <v>239853</v>
      </c>
    </row>
    <row r="262" spans="1:7" ht="18.75" x14ac:dyDescent="0.2">
      <c r="A262" s="109" t="s">
        <v>104</v>
      </c>
      <c r="B262" s="100" t="s">
        <v>105</v>
      </c>
      <c r="C262" s="96" t="s">
        <v>406</v>
      </c>
      <c r="D262" s="109">
        <v>2558</v>
      </c>
      <c r="E262" s="98" t="s">
        <v>655</v>
      </c>
      <c r="F262" s="98">
        <v>100000048435</v>
      </c>
      <c r="G262" s="99">
        <v>240568</v>
      </c>
    </row>
    <row r="263" spans="1:7" ht="18.75" x14ac:dyDescent="0.2">
      <c r="A263" s="109" t="s">
        <v>104</v>
      </c>
      <c r="B263" s="100" t="s">
        <v>105</v>
      </c>
      <c r="C263" s="96" t="s">
        <v>406</v>
      </c>
      <c r="D263" s="109">
        <v>2558</v>
      </c>
      <c r="E263" s="98" t="s">
        <v>656</v>
      </c>
      <c r="F263" s="98">
        <v>100000046227</v>
      </c>
      <c r="G263" s="99">
        <v>240315</v>
      </c>
    </row>
    <row r="264" spans="1:7" ht="18.75" x14ac:dyDescent="0.2">
      <c r="A264" s="109" t="s">
        <v>104</v>
      </c>
      <c r="B264" s="100" t="s">
        <v>105</v>
      </c>
      <c r="C264" s="96" t="s">
        <v>408</v>
      </c>
      <c r="D264" s="109">
        <v>2556</v>
      </c>
      <c r="E264" s="98" t="s">
        <v>653</v>
      </c>
      <c r="F264" s="98"/>
      <c r="G264" s="99">
        <v>239623</v>
      </c>
    </row>
    <row r="265" spans="1:7" ht="18.75" x14ac:dyDescent="0.2">
      <c r="A265" s="109" t="s">
        <v>104</v>
      </c>
      <c r="B265" s="100" t="s">
        <v>105</v>
      </c>
      <c r="C265" s="96" t="s">
        <v>408</v>
      </c>
      <c r="D265" s="109">
        <v>2556</v>
      </c>
      <c r="E265" s="98" t="s">
        <v>654</v>
      </c>
      <c r="F265" s="98"/>
      <c r="G265" s="99">
        <v>239623</v>
      </c>
    </row>
    <row r="266" spans="1:7" ht="18.75" x14ac:dyDescent="0.2">
      <c r="A266" s="109" t="s">
        <v>106</v>
      </c>
      <c r="B266" s="100" t="s">
        <v>107</v>
      </c>
      <c r="C266" s="96" t="s">
        <v>435</v>
      </c>
      <c r="D266" s="109">
        <v>2557</v>
      </c>
      <c r="E266" s="98" t="s">
        <v>666</v>
      </c>
      <c r="F266" s="98">
        <v>100000044947</v>
      </c>
      <c r="G266" s="99">
        <v>240206</v>
      </c>
    </row>
    <row r="267" spans="1:7" ht="18.75" x14ac:dyDescent="0.2">
      <c r="A267" s="109" t="s">
        <v>106</v>
      </c>
      <c r="B267" s="100" t="s">
        <v>107</v>
      </c>
      <c r="C267" s="96" t="s">
        <v>406</v>
      </c>
      <c r="D267" s="109">
        <v>2556</v>
      </c>
      <c r="E267" s="98" t="s">
        <v>657</v>
      </c>
      <c r="F267" s="98">
        <v>100000041907</v>
      </c>
      <c r="G267" s="99">
        <v>239772</v>
      </c>
    </row>
    <row r="268" spans="1:7" ht="18.75" x14ac:dyDescent="0.2">
      <c r="A268" s="109" t="s">
        <v>106</v>
      </c>
      <c r="B268" s="100" t="s">
        <v>107</v>
      </c>
      <c r="C268" s="96" t="s">
        <v>406</v>
      </c>
      <c r="D268" s="109">
        <v>2556</v>
      </c>
      <c r="E268" s="98" t="s">
        <v>658</v>
      </c>
      <c r="F268" s="98">
        <v>100000041908</v>
      </c>
      <c r="G268" s="99">
        <v>239772</v>
      </c>
    </row>
    <row r="269" spans="1:7" ht="18.75" x14ac:dyDescent="0.2">
      <c r="A269" s="109" t="s">
        <v>106</v>
      </c>
      <c r="B269" s="100" t="s">
        <v>107</v>
      </c>
      <c r="C269" s="96" t="s">
        <v>406</v>
      </c>
      <c r="D269" s="109">
        <v>2556</v>
      </c>
      <c r="E269" s="98" t="s">
        <v>659</v>
      </c>
      <c r="F269" s="98">
        <v>100000041909</v>
      </c>
      <c r="G269" s="99">
        <v>239772</v>
      </c>
    </row>
    <row r="270" spans="1:7" ht="18.75" x14ac:dyDescent="0.2">
      <c r="A270" s="109" t="s">
        <v>106</v>
      </c>
      <c r="B270" s="100" t="s">
        <v>107</v>
      </c>
      <c r="C270" s="96" t="s">
        <v>406</v>
      </c>
      <c r="D270" s="109">
        <v>2556</v>
      </c>
      <c r="E270" s="98" t="s">
        <v>660</v>
      </c>
      <c r="F270" s="98">
        <v>100000041910</v>
      </c>
      <c r="G270" s="99">
        <v>239772</v>
      </c>
    </row>
    <row r="271" spans="1:7" ht="18.75" x14ac:dyDescent="0.2">
      <c r="A271" s="109" t="s">
        <v>106</v>
      </c>
      <c r="B271" s="100" t="s">
        <v>107</v>
      </c>
      <c r="C271" s="96" t="s">
        <v>406</v>
      </c>
      <c r="D271" s="109">
        <v>2556</v>
      </c>
      <c r="E271" s="98" t="s">
        <v>661</v>
      </c>
      <c r="F271" s="98">
        <v>100000041911</v>
      </c>
      <c r="G271" s="99">
        <v>239772</v>
      </c>
    </row>
    <row r="272" spans="1:7" ht="18.75" x14ac:dyDescent="0.2">
      <c r="A272" s="109" t="s">
        <v>106</v>
      </c>
      <c r="B272" s="100" t="s">
        <v>107</v>
      </c>
      <c r="C272" s="96" t="s">
        <v>406</v>
      </c>
      <c r="D272" s="109">
        <v>2556</v>
      </c>
      <c r="E272" s="98" t="s">
        <v>662</v>
      </c>
      <c r="F272" s="98">
        <v>100000041912</v>
      </c>
      <c r="G272" s="99">
        <v>239772</v>
      </c>
    </row>
    <row r="273" spans="1:7" ht="18.75" x14ac:dyDescent="0.2">
      <c r="A273" s="109" t="s">
        <v>106</v>
      </c>
      <c r="B273" s="100" t="s">
        <v>107</v>
      </c>
      <c r="C273" s="96" t="s">
        <v>406</v>
      </c>
      <c r="D273" s="109">
        <v>2558</v>
      </c>
      <c r="E273" s="98" t="s">
        <v>667</v>
      </c>
      <c r="F273" s="98">
        <v>100000045440</v>
      </c>
      <c r="G273" s="99">
        <v>240263</v>
      </c>
    </row>
    <row r="274" spans="1:7" ht="18.75" x14ac:dyDescent="0.2">
      <c r="A274" s="109" t="s">
        <v>106</v>
      </c>
      <c r="B274" s="100" t="s">
        <v>107</v>
      </c>
      <c r="C274" s="96" t="s">
        <v>408</v>
      </c>
      <c r="D274" s="109">
        <v>2556</v>
      </c>
      <c r="E274" s="98" t="s">
        <v>663</v>
      </c>
      <c r="F274" s="98"/>
      <c r="G274" s="99">
        <v>239784</v>
      </c>
    </row>
    <row r="275" spans="1:7" ht="18.75" x14ac:dyDescent="0.2">
      <c r="A275" s="109" t="s">
        <v>106</v>
      </c>
      <c r="B275" s="100" t="s">
        <v>107</v>
      </c>
      <c r="C275" s="96" t="s">
        <v>408</v>
      </c>
      <c r="D275" s="109">
        <v>2556</v>
      </c>
      <c r="E275" s="98" t="s">
        <v>664</v>
      </c>
      <c r="F275" s="98"/>
      <c r="G275" s="99">
        <v>239776</v>
      </c>
    </row>
    <row r="276" spans="1:7" ht="18.75" x14ac:dyDescent="0.2">
      <c r="A276" s="109" t="s">
        <v>106</v>
      </c>
      <c r="B276" s="100" t="s">
        <v>107</v>
      </c>
      <c r="C276" s="96" t="s">
        <v>408</v>
      </c>
      <c r="D276" s="109">
        <v>2556</v>
      </c>
      <c r="E276" s="98" t="s">
        <v>665</v>
      </c>
      <c r="F276" s="98"/>
      <c r="G276" s="99">
        <v>239776</v>
      </c>
    </row>
    <row r="277" spans="1:7" ht="18.75" x14ac:dyDescent="0.2">
      <c r="A277" s="109" t="s">
        <v>108</v>
      </c>
      <c r="B277" s="100" t="s">
        <v>109</v>
      </c>
      <c r="C277" s="96" t="s">
        <v>406</v>
      </c>
      <c r="D277" s="109">
        <v>2558</v>
      </c>
      <c r="E277" s="98" t="s">
        <v>668</v>
      </c>
      <c r="F277" s="98">
        <v>100000045734</v>
      </c>
      <c r="G277" s="99">
        <v>240280</v>
      </c>
    </row>
    <row r="278" spans="1:7" ht="18.75" x14ac:dyDescent="0.2">
      <c r="A278" s="109" t="s">
        <v>110</v>
      </c>
      <c r="B278" s="100" t="s">
        <v>111</v>
      </c>
      <c r="C278" s="96" t="s">
        <v>406</v>
      </c>
      <c r="D278" s="109">
        <v>2558</v>
      </c>
      <c r="E278" s="98" t="s">
        <v>669</v>
      </c>
      <c r="F278" s="98">
        <v>100000045215</v>
      </c>
      <c r="G278" s="99">
        <v>240267</v>
      </c>
    </row>
    <row r="279" spans="1:7" ht="18.75" x14ac:dyDescent="0.2">
      <c r="A279" s="109" t="s">
        <v>110</v>
      </c>
      <c r="B279" s="100" t="s">
        <v>111</v>
      </c>
      <c r="C279" s="96" t="s">
        <v>406</v>
      </c>
      <c r="D279" s="109">
        <v>2558</v>
      </c>
      <c r="E279" s="98" t="s">
        <v>670</v>
      </c>
      <c r="F279" s="98">
        <v>100000068010</v>
      </c>
      <c r="G279" s="99">
        <v>240592</v>
      </c>
    </row>
    <row r="280" spans="1:7" ht="18.75" x14ac:dyDescent="0.2">
      <c r="A280" s="109" t="s">
        <v>112</v>
      </c>
      <c r="B280" s="100" t="s">
        <v>113</v>
      </c>
      <c r="C280" s="96" t="s">
        <v>406</v>
      </c>
      <c r="D280" s="109">
        <v>2558</v>
      </c>
      <c r="E280" s="98" t="s">
        <v>671</v>
      </c>
      <c r="F280" s="98">
        <v>100000049579</v>
      </c>
      <c r="G280" s="99">
        <v>240275</v>
      </c>
    </row>
    <row r="281" spans="1:7" ht="18.75" x14ac:dyDescent="0.2">
      <c r="A281" s="109" t="s">
        <v>114</v>
      </c>
      <c r="B281" s="100" t="s">
        <v>115</v>
      </c>
      <c r="C281" s="96" t="s">
        <v>406</v>
      </c>
      <c r="D281" s="109">
        <v>2558</v>
      </c>
      <c r="E281" s="98" t="s">
        <v>672</v>
      </c>
      <c r="F281" s="98">
        <v>100000045942</v>
      </c>
      <c r="G281" s="99">
        <v>240301</v>
      </c>
    </row>
    <row r="282" spans="1:7" ht="18.75" x14ac:dyDescent="0.2">
      <c r="A282" s="109" t="s">
        <v>116</v>
      </c>
      <c r="B282" s="100" t="s">
        <v>117</v>
      </c>
      <c r="C282" s="96" t="s">
        <v>406</v>
      </c>
      <c r="D282" s="109">
        <v>2557</v>
      </c>
      <c r="E282" s="98" t="s">
        <v>675</v>
      </c>
      <c r="F282" s="98">
        <v>100000044980</v>
      </c>
      <c r="G282" s="99">
        <v>240206</v>
      </c>
    </row>
    <row r="283" spans="1:7" ht="18.75" x14ac:dyDescent="0.2">
      <c r="A283" s="109" t="s">
        <v>116</v>
      </c>
      <c r="B283" s="100" t="s">
        <v>117</v>
      </c>
      <c r="C283" s="96" t="s">
        <v>406</v>
      </c>
      <c r="D283" s="109">
        <v>2557</v>
      </c>
      <c r="E283" s="98" t="s">
        <v>676</v>
      </c>
      <c r="F283" s="98">
        <v>100000044981</v>
      </c>
      <c r="G283" s="99">
        <v>240206</v>
      </c>
    </row>
    <row r="284" spans="1:7" ht="18.75" x14ac:dyDescent="0.2">
      <c r="A284" s="109" t="s">
        <v>116</v>
      </c>
      <c r="B284" s="100" t="s">
        <v>117</v>
      </c>
      <c r="C284" s="96" t="s">
        <v>406</v>
      </c>
      <c r="D284" s="109">
        <v>2557</v>
      </c>
      <c r="E284" s="98" t="s">
        <v>677</v>
      </c>
      <c r="F284" s="98">
        <v>100000044982</v>
      </c>
      <c r="G284" s="99">
        <v>240206</v>
      </c>
    </row>
    <row r="285" spans="1:7" ht="18.75" x14ac:dyDescent="0.2">
      <c r="A285" s="109" t="s">
        <v>116</v>
      </c>
      <c r="B285" s="100" t="s">
        <v>117</v>
      </c>
      <c r="C285" s="96" t="s">
        <v>406</v>
      </c>
      <c r="D285" s="109">
        <v>2558</v>
      </c>
      <c r="E285" s="98" t="s">
        <v>678</v>
      </c>
      <c r="F285" s="98">
        <v>100000048245</v>
      </c>
      <c r="G285" s="99">
        <v>240553</v>
      </c>
    </row>
    <row r="286" spans="1:7" ht="18.75" x14ac:dyDescent="0.2">
      <c r="A286" s="109" t="s">
        <v>116</v>
      </c>
      <c r="B286" s="100" t="s">
        <v>117</v>
      </c>
      <c r="C286" s="96" t="s">
        <v>406</v>
      </c>
      <c r="D286" s="109">
        <v>2558</v>
      </c>
      <c r="E286" s="98" t="s">
        <v>679</v>
      </c>
      <c r="F286" s="98">
        <v>100000045560</v>
      </c>
      <c r="G286" s="99">
        <v>240280</v>
      </c>
    </row>
    <row r="287" spans="1:7" ht="18.75" x14ac:dyDescent="0.2">
      <c r="A287" s="109" t="s">
        <v>116</v>
      </c>
      <c r="B287" s="100" t="s">
        <v>117</v>
      </c>
      <c r="C287" s="96" t="s">
        <v>472</v>
      </c>
      <c r="D287" s="109">
        <v>2556</v>
      </c>
      <c r="E287" s="98" t="s">
        <v>673</v>
      </c>
      <c r="F287" s="98"/>
      <c r="G287" s="99">
        <v>239609</v>
      </c>
    </row>
    <row r="288" spans="1:7" ht="18.75" x14ac:dyDescent="0.2">
      <c r="A288" s="109" t="s">
        <v>116</v>
      </c>
      <c r="B288" s="100" t="s">
        <v>117</v>
      </c>
      <c r="C288" s="96" t="s">
        <v>412</v>
      </c>
      <c r="D288" s="109">
        <v>2556</v>
      </c>
      <c r="E288" s="98" t="s">
        <v>674</v>
      </c>
      <c r="F288" s="98"/>
      <c r="G288" s="99">
        <v>239842</v>
      </c>
    </row>
    <row r="289" spans="1:7" ht="18.75" x14ac:dyDescent="0.2">
      <c r="A289" s="109" t="s">
        <v>118</v>
      </c>
      <c r="B289" s="100" t="s">
        <v>119</v>
      </c>
      <c r="C289" s="96" t="s">
        <v>406</v>
      </c>
      <c r="D289" s="109">
        <v>2558</v>
      </c>
      <c r="E289" s="98" t="s">
        <v>682</v>
      </c>
      <c r="F289" s="98">
        <v>100000045799</v>
      </c>
      <c r="G289" s="99">
        <v>240290</v>
      </c>
    </row>
    <row r="290" spans="1:7" ht="18.75" x14ac:dyDescent="0.2">
      <c r="A290" s="109" t="s">
        <v>118</v>
      </c>
      <c r="B290" s="100" t="s">
        <v>119</v>
      </c>
      <c r="C290" s="96" t="s">
        <v>408</v>
      </c>
      <c r="D290" s="109">
        <v>2556</v>
      </c>
      <c r="E290" s="98" t="s">
        <v>680</v>
      </c>
      <c r="F290" s="98"/>
      <c r="G290" s="99">
        <v>239767</v>
      </c>
    </row>
    <row r="291" spans="1:7" ht="18.75" x14ac:dyDescent="0.2">
      <c r="A291" s="109" t="s">
        <v>118</v>
      </c>
      <c r="B291" s="100" t="s">
        <v>119</v>
      </c>
      <c r="C291" s="96" t="s">
        <v>412</v>
      </c>
      <c r="D291" s="109">
        <v>2556</v>
      </c>
      <c r="E291" s="98" t="s">
        <v>681</v>
      </c>
      <c r="F291" s="98"/>
      <c r="G291" s="99">
        <v>239843</v>
      </c>
    </row>
    <row r="292" spans="1:7" ht="18.75" x14ac:dyDescent="0.2">
      <c r="A292" s="109" t="s">
        <v>120</v>
      </c>
      <c r="B292" s="100" t="s">
        <v>121</v>
      </c>
      <c r="C292" s="96" t="s">
        <v>406</v>
      </c>
      <c r="D292" s="109">
        <v>2556</v>
      </c>
      <c r="E292" s="98" t="s">
        <v>683</v>
      </c>
      <c r="F292" s="98">
        <v>100000042262</v>
      </c>
      <c r="G292" s="99">
        <v>239829</v>
      </c>
    </row>
    <row r="293" spans="1:7" ht="18.75" x14ac:dyDescent="0.2">
      <c r="A293" s="109" t="s">
        <v>120</v>
      </c>
      <c r="B293" s="100" t="s">
        <v>121</v>
      </c>
      <c r="C293" s="96" t="s">
        <v>406</v>
      </c>
      <c r="D293" s="109">
        <v>2558</v>
      </c>
      <c r="E293" s="98" t="s">
        <v>684</v>
      </c>
      <c r="F293" s="98">
        <v>100000045513</v>
      </c>
      <c r="G293" s="99">
        <v>240294</v>
      </c>
    </row>
    <row r="294" spans="1:7" ht="18.75" x14ac:dyDescent="0.2">
      <c r="A294" s="109" t="s">
        <v>123</v>
      </c>
      <c r="B294" s="100" t="s">
        <v>685</v>
      </c>
      <c r="C294" s="96" t="s">
        <v>435</v>
      </c>
      <c r="D294" s="109">
        <v>2556</v>
      </c>
      <c r="E294" s="98" t="s">
        <v>686</v>
      </c>
      <c r="F294" s="98">
        <v>100000042194</v>
      </c>
      <c r="G294" s="99">
        <v>239833</v>
      </c>
    </row>
    <row r="295" spans="1:7" ht="18.75" x14ac:dyDescent="0.2">
      <c r="A295" s="109" t="s">
        <v>123</v>
      </c>
      <c r="B295" s="100" t="s">
        <v>685</v>
      </c>
      <c r="C295" s="96" t="s">
        <v>406</v>
      </c>
      <c r="D295" s="109">
        <v>2556</v>
      </c>
      <c r="E295" s="98" t="s">
        <v>687</v>
      </c>
      <c r="F295" s="98">
        <v>100000042193</v>
      </c>
      <c r="G295" s="99">
        <v>239833</v>
      </c>
    </row>
    <row r="296" spans="1:7" ht="18.75" x14ac:dyDescent="0.2">
      <c r="A296" s="109" t="s">
        <v>123</v>
      </c>
      <c r="B296" s="100" t="s">
        <v>685</v>
      </c>
      <c r="C296" s="96" t="s">
        <v>406</v>
      </c>
      <c r="D296" s="109">
        <v>2557</v>
      </c>
      <c r="E296" s="98" t="s">
        <v>689</v>
      </c>
      <c r="F296" s="98">
        <v>100000044026</v>
      </c>
      <c r="G296" s="99">
        <v>240141</v>
      </c>
    </row>
    <row r="297" spans="1:7" ht="18.75" x14ac:dyDescent="0.2">
      <c r="A297" s="109" t="s">
        <v>123</v>
      </c>
      <c r="B297" s="100" t="s">
        <v>685</v>
      </c>
      <c r="C297" s="96" t="s">
        <v>406</v>
      </c>
      <c r="D297" s="109">
        <v>2557</v>
      </c>
      <c r="E297" s="98" t="s">
        <v>690</v>
      </c>
      <c r="F297" s="98">
        <v>100000044027</v>
      </c>
      <c r="G297" s="99">
        <v>240141</v>
      </c>
    </row>
    <row r="298" spans="1:7" ht="18.75" x14ac:dyDescent="0.2">
      <c r="A298" s="109" t="s">
        <v>123</v>
      </c>
      <c r="B298" s="100" t="s">
        <v>685</v>
      </c>
      <c r="C298" s="96" t="s">
        <v>406</v>
      </c>
      <c r="D298" s="109">
        <v>2557</v>
      </c>
      <c r="E298" s="98" t="s">
        <v>691</v>
      </c>
      <c r="F298" s="98">
        <v>100000044028</v>
      </c>
      <c r="G298" s="99">
        <v>240141</v>
      </c>
    </row>
    <row r="299" spans="1:7" ht="18.75" x14ac:dyDescent="0.2">
      <c r="A299" s="109" t="s">
        <v>123</v>
      </c>
      <c r="B299" s="100" t="s">
        <v>685</v>
      </c>
      <c r="C299" s="96" t="s">
        <v>406</v>
      </c>
      <c r="D299" s="109">
        <v>2558</v>
      </c>
      <c r="E299" s="98" t="s">
        <v>692</v>
      </c>
      <c r="F299" s="98">
        <v>100000045864</v>
      </c>
      <c r="G299" s="99">
        <v>240309</v>
      </c>
    </row>
    <row r="300" spans="1:7" ht="18.75" x14ac:dyDescent="0.2">
      <c r="A300" s="109" t="s">
        <v>123</v>
      </c>
      <c r="B300" s="100" t="s">
        <v>685</v>
      </c>
      <c r="C300" s="96" t="s">
        <v>406</v>
      </c>
      <c r="D300" s="109">
        <v>2558</v>
      </c>
      <c r="E300" s="98" t="s">
        <v>693</v>
      </c>
      <c r="F300" s="98">
        <v>100000045865</v>
      </c>
      <c r="G300" s="99">
        <v>240309</v>
      </c>
    </row>
    <row r="301" spans="1:7" ht="18.75" x14ac:dyDescent="0.2">
      <c r="A301" s="109" t="s">
        <v>123</v>
      </c>
      <c r="B301" s="100" t="s">
        <v>685</v>
      </c>
      <c r="C301" s="96" t="s">
        <v>408</v>
      </c>
      <c r="D301" s="109">
        <v>2556</v>
      </c>
      <c r="E301" s="98" t="s">
        <v>688</v>
      </c>
      <c r="F301" s="98"/>
      <c r="G301" s="99">
        <v>239846</v>
      </c>
    </row>
    <row r="302" spans="1:7" ht="18.75" x14ac:dyDescent="0.2">
      <c r="A302" s="109" t="s">
        <v>125</v>
      </c>
      <c r="B302" s="100" t="s">
        <v>126</v>
      </c>
      <c r="C302" s="96" t="s">
        <v>406</v>
      </c>
      <c r="D302" s="109">
        <v>2558</v>
      </c>
      <c r="E302" s="98" t="s">
        <v>694</v>
      </c>
      <c r="F302" s="98">
        <v>100000045505</v>
      </c>
      <c r="G302" s="99">
        <v>240298</v>
      </c>
    </row>
    <row r="303" spans="1:7" ht="18.75" x14ac:dyDescent="0.2">
      <c r="A303" s="109" t="s">
        <v>125</v>
      </c>
      <c r="B303" s="100" t="s">
        <v>126</v>
      </c>
      <c r="C303" s="96" t="s">
        <v>406</v>
      </c>
      <c r="D303" s="109">
        <v>2558</v>
      </c>
      <c r="E303" s="98" t="s">
        <v>695</v>
      </c>
      <c r="F303" s="98">
        <v>100000054506</v>
      </c>
      <c r="G303" s="99">
        <v>240298</v>
      </c>
    </row>
    <row r="304" spans="1:7" ht="18.75" x14ac:dyDescent="0.2">
      <c r="A304" s="109" t="s">
        <v>127</v>
      </c>
      <c r="B304" s="100" t="s">
        <v>128</v>
      </c>
      <c r="C304" s="96" t="s">
        <v>406</v>
      </c>
      <c r="D304" s="109">
        <v>2558</v>
      </c>
      <c r="E304" s="98" t="s">
        <v>696</v>
      </c>
      <c r="F304" s="98">
        <v>100000046511</v>
      </c>
      <c r="G304" s="99">
        <v>240316</v>
      </c>
    </row>
    <row r="305" spans="1:7" ht="18.75" x14ac:dyDescent="0.2">
      <c r="A305" s="109" t="s">
        <v>127</v>
      </c>
      <c r="B305" s="100" t="s">
        <v>128</v>
      </c>
      <c r="C305" s="96" t="s">
        <v>406</v>
      </c>
      <c r="D305" s="109">
        <v>2558</v>
      </c>
      <c r="E305" s="98" t="s">
        <v>697</v>
      </c>
      <c r="F305" s="98">
        <v>100000046512</v>
      </c>
      <c r="G305" s="99">
        <v>240316</v>
      </c>
    </row>
    <row r="306" spans="1:7" ht="18.75" x14ac:dyDescent="0.2">
      <c r="A306" s="109" t="s">
        <v>129</v>
      </c>
      <c r="B306" s="100" t="s">
        <v>130</v>
      </c>
      <c r="C306" s="96" t="s">
        <v>406</v>
      </c>
      <c r="D306" s="109">
        <v>2558</v>
      </c>
      <c r="E306" s="98"/>
      <c r="F306" s="98"/>
      <c r="G306" s="99">
        <v>240289</v>
      </c>
    </row>
    <row r="307" spans="1:7" ht="18.75" x14ac:dyDescent="0.2">
      <c r="A307" s="109" t="s">
        <v>129</v>
      </c>
      <c r="B307" s="100" t="s">
        <v>130</v>
      </c>
      <c r="C307" s="96" t="s">
        <v>406</v>
      </c>
      <c r="D307" s="109">
        <v>2558</v>
      </c>
      <c r="E307" s="98"/>
      <c r="F307" s="98"/>
      <c r="G307" s="99">
        <v>240289</v>
      </c>
    </row>
    <row r="308" spans="1:7" ht="18.75" x14ac:dyDescent="0.2">
      <c r="A308" s="109" t="s">
        <v>131</v>
      </c>
      <c r="B308" s="97" t="s">
        <v>132</v>
      </c>
      <c r="C308" s="96" t="s">
        <v>406</v>
      </c>
      <c r="D308" s="109">
        <v>2557</v>
      </c>
      <c r="E308" s="98" t="s">
        <v>698</v>
      </c>
      <c r="F308" s="98">
        <v>100000044969</v>
      </c>
      <c r="G308" s="99">
        <v>240204</v>
      </c>
    </row>
    <row r="309" spans="1:7" ht="18.75" x14ac:dyDescent="0.2">
      <c r="A309" s="109" t="s">
        <v>131</v>
      </c>
      <c r="B309" s="97" t="s">
        <v>132</v>
      </c>
      <c r="C309" s="96" t="s">
        <v>406</v>
      </c>
      <c r="D309" s="109">
        <v>2557</v>
      </c>
      <c r="E309" s="98" t="s">
        <v>699</v>
      </c>
      <c r="F309" s="98">
        <v>100000044970</v>
      </c>
      <c r="G309" s="99">
        <v>240204</v>
      </c>
    </row>
    <row r="310" spans="1:7" ht="18.75" x14ac:dyDescent="0.2">
      <c r="A310" s="109" t="s">
        <v>131</v>
      </c>
      <c r="B310" s="100" t="s">
        <v>132</v>
      </c>
      <c r="C310" s="96" t="s">
        <v>406</v>
      </c>
      <c r="D310" s="109">
        <v>2557</v>
      </c>
      <c r="E310" s="98" t="s">
        <v>700</v>
      </c>
      <c r="F310" s="98"/>
      <c r="G310" s="99">
        <v>240275</v>
      </c>
    </row>
    <row r="311" spans="1:7" ht="18.75" x14ac:dyDescent="0.2">
      <c r="A311" s="109" t="s">
        <v>131</v>
      </c>
      <c r="B311" s="100" t="s">
        <v>132</v>
      </c>
      <c r="C311" s="96" t="s">
        <v>406</v>
      </c>
      <c r="D311" s="109">
        <v>2557</v>
      </c>
      <c r="E311" s="98" t="s">
        <v>701</v>
      </c>
      <c r="F311" s="98"/>
      <c r="G311" s="99">
        <v>240275</v>
      </c>
    </row>
    <row r="312" spans="1:7" ht="18.75" x14ac:dyDescent="0.2">
      <c r="A312" s="109" t="s">
        <v>131</v>
      </c>
      <c r="B312" s="100" t="s">
        <v>132</v>
      </c>
      <c r="C312" s="96" t="s">
        <v>406</v>
      </c>
      <c r="D312" s="109">
        <v>2557</v>
      </c>
      <c r="E312" s="98" t="s">
        <v>702</v>
      </c>
      <c r="F312" s="98"/>
      <c r="G312" s="99">
        <v>240275</v>
      </c>
    </row>
    <row r="313" spans="1:7" ht="18.75" x14ac:dyDescent="0.2">
      <c r="A313" s="109" t="s">
        <v>131</v>
      </c>
      <c r="B313" s="100" t="s">
        <v>132</v>
      </c>
      <c r="C313" s="96" t="s">
        <v>406</v>
      </c>
      <c r="D313" s="109">
        <v>2558</v>
      </c>
      <c r="E313" s="98" t="s">
        <v>703</v>
      </c>
      <c r="F313" s="98">
        <v>100000046089</v>
      </c>
      <c r="G313" s="99">
        <v>240301</v>
      </c>
    </row>
    <row r="314" spans="1:7" ht="18.75" x14ac:dyDescent="0.2">
      <c r="A314" s="109" t="s">
        <v>131</v>
      </c>
      <c r="B314" s="100" t="s">
        <v>132</v>
      </c>
      <c r="C314" s="96" t="s">
        <v>406</v>
      </c>
      <c r="D314" s="109">
        <v>2558</v>
      </c>
      <c r="E314" s="98" t="s">
        <v>704</v>
      </c>
      <c r="F314" s="98">
        <v>100000046090</v>
      </c>
      <c r="G314" s="99">
        <v>240301</v>
      </c>
    </row>
    <row r="315" spans="1:7" ht="18.75" x14ac:dyDescent="0.2">
      <c r="A315" s="109" t="s">
        <v>133</v>
      </c>
      <c r="B315" s="100" t="s">
        <v>134</v>
      </c>
      <c r="C315" s="96" t="s">
        <v>406</v>
      </c>
      <c r="D315" s="109">
        <v>2558</v>
      </c>
      <c r="E315" s="98" t="s">
        <v>705</v>
      </c>
      <c r="F315" s="98">
        <v>100000045819</v>
      </c>
      <c r="G315" s="99">
        <v>240284</v>
      </c>
    </row>
    <row r="316" spans="1:7" ht="18.75" x14ac:dyDescent="0.2">
      <c r="A316" s="109" t="s">
        <v>133</v>
      </c>
      <c r="B316" s="100" t="s">
        <v>134</v>
      </c>
      <c r="C316" s="96" t="s">
        <v>406</v>
      </c>
      <c r="D316" s="109">
        <v>2558</v>
      </c>
      <c r="E316" s="98" t="s">
        <v>706</v>
      </c>
      <c r="F316" s="98">
        <v>100000045820</v>
      </c>
      <c r="G316" s="99">
        <v>240284</v>
      </c>
    </row>
    <row r="317" spans="1:7" ht="18.75" x14ac:dyDescent="0.2">
      <c r="A317" s="109" t="s">
        <v>135</v>
      </c>
      <c r="B317" s="100" t="s">
        <v>136</v>
      </c>
      <c r="C317" s="96" t="s">
        <v>406</v>
      </c>
      <c r="D317" s="109">
        <v>2558</v>
      </c>
      <c r="E317" s="98" t="s">
        <v>707</v>
      </c>
      <c r="F317" s="98">
        <v>100000045935</v>
      </c>
      <c r="G317" s="99">
        <v>240309</v>
      </c>
    </row>
    <row r="318" spans="1:7" ht="18.75" x14ac:dyDescent="0.2">
      <c r="A318" s="109" t="s">
        <v>135</v>
      </c>
      <c r="B318" s="100" t="s">
        <v>136</v>
      </c>
      <c r="C318" s="96" t="s">
        <v>406</v>
      </c>
      <c r="D318" s="109">
        <v>2558</v>
      </c>
      <c r="E318" s="98" t="s">
        <v>708</v>
      </c>
      <c r="F318" s="98">
        <v>100000045936</v>
      </c>
      <c r="G318" s="99">
        <v>240309</v>
      </c>
    </row>
    <row r="319" spans="1:7" ht="18.75" x14ac:dyDescent="0.2">
      <c r="A319" s="109" t="s">
        <v>137</v>
      </c>
      <c r="B319" s="100" t="s">
        <v>138</v>
      </c>
      <c r="C319" s="96" t="s">
        <v>406</v>
      </c>
      <c r="D319" s="109">
        <v>2558</v>
      </c>
      <c r="E319" s="98" t="s">
        <v>709</v>
      </c>
      <c r="F319" s="98">
        <v>100000045760</v>
      </c>
      <c r="G319" s="99">
        <v>240289</v>
      </c>
    </row>
    <row r="320" spans="1:7" ht="18.75" x14ac:dyDescent="0.2">
      <c r="A320" s="109" t="s">
        <v>137</v>
      </c>
      <c r="B320" s="100" t="s">
        <v>138</v>
      </c>
      <c r="C320" s="96" t="s">
        <v>406</v>
      </c>
      <c r="D320" s="109">
        <v>2558</v>
      </c>
      <c r="E320" s="98" t="s">
        <v>710</v>
      </c>
      <c r="F320" s="98">
        <v>100000045761</v>
      </c>
      <c r="G320" s="99">
        <v>240289</v>
      </c>
    </row>
    <row r="321" spans="1:7" ht="18.75" x14ac:dyDescent="0.2">
      <c r="A321" s="109" t="s">
        <v>139</v>
      </c>
      <c r="B321" s="100" t="s">
        <v>140</v>
      </c>
      <c r="C321" s="96" t="s">
        <v>406</v>
      </c>
      <c r="D321" s="109">
        <v>2556</v>
      </c>
      <c r="E321" s="98" t="s">
        <v>711</v>
      </c>
      <c r="F321" s="98">
        <v>100000042717</v>
      </c>
      <c r="G321" s="99">
        <v>239826</v>
      </c>
    </row>
    <row r="322" spans="1:7" ht="18.75" x14ac:dyDescent="0.2">
      <c r="A322" s="109" t="s">
        <v>139</v>
      </c>
      <c r="B322" s="100" t="s">
        <v>140</v>
      </c>
      <c r="C322" s="96" t="s">
        <v>406</v>
      </c>
      <c r="D322" s="109">
        <v>2556</v>
      </c>
      <c r="E322" s="98" t="s">
        <v>712</v>
      </c>
      <c r="F322" s="98">
        <v>100000042718</v>
      </c>
      <c r="G322" s="99">
        <v>239826</v>
      </c>
    </row>
    <row r="323" spans="1:7" ht="18.75" x14ac:dyDescent="0.2">
      <c r="A323" s="109" t="s">
        <v>139</v>
      </c>
      <c r="B323" s="100" t="s">
        <v>140</v>
      </c>
      <c r="C323" s="96" t="s">
        <v>406</v>
      </c>
      <c r="D323" s="109">
        <v>2556</v>
      </c>
      <c r="E323" s="98" t="s">
        <v>713</v>
      </c>
      <c r="F323" s="98">
        <v>100000042719</v>
      </c>
      <c r="G323" s="99">
        <v>239826</v>
      </c>
    </row>
    <row r="324" spans="1:7" ht="18.75" x14ac:dyDescent="0.2">
      <c r="A324" s="109" t="s">
        <v>139</v>
      </c>
      <c r="B324" s="100" t="s">
        <v>140</v>
      </c>
      <c r="C324" s="96" t="s">
        <v>406</v>
      </c>
      <c r="D324" s="109">
        <v>2556</v>
      </c>
      <c r="E324" s="98" t="s">
        <v>714</v>
      </c>
      <c r="F324" s="98">
        <v>100000042720</v>
      </c>
      <c r="G324" s="99">
        <v>239826</v>
      </c>
    </row>
    <row r="325" spans="1:7" ht="18.75" x14ac:dyDescent="0.2">
      <c r="A325" s="109" t="s">
        <v>139</v>
      </c>
      <c r="B325" s="100" t="s">
        <v>140</v>
      </c>
      <c r="C325" s="96" t="s">
        <v>406</v>
      </c>
      <c r="D325" s="109">
        <v>2558</v>
      </c>
      <c r="E325" s="98" t="s">
        <v>715</v>
      </c>
      <c r="F325" s="98">
        <v>100000046577</v>
      </c>
      <c r="G325" s="99">
        <v>240304</v>
      </c>
    </row>
    <row r="326" spans="1:7" ht="18.75" x14ac:dyDescent="0.2">
      <c r="A326" s="109" t="s">
        <v>139</v>
      </c>
      <c r="B326" s="100" t="s">
        <v>140</v>
      </c>
      <c r="C326" s="96" t="s">
        <v>406</v>
      </c>
      <c r="D326" s="109">
        <v>2558</v>
      </c>
      <c r="E326" s="98" t="s">
        <v>716</v>
      </c>
      <c r="F326" s="98">
        <v>100000046578</v>
      </c>
      <c r="G326" s="99">
        <v>240304</v>
      </c>
    </row>
    <row r="327" spans="1:7" ht="18.75" x14ac:dyDescent="0.2">
      <c r="A327" s="109" t="s">
        <v>141</v>
      </c>
      <c r="B327" s="100" t="s">
        <v>142</v>
      </c>
      <c r="C327" s="96" t="s">
        <v>406</v>
      </c>
      <c r="D327" s="109">
        <v>2558</v>
      </c>
      <c r="E327" s="98" t="s">
        <v>717</v>
      </c>
      <c r="F327" s="98">
        <v>100000046170</v>
      </c>
      <c r="G327" s="99">
        <v>240308</v>
      </c>
    </row>
    <row r="328" spans="1:7" ht="18.75" x14ac:dyDescent="0.2">
      <c r="A328" s="109" t="s">
        <v>141</v>
      </c>
      <c r="B328" s="100" t="s">
        <v>142</v>
      </c>
      <c r="C328" s="96" t="s">
        <v>406</v>
      </c>
      <c r="D328" s="109">
        <v>2558</v>
      </c>
      <c r="E328" s="98" t="s">
        <v>718</v>
      </c>
      <c r="F328" s="98">
        <v>100000046171</v>
      </c>
      <c r="G328" s="99">
        <v>240308</v>
      </c>
    </row>
    <row r="329" spans="1:7" ht="18.75" x14ac:dyDescent="0.2">
      <c r="A329" s="109" t="s">
        <v>143</v>
      </c>
      <c r="B329" s="100" t="s">
        <v>144</v>
      </c>
      <c r="C329" s="96" t="s">
        <v>406</v>
      </c>
      <c r="D329" s="109">
        <v>2554</v>
      </c>
      <c r="E329" s="98"/>
      <c r="F329" s="98">
        <v>100000036268</v>
      </c>
      <c r="G329" s="99">
        <v>238843</v>
      </c>
    </row>
    <row r="330" spans="1:7" ht="18.75" x14ac:dyDescent="0.2">
      <c r="A330" s="109" t="s">
        <v>143</v>
      </c>
      <c r="B330" s="100" t="s">
        <v>144</v>
      </c>
      <c r="C330" s="96" t="s">
        <v>406</v>
      </c>
      <c r="D330" s="109">
        <v>2558</v>
      </c>
      <c r="E330" s="98" t="s">
        <v>719</v>
      </c>
      <c r="F330" s="98">
        <v>100000045801</v>
      </c>
      <c r="G330" s="99">
        <v>240282</v>
      </c>
    </row>
    <row r="331" spans="1:7" ht="18.75" x14ac:dyDescent="0.2">
      <c r="A331" s="109" t="s">
        <v>143</v>
      </c>
      <c r="B331" s="100" t="s">
        <v>144</v>
      </c>
      <c r="C331" s="96" t="s">
        <v>406</v>
      </c>
      <c r="D331" s="109">
        <v>2558</v>
      </c>
      <c r="E331" s="98" t="s">
        <v>720</v>
      </c>
      <c r="F331" s="98">
        <v>100000045800</v>
      </c>
      <c r="G331" s="99">
        <v>240282</v>
      </c>
    </row>
    <row r="332" spans="1:7" ht="18.75" x14ac:dyDescent="0.2">
      <c r="A332" s="109" t="s">
        <v>145</v>
      </c>
      <c r="B332" s="100" t="s">
        <v>146</v>
      </c>
      <c r="C332" s="96" t="s">
        <v>406</v>
      </c>
      <c r="D332" s="109">
        <v>2558</v>
      </c>
      <c r="E332" s="98" t="s">
        <v>721</v>
      </c>
      <c r="F332" s="98">
        <v>100000045699</v>
      </c>
      <c r="G332" s="99">
        <v>240290</v>
      </c>
    </row>
    <row r="333" spans="1:7" ht="18.75" x14ac:dyDescent="0.2">
      <c r="A333" s="109" t="s">
        <v>145</v>
      </c>
      <c r="B333" s="100" t="s">
        <v>146</v>
      </c>
      <c r="C333" s="96" t="s">
        <v>406</v>
      </c>
      <c r="D333" s="109">
        <v>2558</v>
      </c>
      <c r="E333" s="98" t="s">
        <v>722</v>
      </c>
      <c r="F333" s="98">
        <v>100000045700</v>
      </c>
      <c r="G333" s="99">
        <v>240290</v>
      </c>
    </row>
    <row r="334" spans="1:7" ht="18.75" x14ac:dyDescent="0.2">
      <c r="A334" s="109" t="s">
        <v>147</v>
      </c>
      <c r="B334" s="100" t="s">
        <v>148</v>
      </c>
      <c r="C334" s="96" t="s">
        <v>406</v>
      </c>
      <c r="D334" s="109">
        <v>2558</v>
      </c>
      <c r="E334" s="98" t="s">
        <v>727</v>
      </c>
      <c r="F334" s="98">
        <v>100000045319</v>
      </c>
      <c r="G334" s="99">
        <v>240289</v>
      </c>
    </row>
    <row r="335" spans="1:7" ht="18.75" x14ac:dyDescent="0.2">
      <c r="A335" s="109" t="s">
        <v>147</v>
      </c>
      <c r="B335" s="100" t="s">
        <v>148</v>
      </c>
      <c r="C335" s="96" t="s">
        <v>406</v>
      </c>
      <c r="D335" s="109">
        <v>2558</v>
      </c>
      <c r="E335" s="98" t="s">
        <v>728</v>
      </c>
      <c r="F335" s="98">
        <v>100000045320</v>
      </c>
      <c r="G335" s="99">
        <v>240289</v>
      </c>
    </row>
    <row r="336" spans="1:7" ht="18.75" x14ac:dyDescent="0.2">
      <c r="A336" s="109" t="s">
        <v>147</v>
      </c>
      <c r="B336" s="97" t="s">
        <v>148</v>
      </c>
      <c r="C336" s="96" t="s">
        <v>408</v>
      </c>
      <c r="D336" s="109">
        <v>2556</v>
      </c>
      <c r="E336" s="98" t="s">
        <v>723</v>
      </c>
      <c r="F336" s="98"/>
      <c r="G336" s="99">
        <v>239758</v>
      </c>
    </row>
    <row r="337" spans="1:7" ht="18.75" x14ac:dyDescent="0.2">
      <c r="A337" s="109" t="s">
        <v>147</v>
      </c>
      <c r="B337" s="97" t="s">
        <v>148</v>
      </c>
      <c r="C337" s="96" t="s">
        <v>408</v>
      </c>
      <c r="D337" s="109">
        <v>2556</v>
      </c>
      <c r="E337" s="98" t="s">
        <v>724</v>
      </c>
      <c r="F337" s="98"/>
      <c r="G337" s="99">
        <v>239782</v>
      </c>
    </row>
    <row r="338" spans="1:7" ht="18.75" x14ac:dyDescent="0.2">
      <c r="A338" s="109" t="s">
        <v>147</v>
      </c>
      <c r="B338" s="97" t="s">
        <v>148</v>
      </c>
      <c r="C338" s="96" t="s">
        <v>412</v>
      </c>
      <c r="D338" s="109">
        <v>2556</v>
      </c>
      <c r="E338" s="98" t="s">
        <v>725</v>
      </c>
      <c r="F338" s="98"/>
      <c r="G338" s="99">
        <v>239849</v>
      </c>
    </row>
    <row r="339" spans="1:7" ht="18.75" x14ac:dyDescent="0.2">
      <c r="A339" s="109" t="s">
        <v>147</v>
      </c>
      <c r="B339" s="97" t="s">
        <v>148</v>
      </c>
      <c r="C339" s="96" t="s">
        <v>412</v>
      </c>
      <c r="D339" s="109">
        <v>2556</v>
      </c>
      <c r="E339" s="98" t="s">
        <v>726</v>
      </c>
      <c r="F339" s="98"/>
      <c r="G339" s="99">
        <v>239849</v>
      </c>
    </row>
    <row r="340" spans="1:7" ht="18.75" x14ac:dyDescent="0.2">
      <c r="A340" s="109" t="s">
        <v>149</v>
      </c>
      <c r="B340" s="100" t="s">
        <v>150</v>
      </c>
      <c r="C340" s="96" t="s">
        <v>406</v>
      </c>
      <c r="D340" s="109">
        <v>2558</v>
      </c>
      <c r="E340" s="98" t="s">
        <v>729</v>
      </c>
      <c r="F340" s="98">
        <v>100000045537</v>
      </c>
      <c r="G340" s="99">
        <v>240289</v>
      </c>
    </row>
    <row r="341" spans="1:7" ht="18.75" x14ac:dyDescent="0.2">
      <c r="A341" s="109" t="s">
        <v>149</v>
      </c>
      <c r="B341" s="100" t="s">
        <v>150</v>
      </c>
      <c r="C341" s="96" t="s">
        <v>406</v>
      </c>
      <c r="D341" s="109">
        <v>2558</v>
      </c>
      <c r="E341" s="98" t="s">
        <v>730</v>
      </c>
      <c r="F341" s="98">
        <v>100000045538</v>
      </c>
      <c r="G341" s="99">
        <v>240289</v>
      </c>
    </row>
    <row r="342" spans="1:7" ht="18.75" x14ac:dyDescent="0.2">
      <c r="A342" s="109" t="s">
        <v>151</v>
      </c>
      <c r="B342" s="100" t="s">
        <v>152</v>
      </c>
      <c r="C342" s="96" t="s">
        <v>406</v>
      </c>
      <c r="D342" s="109">
        <v>2558</v>
      </c>
      <c r="E342" s="98"/>
      <c r="F342" s="98"/>
      <c r="G342" s="99">
        <v>240277</v>
      </c>
    </row>
    <row r="343" spans="1:7" ht="18.75" x14ac:dyDescent="0.2">
      <c r="A343" s="109" t="s">
        <v>151</v>
      </c>
      <c r="B343" s="100" t="s">
        <v>152</v>
      </c>
      <c r="C343" s="96" t="s">
        <v>406</v>
      </c>
      <c r="D343" s="109">
        <v>2558</v>
      </c>
      <c r="E343" s="98"/>
      <c r="F343" s="98"/>
      <c r="G343" s="99">
        <v>240277</v>
      </c>
    </row>
    <row r="344" spans="1:7" ht="18.75" x14ac:dyDescent="0.2">
      <c r="A344" s="109" t="s">
        <v>153</v>
      </c>
      <c r="B344" s="100" t="s">
        <v>154</v>
      </c>
      <c r="C344" s="96" t="s">
        <v>406</v>
      </c>
      <c r="D344" s="109">
        <v>2558</v>
      </c>
      <c r="E344" s="98" t="s">
        <v>732</v>
      </c>
      <c r="F344" s="98">
        <v>100000045997</v>
      </c>
      <c r="G344" s="99">
        <v>240303</v>
      </c>
    </row>
    <row r="345" spans="1:7" ht="18.75" x14ac:dyDescent="0.2">
      <c r="A345" s="109" t="s">
        <v>153</v>
      </c>
      <c r="B345" s="100" t="s">
        <v>154</v>
      </c>
      <c r="C345" s="96" t="s">
        <v>406</v>
      </c>
      <c r="D345" s="109">
        <v>2558</v>
      </c>
      <c r="E345" s="98" t="s">
        <v>733</v>
      </c>
      <c r="F345" s="98">
        <v>100000045998</v>
      </c>
      <c r="G345" s="99">
        <v>240303</v>
      </c>
    </row>
    <row r="346" spans="1:7" ht="18.75" x14ac:dyDescent="0.2">
      <c r="A346" s="109" t="s">
        <v>153</v>
      </c>
      <c r="B346" s="100" t="s">
        <v>154</v>
      </c>
      <c r="C346" s="96" t="s">
        <v>408</v>
      </c>
      <c r="D346" s="109">
        <v>2556</v>
      </c>
      <c r="E346" s="98" t="s">
        <v>731</v>
      </c>
      <c r="F346" s="98"/>
      <c r="G346" s="99">
        <v>239653</v>
      </c>
    </row>
    <row r="347" spans="1:7" ht="18.75" x14ac:dyDescent="0.2">
      <c r="A347" s="109" t="s">
        <v>155</v>
      </c>
      <c r="B347" s="100" t="s">
        <v>156</v>
      </c>
      <c r="C347" s="96" t="s">
        <v>406</v>
      </c>
      <c r="D347" s="109">
        <v>2558</v>
      </c>
      <c r="E347" s="98" t="s">
        <v>734</v>
      </c>
      <c r="F347" s="98">
        <v>100000045657</v>
      </c>
      <c r="G347" s="99">
        <v>240297</v>
      </c>
    </row>
    <row r="348" spans="1:7" ht="18.75" x14ac:dyDescent="0.2">
      <c r="A348" s="109" t="s">
        <v>155</v>
      </c>
      <c r="B348" s="100" t="s">
        <v>156</v>
      </c>
      <c r="C348" s="96" t="s">
        <v>406</v>
      </c>
      <c r="D348" s="109">
        <v>2558</v>
      </c>
      <c r="E348" s="98" t="s">
        <v>735</v>
      </c>
      <c r="F348" s="98">
        <v>100000045658</v>
      </c>
      <c r="G348" s="99">
        <v>240297</v>
      </c>
    </row>
    <row r="349" spans="1:7" ht="18.75" x14ac:dyDescent="0.2">
      <c r="A349" s="109" t="s">
        <v>157</v>
      </c>
      <c r="B349" s="100" t="s">
        <v>158</v>
      </c>
      <c r="C349" s="96" t="s">
        <v>406</v>
      </c>
      <c r="D349" s="109">
        <v>2558</v>
      </c>
      <c r="E349" s="98" t="s">
        <v>736</v>
      </c>
      <c r="F349" s="98">
        <v>100000045404</v>
      </c>
      <c r="G349" s="99">
        <v>240284</v>
      </c>
    </row>
    <row r="350" spans="1:7" ht="18.75" x14ac:dyDescent="0.2">
      <c r="A350" s="109" t="s">
        <v>157</v>
      </c>
      <c r="B350" s="100" t="s">
        <v>158</v>
      </c>
      <c r="C350" s="96" t="s">
        <v>406</v>
      </c>
      <c r="D350" s="109">
        <v>2558</v>
      </c>
      <c r="E350" s="98" t="s">
        <v>737</v>
      </c>
      <c r="F350" s="98">
        <v>100000045405</v>
      </c>
      <c r="G350" s="99">
        <v>240284</v>
      </c>
    </row>
    <row r="351" spans="1:7" ht="18.75" x14ac:dyDescent="0.2">
      <c r="A351" s="109" t="s">
        <v>159</v>
      </c>
      <c r="B351" s="100" t="s">
        <v>160</v>
      </c>
      <c r="C351" s="96" t="s">
        <v>406</v>
      </c>
      <c r="D351" s="109">
        <v>2558</v>
      </c>
      <c r="E351" s="98" t="s">
        <v>738</v>
      </c>
      <c r="F351" s="98">
        <v>100000046270</v>
      </c>
      <c r="G351" s="99">
        <v>240322</v>
      </c>
    </row>
    <row r="352" spans="1:7" ht="18.75" x14ac:dyDescent="0.2">
      <c r="A352" s="109" t="s">
        <v>159</v>
      </c>
      <c r="B352" s="100" t="s">
        <v>160</v>
      </c>
      <c r="C352" s="96" t="s">
        <v>406</v>
      </c>
      <c r="D352" s="109">
        <v>2558</v>
      </c>
      <c r="E352" s="98" t="s">
        <v>739</v>
      </c>
      <c r="F352" s="98">
        <v>100000046271</v>
      </c>
      <c r="G352" s="99">
        <v>240322</v>
      </c>
    </row>
    <row r="353" spans="1:7" ht="18.75" x14ac:dyDescent="0.2">
      <c r="A353" s="109" t="s">
        <v>161</v>
      </c>
      <c r="B353" s="100" t="s">
        <v>162</v>
      </c>
      <c r="C353" s="96" t="s">
        <v>406</v>
      </c>
      <c r="D353" s="109">
        <v>2558</v>
      </c>
      <c r="E353" s="98" t="s">
        <v>740</v>
      </c>
      <c r="F353" s="98">
        <v>100000045224</v>
      </c>
      <c r="G353" s="99">
        <v>240274</v>
      </c>
    </row>
    <row r="354" spans="1:7" ht="18.75" x14ac:dyDescent="0.2">
      <c r="A354" s="109" t="s">
        <v>161</v>
      </c>
      <c r="B354" s="100" t="s">
        <v>162</v>
      </c>
      <c r="C354" s="96" t="s">
        <v>406</v>
      </c>
      <c r="D354" s="109">
        <v>2558</v>
      </c>
      <c r="E354" s="98" t="s">
        <v>741</v>
      </c>
      <c r="F354" s="98">
        <v>100000045225</v>
      </c>
      <c r="G354" s="99">
        <v>240274</v>
      </c>
    </row>
    <row r="355" spans="1:7" ht="18.75" x14ac:dyDescent="0.2">
      <c r="A355" s="109" t="s">
        <v>163</v>
      </c>
      <c r="B355" s="100" t="s">
        <v>164</v>
      </c>
      <c r="C355" s="96" t="s">
        <v>406</v>
      </c>
      <c r="D355" s="109">
        <v>2558</v>
      </c>
      <c r="E355" s="98" t="s">
        <v>742</v>
      </c>
      <c r="F355" s="98">
        <v>100000045469</v>
      </c>
      <c r="G355" s="99">
        <v>240289</v>
      </c>
    </row>
    <row r="356" spans="1:7" ht="18.75" x14ac:dyDescent="0.2">
      <c r="A356" s="109" t="s">
        <v>163</v>
      </c>
      <c r="B356" s="100" t="s">
        <v>164</v>
      </c>
      <c r="C356" s="96" t="s">
        <v>406</v>
      </c>
      <c r="D356" s="109">
        <v>2558</v>
      </c>
      <c r="E356" s="98" t="s">
        <v>743</v>
      </c>
      <c r="F356" s="98">
        <v>100000045470</v>
      </c>
      <c r="G356" s="99">
        <v>240289</v>
      </c>
    </row>
    <row r="357" spans="1:7" ht="18.75" x14ac:dyDescent="0.2">
      <c r="A357" s="109" t="s">
        <v>165</v>
      </c>
      <c r="B357" s="100" t="s">
        <v>166</v>
      </c>
      <c r="C357" s="96" t="s">
        <v>406</v>
      </c>
      <c r="D357" s="109">
        <v>2558</v>
      </c>
      <c r="E357" s="98" t="s">
        <v>744</v>
      </c>
      <c r="F357" s="98">
        <v>100000046375</v>
      </c>
      <c r="G357" s="99">
        <v>240269</v>
      </c>
    </row>
    <row r="358" spans="1:7" ht="18.75" x14ac:dyDescent="0.2">
      <c r="A358" s="109" t="s">
        <v>165</v>
      </c>
      <c r="B358" s="100" t="s">
        <v>166</v>
      </c>
      <c r="C358" s="96" t="s">
        <v>406</v>
      </c>
      <c r="D358" s="109">
        <v>2558</v>
      </c>
      <c r="E358" s="98" t="s">
        <v>745</v>
      </c>
      <c r="F358" s="98">
        <v>100000046376</v>
      </c>
      <c r="G358" s="99">
        <v>240269</v>
      </c>
    </row>
    <row r="359" spans="1:7" ht="18.75" x14ac:dyDescent="0.2">
      <c r="A359" s="109" t="s">
        <v>167</v>
      </c>
      <c r="B359" s="100" t="s">
        <v>168</v>
      </c>
      <c r="C359" s="96" t="s">
        <v>406</v>
      </c>
      <c r="D359" s="109">
        <v>2558</v>
      </c>
      <c r="E359" s="98" t="s">
        <v>746</v>
      </c>
      <c r="F359" s="98">
        <v>100000046450</v>
      </c>
      <c r="G359" s="99">
        <v>240315</v>
      </c>
    </row>
    <row r="360" spans="1:7" ht="18.75" x14ac:dyDescent="0.2">
      <c r="A360" s="109" t="s">
        <v>167</v>
      </c>
      <c r="B360" s="100" t="s">
        <v>168</v>
      </c>
      <c r="C360" s="96" t="s">
        <v>406</v>
      </c>
      <c r="D360" s="109">
        <v>2558</v>
      </c>
      <c r="E360" s="98" t="s">
        <v>747</v>
      </c>
      <c r="F360" s="98">
        <v>100000046451</v>
      </c>
      <c r="G360" s="99">
        <v>240315</v>
      </c>
    </row>
    <row r="361" spans="1:7" ht="18.75" x14ac:dyDescent="0.2">
      <c r="A361" s="109" t="s">
        <v>169</v>
      </c>
      <c r="B361" s="100" t="s">
        <v>170</v>
      </c>
      <c r="C361" s="96" t="s">
        <v>406</v>
      </c>
      <c r="D361" s="109">
        <v>2558</v>
      </c>
      <c r="E361" s="98" t="s">
        <v>748</v>
      </c>
      <c r="F361" s="98">
        <v>100000045290</v>
      </c>
      <c r="G361" s="99">
        <v>240291</v>
      </c>
    </row>
    <row r="362" spans="1:7" ht="18.75" x14ac:dyDescent="0.2">
      <c r="A362" s="109" t="s">
        <v>169</v>
      </c>
      <c r="B362" s="100" t="s">
        <v>170</v>
      </c>
      <c r="C362" s="96" t="s">
        <v>406</v>
      </c>
      <c r="D362" s="109">
        <v>2558</v>
      </c>
      <c r="E362" s="98" t="s">
        <v>749</v>
      </c>
      <c r="F362" s="98">
        <v>100000045291</v>
      </c>
      <c r="G362" s="99">
        <v>240291</v>
      </c>
    </row>
    <row r="363" spans="1:7" ht="18.75" x14ac:dyDescent="0.2">
      <c r="A363" s="109" t="s">
        <v>171</v>
      </c>
      <c r="B363" s="97" t="s">
        <v>172</v>
      </c>
      <c r="C363" s="96" t="s">
        <v>406</v>
      </c>
      <c r="D363" s="109">
        <v>2557</v>
      </c>
      <c r="E363" s="98" t="s">
        <v>750</v>
      </c>
      <c r="F363" s="98">
        <v>100000044003</v>
      </c>
      <c r="G363" s="99">
        <v>240136</v>
      </c>
    </row>
    <row r="364" spans="1:7" ht="18.75" x14ac:dyDescent="0.2">
      <c r="A364" s="109" t="s">
        <v>171</v>
      </c>
      <c r="B364" s="100" t="s">
        <v>172</v>
      </c>
      <c r="C364" s="96" t="s">
        <v>406</v>
      </c>
      <c r="D364" s="109">
        <v>2558</v>
      </c>
      <c r="E364" s="98" t="s">
        <v>751</v>
      </c>
      <c r="F364" s="98">
        <v>100000045881</v>
      </c>
      <c r="G364" s="99">
        <v>240302</v>
      </c>
    </row>
    <row r="365" spans="1:7" ht="18.75" x14ac:dyDescent="0.2">
      <c r="A365" s="109" t="s">
        <v>171</v>
      </c>
      <c r="B365" s="100" t="s">
        <v>172</v>
      </c>
      <c r="C365" s="96" t="s">
        <v>406</v>
      </c>
      <c r="D365" s="109">
        <v>2558</v>
      </c>
      <c r="E365" s="98" t="s">
        <v>752</v>
      </c>
      <c r="F365" s="98">
        <v>100000045882</v>
      </c>
      <c r="G365" s="99">
        <v>240302</v>
      </c>
    </row>
    <row r="366" spans="1:7" ht="18.75" x14ac:dyDescent="0.2">
      <c r="A366" s="109" t="s">
        <v>173</v>
      </c>
      <c r="B366" s="100" t="s">
        <v>174</v>
      </c>
      <c r="C366" s="96" t="s">
        <v>406</v>
      </c>
      <c r="D366" s="109">
        <v>2558</v>
      </c>
      <c r="E366" s="98" t="s">
        <v>753</v>
      </c>
      <c r="F366" s="98">
        <v>100000045811</v>
      </c>
      <c r="G366" s="99">
        <v>240289</v>
      </c>
    </row>
    <row r="367" spans="1:7" ht="18.75" x14ac:dyDescent="0.2">
      <c r="A367" s="109" t="s">
        <v>173</v>
      </c>
      <c r="B367" s="100" t="s">
        <v>174</v>
      </c>
      <c r="C367" s="96" t="s">
        <v>406</v>
      </c>
      <c r="D367" s="109">
        <v>2558</v>
      </c>
      <c r="E367" s="98" t="s">
        <v>754</v>
      </c>
      <c r="F367" s="98">
        <v>100000045812</v>
      </c>
      <c r="G367" s="99">
        <v>240289</v>
      </c>
    </row>
    <row r="368" spans="1:7" ht="18.75" x14ac:dyDescent="0.2">
      <c r="A368" s="109" t="s">
        <v>175</v>
      </c>
      <c r="B368" s="100" t="s">
        <v>176</v>
      </c>
      <c r="C368" s="96" t="s">
        <v>406</v>
      </c>
      <c r="D368" s="109">
        <v>2558</v>
      </c>
      <c r="E368" s="98" t="s">
        <v>755</v>
      </c>
      <c r="F368" s="98">
        <v>100000046303</v>
      </c>
      <c r="G368" s="99">
        <v>240302</v>
      </c>
    </row>
    <row r="369" spans="1:7" ht="18.75" x14ac:dyDescent="0.2">
      <c r="A369" s="109" t="s">
        <v>175</v>
      </c>
      <c r="B369" s="100" t="s">
        <v>176</v>
      </c>
      <c r="C369" s="96" t="s">
        <v>406</v>
      </c>
      <c r="D369" s="109">
        <v>2558</v>
      </c>
      <c r="E369" s="98" t="s">
        <v>756</v>
      </c>
      <c r="F369" s="98">
        <v>100000046304</v>
      </c>
      <c r="G369" s="99">
        <v>240302</v>
      </c>
    </row>
    <row r="370" spans="1:7" ht="18.75" x14ac:dyDescent="0.2">
      <c r="A370" s="109" t="s">
        <v>177</v>
      </c>
      <c r="B370" s="100" t="s">
        <v>178</v>
      </c>
      <c r="C370" s="96" t="s">
        <v>435</v>
      </c>
      <c r="D370" s="109">
        <v>2551</v>
      </c>
      <c r="E370" s="98"/>
      <c r="F370" s="98">
        <v>100000027573</v>
      </c>
      <c r="G370" s="99">
        <v>237963</v>
      </c>
    </row>
    <row r="371" spans="1:7" ht="18.75" x14ac:dyDescent="0.2">
      <c r="A371" s="109" t="s">
        <v>177</v>
      </c>
      <c r="B371" s="100" t="s">
        <v>178</v>
      </c>
      <c r="C371" s="96" t="s">
        <v>406</v>
      </c>
      <c r="D371" s="109">
        <v>2550</v>
      </c>
      <c r="E371" s="98"/>
      <c r="F371" s="98">
        <v>100000026157</v>
      </c>
      <c r="G371" s="99">
        <v>237648</v>
      </c>
    </row>
    <row r="372" spans="1:7" ht="18.75" x14ac:dyDescent="0.2">
      <c r="A372" s="109" t="s">
        <v>177</v>
      </c>
      <c r="B372" s="100" t="s">
        <v>178</v>
      </c>
      <c r="C372" s="96" t="s">
        <v>406</v>
      </c>
      <c r="D372" s="109">
        <v>2554</v>
      </c>
      <c r="E372" s="98"/>
      <c r="F372" s="98">
        <v>100000036304</v>
      </c>
      <c r="G372" s="99">
        <v>238834</v>
      </c>
    </row>
    <row r="373" spans="1:7" ht="18.75" x14ac:dyDescent="0.2">
      <c r="A373" s="109" t="s">
        <v>177</v>
      </c>
      <c r="B373" s="100" t="s">
        <v>178</v>
      </c>
      <c r="C373" s="96" t="s">
        <v>406</v>
      </c>
      <c r="D373" s="109">
        <v>2558</v>
      </c>
      <c r="E373" s="98" t="s">
        <v>757</v>
      </c>
      <c r="F373" s="98">
        <v>100000045441</v>
      </c>
      <c r="G373" s="99">
        <v>240291</v>
      </c>
    </row>
    <row r="374" spans="1:7" ht="18.75" x14ac:dyDescent="0.2">
      <c r="A374" s="109" t="s">
        <v>177</v>
      </c>
      <c r="B374" s="100" t="s">
        <v>178</v>
      </c>
      <c r="C374" s="96" t="s">
        <v>406</v>
      </c>
      <c r="D374" s="109">
        <v>2558</v>
      </c>
      <c r="E374" s="98" t="s">
        <v>758</v>
      </c>
      <c r="F374" s="98">
        <v>100000045442</v>
      </c>
      <c r="G374" s="99">
        <v>240291</v>
      </c>
    </row>
    <row r="375" spans="1:7" ht="18.75" x14ac:dyDescent="0.2">
      <c r="A375" s="109" t="s">
        <v>177</v>
      </c>
      <c r="B375" s="100" t="s">
        <v>178</v>
      </c>
      <c r="C375" s="96" t="s">
        <v>408</v>
      </c>
      <c r="D375" s="109">
        <v>2554</v>
      </c>
      <c r="E375" s="98"/>
      <c r="F375" s="98">
        <v>100000036305</v>
      </c>
      <c r="G375" s="99">
        <v>238834</v>
      </c>
    </row>
    <row r="376" spans="1:7" ht="18.75" x14ac:dyDescent="0.2">
      <c r="A376" s="109" t="s">
        <v>179</v>
      </c>
      <c r="B376" s="100" t="s">
        <v>180</v>
      </c>
      <c r="C376" s="96" t="s">
        <v>406</v>
      </c>
      <c r="D376" s="109">
        <v>2558</v>
      </c>
      <c r="E376" s="98" t="s">
        <v>759</v>
      </c>
      <c r="F376" s="98">
        <v>100000046021</v>
      </c>
      <c r="G376" s="99">
        <v>240316</v>
      </c>
    </row>
    <row r="377" spans="1:7" ht="18.75" x14ac:dyDescent="0.2">
      <c r="A377" s="109" t="s">
        <v>179</v>
      </c>
      <c r="B377" s="100" t="s">
        <v>180</v>
      </c>
      <c r="C377" s="96" t="s">
        <v>406</v>
      </c>
      <c r="D377" s="109">
        <v>2558</v>
      </c>
      <c r="E377" s="98" t="s">
        <v>760</v>
      </c>
      <c r="F377" s="98">
        <v>100000046022</v>
      </c>
      <c r="G377" s="99">
        <v>240316</v>
      </c>
    </row>
    <row r="378" spans="1:7" ht="18.75" x14ac:dyDescent="0.2">
      <c r="A378" s="109" t="s">
        <v>181</v>
      </c>
      <c r="B378" s="100" t="s">
        <v>182</v>
      </c>
      <c r="C378" s="96" t="s">
        <v>406</v>
      </c>
      <c r="D378" s="109">
        <v>2558</v>
      </c>
      <c r="E378" s="98" t="s">
        <v>761</v>
      </c>
      <c r="F378" s="98">
        <v>100000045900</v>
      </c>
      <c r="G378" s="99">
        <v>240308</v>
      </c>
    </row>
    <row r="379" spans="1:7" ht="18.75" x14ac:dyDescent="0.2">
      <c r="A379" s="109" t="s">
        <v>181</v>
      </c>
      <c r="B379" s="100" t="s">
        <v>182</v>
      </c>
      <c r="C379" s="96" t="s">
        <v>406</v>
      </c>
      <c r="D379" s="109">
        <v>2558</v>
      </c>
      <c r="E379" s="98" t="s">
        <v>762</v>
      </c>
      <c r="F379" s="98">
        <v>100000045901</v>
      </c>
      <c r="G379" s="99">
        <v>240308</v>
      </c>
    </row>
    <row r="380" spans="1:7" ht="18.75" x14ac:dyDescent="0.2">
      <c r="A380" s="109" t="s">
        <v>183</v>
      </c>
      <c r="B380" s="100" t="s">
        <v>184</v>
      </c>
      <c r="C380" s="96" t="s">
        <v>406</v>
      </c>
      <c r="D380" s="109">
        <v>2558</v>
      </c>
      <c r="E380" s="98" t="s">
        <v>763</v>
      </c>
      <c r="F380" s="98">
        <v>100000045672</v>
      </c>
      <c r="G380" s="99">
        <v>240286</v>
      </c>
    </row>
    <row r="381" spans="1:7" ht="18.75" x14ac:dyDescent="0.2">
      <c r="A381" s="109" t="s">
        <v>183</v>
      </c>
      <c r="B381" s="100" t="s">
        <v>184</v>
      </c>
      <c r="C381" s="96" t="s">
        <v>406</v>
      </c>
      <c r="D381" s="109">
        <v>2558</v>
      </c>
      <c r="E381" s="98" t="s">
        <v>764</v>
      </c>
      <c r="F381" s="98">
        <v>100000045673</v>
      </c>
      <c r="G381" s="99">
        <v>240286</v>
      </c>
    </row>
    <row r="382" spans="1:7" ht="18.75" x14ac:dyDescent="0.2">
      <c r="A382" s="109" t="s">
        <v>185</v>
      </c>
      <c r="B382" s="100" t="s">
        <v>186</v>
      </c>
      <c r="C382" s="96" t="s">
        <v>406</v>
      </c>
      <c r="D382" s="109">
        <v>2555</v>
      </c>
      <c r="E382" s="98" t="s">
        <v>765</v>
      </c>
      <c r="F382" s="98">
        <v>100000039018</v>
      </c>
      <c r="G382" s="99">
        <v>239296</v>
      </c>
    </row>
    <row r="383" spans="1:7" ht="18.75" x14ac:dyDescent="0.2">
      <c r="A383" s="109" t="s">
        <v>185</v>
      </c>
      <c r="B383" s="100" t="s">
        <v>186</v>
      </c>
      <c r="C383" s="96" t="s">
        <v>406</v>
      </c>
      <c r="D383" s="109">
        <v>2555</v>
      </c>
      <c r="E383" s="98" t="s">
        <v>766</v>
      </c>
      <c r="F383" s="98">
        <v>100000039019</v>
      </c>
      <c r="G383" s="99">
        <v>239296</v>
      </c>
    </row>
    <row r="384" spans="1:7" ht="18.75" x14ac:dyDescent="0.2">
      <c r="A384" s="109" t="s">
        <v>185</v>
      </c>
      <c r="B384" s="100" t="s">
        <v>186</v>
      </c>
      <c r="C384" s="96" t="s">
        <v>406</v>
      </c>
      <c r="D384" s="109">
        <v>2555</v>
      </c>
      <c r="E384" s="98" t="s">
        <v>767</v>
      </c>
      <c r="F384" s="98">
        <v>100000039020</v>
      </c>
      <c r="G384" s="99">
        <v>239296</v>
      </c>
    </row>
    <row r="385" spans="1:7" ht="18.75" x14ac:dyDescent="0.2">
      <c r="A385" s="109" t="s">
        <v>185</v>
      </c>
      <c r="B385" s="100" t="s">
        <v>186</v>
      </c>
      <c r="C385" s="96" t="s">
        <v>406</v>
      </c>
      <c r="D385" s="109">
        <v>2555</v>
      </c>
      <c r="E385" s="98" t="s">
        <v>768</v>
      </c>
      <c r="F385" s="98">
        <v>100000039021</v>
      </c>
      <c r="G385" s="99">
        <v>239296</v>
      </c>
    </row>
    <row r="386" spans="1:7" ht="18.75" x14ac:dyDescent="0.2">
      <c r="A386" s="109" t="s">
        <v>185</v>
      </c>
      <c r="B386" s="100" t="s">
        <v>186</v>
      </c>
      <c r="C386" s="96" t="s">
        <v>406</v>
      </c>
      <c r="D386" s="109">
        <v>2555</v>
      </c>
      <c r="E386" s="98" t="s">
        <v>769</v>
      </c>
      <c r="F386" s="98">
        <v>100000039022</v>
      </c>
      <c r="G386" s="99">
        <v>239296</v>
      </c>
    </row>
    <row r="387" spans="1:7" ht="18.75" x14ac:dyDescent="0.2">
      <c r="A387" s="109" t="s">
        <v>185</v>
      </c>
      <c r="B387" s="100" t="s">
        <v>186</v>
      </c>
      <c r="C387" s="96" t="s">
        <v>406</v>
      </c>
      <c r="D387" s="109">
        <v>2555</v>
      </c>
      <c r="E387" s="98" t="s">
        <v>770</v>
      </c>
      <c r="F387" s="98">
        <v>100000039023</v>
      </c>
      <c r="G387" s="99">
        <v>239296</v>
      </c>
    </row>
    <row r="388" spans="1:7" ht="18.75" x14ac:dyDescent="0.2">
      <c r="A388" s="109" t="s">
        <v>185</v>
      </c>
      <c r="B388" s="100" t="s">
        <v>186</v>
      </c>
      <c r="C388" s="96" t="s">
        <v>406</v>
      </c>
      <c r="D388" s="109">
        <v>2558</v>
      </c>
      <c r="E388" s="98" t="s">
        <v>771</v>
      </c>
      <c r="F388" s="98">
        <v>100000045268</v>
      </c>
      <c r="G388" s="99">
        <v>240283</v>
      </c>
    </row>
    <row r="389" spans="1:7" ht="18.75" x14ac:dyDescent="0.2">
      <c r="A389" s="109" t="s">
        <v>185</v>
      </c>
      <c r="B389" s="100" t="s">
        <v>186</v>
      </c>
      <c r="C389" s="96" t="s">
        <v>406</v>
      </c>
      <c r="D389" s="109">
        <v>2558</v>
      </c>
      <c r="E389" s="98" t="s">
        <v>772</v>
      </c>
      <c r="F389" s="98">
        <v>100000045269</v>
      </c>
      <c r="G389" s="99">
        <v>240283</v>
      </c>
    </row>
    <row r="390" spans="1:7" ht="18.75" x14ac:dyDescent="0.2">
      <c r="A390" s="109" t="s">
        <v>187</v>
      </c>
      <c r="B390" s="100" t="s">
        <v>188</v>
      </c>
      <c r="C390" s="96" t="s">
        <v>406</v>
      </c>
      <c r="D390" s="109">
        <v>2558</v>
      </c>
      <c r="E390" s="98" t="s">
        <v>773</v>
      </c>
      <c r="F390" s="98">
        <v>100000045619</v>
      </c>
      <c r="G390" s="99">
        <v>240288</v>
      </c>
    </row>
    <row r="391" spans="1:7" ht="18.75" x14ac:dyDescent="0.2">
      <c r="A391" s="109" t="s">
        <v>187</v>
      </c>
      <c r="B391" s="100" t="s">
        <v>188</v>
      </c>
      <c r="C391" s="96" t="s">
        <v>406</v>
      </c>
      <c r="D391" s="109">
        <v>2558</v>
      </c>
      <c r="E391" s="98" t="s">
        <v>774</v>
      </c>
      <c r="F391" s="98">
        <v>100000045620</v>
      </c>
      <c r="G391" s="99">
        <v>240288</v>
      </c>
    </row>
    <row r="392" spans="1:7" ht="18.75" x14ac:dyDescent="0.2">
      <c r="A392" s="109" t="s">
        <v>189</v>
      </c>
      <c r="B392" s="100" t="s">
        <v>190</v>
      </c>
      <c r="C392" s="96" t="s">
        <v>406</v>
      </c>
      <c r="D392" s="109">
        <v>2558</v>
      </c>
      <c r="E392" s="98" t="s">
        <v>775</v>
      </c>
      <c r="F392" s="98">
        <v>100000045831</v>
      </c>
      <c r="G392" s="99">
        <v>240291</v>
      </c>
    </row>
    <row r="393" spans="1:7" ht="18.75" x14ac:dyDescent="0.2">
      <c r="A393" s="109" t="s">
        <v>189</v>
      </c>
      <c r="B393" s="100" t="s">
        <v>190</v>
      </c>
      <c r="C393" s="96" t="s">
        <v>406</v>
      </c>
      <c r="D393" s="109">
        <v>2558</v>
      </c>
      <c r="E393" s="98" t="s">
        <v>776</v>
      </c>
      <c r="F393" s="98">
        <v>100000045832</v>
      </c>
      <c r="G393" s="99">
        <v>240291</v>
      </c>
    </row>
    <row r="394" spans="1:7" ht="18.75" x14ac:dyDescent="0.2">
      <c r="A394" s="109" t="s">
        <v>191</v>
      </c>
      <c r="B394" s="100" t="s">
        <v>192</v>
      </c>
      <c r="C394" s="96" t="s">
        <v>406</v>
      </c>
      <c r="D394" s="109">
        <v>2558</v>
      </c>
      <c r="E394" s="98" t="s">
        <v>777</v>
      </c>
      <c r="F394" s="98">
        <v>100000046325</v>
      </c>
      <c r="G394" s="99">
        <v>240301</v>
      </c>
    </row>
    <row r="395" spans="1:7" ht="18.75" x14ac:dyDescent="0.2">
      <c r="A395" s="109" t="s">
        <v>191</v>
      </c>
      <c r="B395" s="100" t="s">
        <v>192</v>
      </c>
      <c r="C395" s="96" t="s">
        <v>406</v>
      </c>
      <c r="D395" s="109">
        <v>2558</v>
      </c>
      <c r="E395" s="98" t="s">
        <v>778</v>
      </c>
      <c r="F395" s="98">
        <v>100000046326</v>
      </c>
      <c r="G395" s="99">
        <v>240301</v>
      </c>
    </row>
    <row r="396" spans="1:7" ht="18.75" x14ac:dyDescent="0.2">
      <c r="A396" s="109" t="s">
        <v>193</v>
      </c>
      <c r="B396" s="100" t="s">
        <v>194</v>
      </c>
      <c r="C396" s="96" t="s">
        <v>406</v>
      </c>
      <c r="D396" s="109">
        <v>2558</v>
      </c>
      <c r="E396" s="98" t="s">
        <v>779</v>
      </c>
      <c r="F396" s="98">
        <v>100000045708</v>
      </c>
      <c r="G396" s="99">
        <v>240296</v>
      </c>
    </row>
    <row r="397" spans="1:7" ht="18.75" x14ac:dyDescent="0.2">
      <c r="A397" s="109" t="s">
        <v>193</v>
      </c>
      <c r="B397" s="100" t="s">
        <v>194</v>
      </c>
      <c r="C397" s="96" t="s">
        <v>406</v>
      </c>
      <c r="D397" s="109">
        <v>2558</v>
      </c>
      <c r="E397" s="98" t="s">
        <v>780</v>
      </c>
      <c r="F397" s="98">
        <v>100000045709</v>
      </c>
      <c r="G397" s="99">
        <v>240296</v>
      </c>
    </row>
    <row r="398" spans="1:7" ht="18.75" x14ac:dyDescent="0.2">
      <c r="A398" s="109" t="s">
        <v>195</v>
      </c>
      <c r="B398" s="100" t="s">
        <v>196</v>
      </c>
      <c r="C398" s="96" t="s">
        <v>406</v>
      </c>
      <c r="D398" s="109">
        <v>2557</v>
      </c>
      <c r="E398" s="98"/>
      <c r="F398" s="98">
        <v>100000044085</v>
      </c>
      <c r="G398" s="99">
        <v>20998</v>
      </c>
    </row>
    <row r="399" spans="1:7" ht="18.75" x14ac:dyDescent="0.2">
      <c r="A399" s="109" t="s">
        <v>195</v>
      </c>
      <c r="B399" s="100" t="s">
        <v>196</v>
      </c>
      <c r="C399" s="96" t="s">
        <v>406</v>
      </c>
      <c r="D399" s="109">
        <v>2558</v>
      </c>
      <c r="E399" s="98" t="s">
        <v>781</v>
      </c>
      <c r="F399" s="98">
        <v>100000046745</v>
      </c>
      <c r="G399" s="99">
        <v>240339</v>
      </c>
    </row>
    <row r="400" spans="1:7" ht="18.75" x14ac:dyDescent="0.2">
      <c r="A400" s="109" t="s">
        <v>195</v>
      </c>
      <c r="B400" s="100" t="s">
        <v>196</v>
      </c>
      <c r="C400" s="96" t="s">
        <v>406</v>
      </c>
      <c r="D400" s="109">
        <v>2558</v>
      </c>
      <c r="E400" s="98" t="s">
        <v>782</v>
      </c>
      <c r="F400" s="98">
        <v>100000046746</v>
      </c>
      <c r="G400" s="99">
        <v>240339</v>
      </c>
    </row>
    <row r="401" spans="1:7" ht="18.75" x14ac:dyDescent="0.2">
      <c r="A401" s="109" t="s">
        <v>197</v>
      </c>
      <c r="B401" s="100" t="s">
        <v>198</v>
      </c>
      <c r="C401" s="96" t="s">
        <v>406</v>
      </c>
      <c r="D401" s="109">
        <v>2555</v>
      </c>
      <c r="E401" s="98" t="s">
        <v>783</v>
      </c>
      <c r="F401" s="98">
        <v>100000039105</v>
      </c>
      <c r="G401" s="99">
        <v>239328</v>
      </c>
    </row>
    <row r="402" spans="1:7" ht="18.75" x14ac:dyDescent="0.2">
      <c r="A402" s="109" t="s">
        <v>197</v>
      </c>
      <c r="B402" s="100" t="s">
        <v>198</v>
      </c>
      <c r="C402" s="96" t="s">
        <v>406</v>
      </c>
      <c r="D402" s="109">
        <v>2555</v>
      </c>
      <c r="E402" s="98" t="s">
        <v>784</v>
      </c>
      <c r="F402" s="98">
        <v>100000039106</v>
      </c>
      <c r="G402" s="99">
        <v>239328</v>
      </c>
    </row>
    <row r="403" spans="1:7" ht="18.75" x14ac:dyDescent="0.2">
      <c r="A403" s="109" t="s">
        <v>197</v>
      </c>
      <c r="B403" s="100" t="s">
        <v>198</v>
      </c>
      <c r="C403" s="96" t="s">
        <v>406</v>
      </c>
      <c r="D403" s="109">
        <v>2555</v>
      </c>
      <c r="E403" s="98" t="s">
        <v>785</v>
      </c>
      <c r="F403" s="98">
        <v>100000039107</v>
      </c>
      <c r="G403" s="99">
        <v>239328</v>
      </c>
    </row>
    <row r="404" spans="1:7" ht="18.75" x14ac:dyDescent="0.2">
      <c r="A404" s="109" t="s">
        <v>197</v>
      </c>
      <c r="B404" s="100" t="s">
        <v>198</v>
      </c>
      <c r="C404" s="96" t="s">
        <v>406</v>
      </c>
      <c r="D404" s="109">
        <v>2555</v>
      </c>
      <c r="E404" s="98" t="s">
        <v>786</v>
      </c>
      <c r="F404" s="98">
        <v>100000039108</v>
      </c>
      <c r="G404" s="99">
        <v>239328</v>
      </c>
    </row>
    <row r="405" spans="1:7" ht="18.75" x14ac:dyDescent="0.2">
      <c r="A405" s="109" t="s">
        <v>197</v>
      </c>
      <c r="B405" s="100" t="s">
        <v>198</v>
      </c>
      <c r="C405" s="96" t="s">
        <v>406</v>
      </c>
      <c r="D405" s="109">
        <v>2555</v>
      </c>
      <c r="E405" s="98" t="s">
        <v>787</v>
      </c>
      <c r="F405" s="98">
        <v>100000039109</v>
      </c>
      <c r="G405" s="99">
        <v>239328</v>
      </c>
    </row>
    <row r="406" spans="1:7" ht="18.75" x14ac:dyDescent="0.2">
      <c r="A406" s="109" t="s">
        <v>197</v>
      </c>
      <c r="B406" s="100" t="s">
        <v>198</v>
      </c>
      <c r="C406" s="96" t="s">
        <v>406</v>
      </c>
      <c r="D406" s="109">
        <v>2555</v>
      </c>
      <c r="E406" s="98" t="s">
        <v>788</v>
      </c>
      <c r="F406" s="98">
        <v>100000039110</v>
      </c>
      <c r="G406" s="99">
        <v>239328</v>
      </c>
    </row>
    <row r="407" spans="1:7" ht="18.75" x14ac:dyDescent="0.2">
      <c r="A407" s="109" t="s">
        <v>197</v>
      </c>
      <c r="B407" s="100" t="s">
        <v>198</v>
      </c>
      <c r="C407" s="96" t="s">
        <v>406</v>
      </c>
      <c r="D407" s="109">
        <v>2555</v>
      </c>
      <c r="E407" s="98" t="s">
        <v>789</v>
      </c>
      <c r="F407" s="98">
        <v>100000039111</v>
      </c>
      <c r="G407" s="99">
        <v>239328</v>
      </c>
    </row>
    <row r="408" spans="1:7" ht="18.75" x14ac:dyDescent="0.2">
      <c r="A408" s="109" t="s">
        <v>197</v>
      </c>
      <c r="B408" s="100" t="s">
        <v>198</v>
      </c>
      <c r="C408" s="96" t="s">
        <v>406</v>
      </c>
      <c r="D408" s="109">
        <v>2555</v>
      </c>
      <c r="E408" s="98" t="s">
        <v>790</v>
      </c>
      <c r="F408" s="98">
        <v>100000039112</v>
      </c>
      <c r="G408" s="99">
        <v>239328</v>
      </c>
    </row>
    <row r="409" spans="1:7" ht="18.75" x14ac:dyDescent="0.2">
      <c r="A409" s="109" t="s">
        <v>197</v>
      </c>
      <c r="B409" s="100" t="s">
        <v>198</v>
      </c>
      <c r="C409" s="96" t="s">
        <v>406</v>
      </c>
      <c r="D409" s="109">
        <v>2555</v>
      </c>
      <c r="E409" s="98" t="s">
        <v>791</v>
      </c>
      <c r="F409" s="98">
        <v>100000039113</v>
      </c>
      <c r="G409" s="99">
        <v>239328</v>
      </c>
    </row>
    <row r="410" spans="1:7" ht="18.75" x14ac:dyDescent="0.2">
      <c r="A410" s="109" t="s">
        <v>197</v>
      </c>
      <c r="B410" s="100" t="s">
        <v>198</v>
      </c>
      <c r="C410" s="96" t="s">
        <v>406</v>
      </c>
      <c r="D410" s="109">
        <v>2555</v>
      </c>
      <c r="E410" s="98" t="s">
        <v>792</v>
      </c>
      <c r="F410" s="98">
        <v>100000039114</v>
      </c>
      <c r="G410" s="99">
        <v>239328</v>
      </c>
    </row>
    <row r="411" spans="1:7" ht="18.75" x14ac:dyDescent="0.2">
      <c r="A411" s="109" t="s">
        <v>197</v>
      </c>
      <c r="B411" s="100" t="s">
        <v>198</v>
      </c>
      <c r="C411" s="96" t="s">
        <v>406</v>
      </c>
      <c r="D411" s="109">
        <v>2555</v>
      </c>
      <c r="E411" s="98" t="s">
        <v>793</v>
      </c>
      <c r="F411" s="98">
        <v>100000039115</v>
      </c>
      <c r="G411" s="99">
        <v>239328</v>
      </c>
    </row>
    <row r="412" spans="1:7" ht="18.75" x14ac:dyDescent="0.2">
      <c r="A412" s="109" t="s">
        <v>197</v>
      </c>
      <c r="B412" s="100" t="s">
        <v>198</v>
      </c>
      <c r="C412" s="96" t="s">
        <v>406</v>
      </c>
      <c r="D412" s="109">
        <v>2555</v>
      </c>
      <c r="E412" s="98" t="s">
        <v>794</v>
      </c>
      <c r="F412" s="98">
        <v>100000039116</v>
      </c>
      <c r="G412" s="99">
        <v>239328</v>
      </c>
    </row>
    <row r="413" spans="1:7" ht="18.75" x14ac:dyDescent="0.2">
      <c r="A413" s="109" t="s">
        <v>197</v>
      </c>
      <c r="B413" s="100" t="s">
        <v>198</v>
      </c>
      <c r="C413" s="96" t="s">
        <v>406</v>
      </c>
      <c r="D413" s="109">
        <v>2555</v>
      </c>
      <c r="E413" s="98" t="s">
        <v>795</v>
      </c>
      <c r="F413" s="98">
        <v>100000039117</v>
      </c>
      <c r="G413" s="99">
        <v>239328</v>
      </c>
    </row>
    <row r="414" spans="1:7" ht="18.75" x14ac:dyDescent="0.2">
      <c r="A414" s="109" t="s">
        <v>197</v>
      </c>
      <c r="B414" s="100" t="s">
        <v>198</v>
      </c>
      <c r="C414" s="96" t="s">
        <v>406</v>
      </c>
      <c r="D414" s="109">
        <v>2555</v>
      </c>
      <c r="E414" s="98" t="s">
        <v>796</v>
      </c>
      <c r="F414" s="98">
        <v>100000039118</v>
      </c>
      <c r="G414" s="99">
        <v>239328</v>
      </c>
    </row>
    <row r="415" spans="1:7" ht="18.75" x14ac:dyDescent="0.2">
      <c r="A415" s="109" t="s">
        <v>197</v>
      </c>
      <c r="B415" s="100" t="s">
        <v>198</v>
      </c>
      <c r="C415" s="96" t="s">
        <v>406</v>
      </c>
      <c r="D415" s="109">
        <v>2555</v>
      </c>
      <c r="E415" s="98" t="s">
        <v>797</v>
      </c>
      <c r="F415" s="98">
        <v>100000039119</v>
      </c>
      <c r="G415" s="99">
        <v>239328</v>
      </c>
    </row>
    <row r="416" spans="1:7" ht="18.75" x14ac:dyDescent="0.2">
      <c r="A416" s="109" t="s">
        <v>197</v>
      </c>
      <c r="B416" s="100" t="s">
        <v>198</v>
      </c>
      <c r="C416" s="96" t="s">
        <v>406</v>
      </c>
      <c r="D416" s="109">
        <v>2558</v>
      </c>
      <c r="E416" s="98" t="s">
        <v>798</v>
      </c>
      <c r="F416" s="98">
        <v>100000045777</v>
      </c>
      <c r="G416" s="99">
        <v>240318</v>
      </c>
    </row>
    <row r="417" spans="1:7" ht="18.75" x14ac:dyDescent="0.2">
      <c r="A417" s="109" t="s">
        <v>197</v>
      </c>
      <c r="B417" s="100" t="s">
        <v>198</v>
      </c>
      <c r="C417" s="96" t="s">
        <v>406</v>
      </c>
      <c r="D417" s="109">
        <v>2558</v>
      </c>
      <c r="E417" s="98" t="s">
        <v>799</v>
      </c>
      <c r="F417" s="98">
        <v>100000045778</v>
      </c>
      <c r="G417" s="99">
        <v>240318</v>
      </c>
    </row>
    <row r="418" spans="1:7" ht="18.75" x14ac:dyDescent="0.2">
      <c r="A418" s="109" t="s">
        <v>197</v>
      </c>
      <c r="B418" s="100" t="s">
        <v>198</v>
      </c>
      <c r="C418" s="96" t="s">
        <v>408</v>
      </c>
      <c r="D418" s="109">
        <v>2554</v>
      </c>
      <c r="E418" s="98"/>
      <c r="F418" s="98">
        <v>100000036210</v>
      </c>
      <c r="G418" s="99">
        <v>238842</v>
      </c>
    </row>
    <row r="419" spans="1:7" ht="18.75" x14ac:dyDescent="0.2">
      <c r="A419" s="109" t="s">
        <v>197</v>
      </c>
      <c r="B419" s="100" t="s">
        <v>198</v>
      </c>
      <c r="C419" s="96" t="s">
        <v>408</v>
      </c>
      <c r="D419" s="109">
        <v>2554</v>
      </c>
      <c r="E419" s="98"/>
      <c r="F419" s="98">
        <v>100000036211</v>
      </c>
      <c r="G419" s="99">
        <v>238842</v>
      </c>
    </row>
    <row r="420" spans="1:7" ht="18.75" x14ac:dyDescent="0.2">
      <c r="A420" s="109" t="s">
        <v>197</v>
      </c>
      <c r="B420" s="100" t="s">
        <v>198</v>
      </c>
      <c r="C420" s="96" t="s">
        <v>408</v>
      </c>
      <c r="D420" s="109">
        <v>2554</v>
      </c>
      <c r="E420" s="98"/>
      <c r="F420" s="98">
        <v>100000036212</v>
      </c>
      <c r="G420" s="99">
        <v>238842</v>
      </c>
    </row>
    <row r="421" spans="1:7" ht="18.75" x14ac:dyDescent="0.2">
      <c r="A421" s="109" t="s">
        <v>197</v>
      </c>
      <c r="B421" s="100" t="s">
        <v>198</v>
      </c>
      <c r="C421" s="96" t="s">
        <v>412</v>
      </c>
      <c r="D421" s="109">
        <v>2554</v>
      </c>
      <c r="E421" s="98"/>
      <c r="F421" s="98">
        <v>100000036213</v>
      </c>
      <c r="G421" s="99">
        <v>238842</v>
      </c>
    </row>
    <row r="422" spans="1:7" ht="18.75" x14ac:dyDescent="0.2">
      <c r="A422" s="109" t="s">
        <v>197</v>
      </c>
      <c r="B422" s="100" t="s">
        <v>198</v>
      </c>
      <c r="C422" s="96" t="s">
        <v>412</v>
      </c>
      <c r="D422" s="109">
        <v>2554</v>
      </c>
      <c r="E422" s="98"/>
      <c r="F422" s="98">
        <v>100000036214</v>
      </c>
      <c r="G422" s="99">
        <v>238842</v>
      </c>
    </row>
    <row r="423" spans="1:7" ht="18.75" x14ac:dyDescent="0.2">
      <c r="A423" s="109" t="s">
        <v>197</v>
      </c>
      <c r="B423" s="100" t="s">
        <v>198</v>
      </c>
      <c r="C423" s="96" t="s">
        <v>412</v>
      </c>
      <c r="D423" s="109">
        <v>2554</v>
      </c>
      <c r="E423" s="98"/>
      <c r="F423" s="98">
        <v>100000036215</v>
      </c>
      <c r="G423" s="99">
        <v>238842</v>
      </c>
    </row>
    <row r="424" spans="1:7" ht="18.75" x14ac:dyDescent="0.2">
      <c r="A424" s="109" t="s">
        <v>197</v>
      </c>
      <c r="B424" s="100" t="s">
        <v>198</v>
      </c>
      <c r="C424" s="96" t="s">
        <v>412</v>
      </c>
      <c r="D424" s="109">
        <v>2554</v>
      </c>
      <c r="E424" s="98"/>
      <c r="F424" s="98">
        <v>100000036216</v>
      </c>
      <c r="G424" s="99">
        <v>238842</v>
      </c>
    </row>
    <row r="425" spans="1:7" ht="18.75" x14ac:dyDescent="0.2">
      <c r="A425" s="109" t="s">
        <v>199</v>
      </c>
      <c r="B425" s="100" t="s">
        <v>200</v>
      </c>
      <c r="C425" s="96" t="s">
        <v>406</v>
      </c>
      <c r="D425" s="109">
        <v>2558</v>
      </c>
      <c r="E425" s="98" t="s">
        <v>800</v>
      </c>
      <c r="F425" s="98">
        <v>100000045334</v>
      </c>
      <c r="G425" s="99">
        <v>240284</v>
      </c>
    </row>
    <row r="426" spans="1:7" ht="18.75" x14ac:dyDescent="0.2">
      <c r="A426" s="109" t="s">
        <v>199</v>
      </c>
      <c r="B426" s="100" t="s">
        <v>200</v>
      </c>
      <c r="C426" s="96" t="s">
        <v>406</v>
      </c>
      <c r="D426" s="109">
        <v>2558</v>
      </c>
      <c r="E426" s="98" t="s">
        <v>801</v>
      </c>
      <c r="F426" s="98" t="s">
        <v>802</v>
      </c>
      <c r="G426" s="99">
        <v>240284</v>
      </c>
    </row>
    <row r="427" spans="1:7" ht="18.75" x14ac:dyDescent="0.2">
      <c r="A427" s="109" t="s">
        <v>201</v>
      </c>
      <c r="B427" s="100" t="s">
        <v>202</v>
      </c>
      <c r="C427" s="96" t="s">
        <v>406</v>
      </c>
      <c r="D427" s="109">
        <v>2558</v>
      </c>
      <c r="E427" s="98" t="s">
        <v>803</v>
      </c>
      <c r="F427" s="98">
        <v>100000046531</v>
      </c>
      <c r="G427" s="99">
        <v>240317</v>
      </c>
    </row>
    <row r="428" spans="1:7" ht="18.75" x14ac:dyDescent="0.2">
      <c r="A428" s="109" t="s">
        <v>201</v>
      </c>
      <c r="B428" s="100" t="s">
        <v>202</v>
      </c>
      <c r="C428" s="96" t="s">
        <v>406</v>
      </c>
      <c r="D428" s="109">
        <v>2558</v>
      </c>
      <c r="E428" s="98" t="s">
        <v>804</v>
      </c>
      <c r="F428" s="98">
        <v>100000046532</v>
      </c>
      <c r="G428" s="99">
        <v>240317</v>
      </c>
    </row>
    <row r="429" spans="1:7" ht="18.75" x14ac:dyDescent="0.2">
      <c r="A429" s="109" t="s">
        <v>203</v>
      </c>
      <c r="B429" s="100" t="s">
        <v>204</v>
      </c>
      <c r="C429" s="96" t="s">
        <v>406</v>
      </c>
      <c r="D429" s="109">
        <v>2558</v>
      </c>
      <c r="E429" s="98" t="s">
        <v>805</v>
      </c>
      <c r="F429" s="98">
        <v>100000046156</v>
      </c>
      <c r="G429" s="99">
        <v>240308</v>
      </c>
    </row>
    <row r="430" spans="1:7" ht="18.75" x14ac:dyDescent="0.2">
      <c r="A430" s="109" t="s">
        <v>203</v>
      </c>
      <c r="B430" s="100" t="s">
        <v>204</v>
      </c>
      <c r="C430" s="96" t="s">
        <v>406</v>
      </c>
      <c r="D430" s="109">
        <v>2558</v>
      </c>
      <c r="E430" s="98" t="s">
        <v>806</v>
      </c>
      <c r="F430" s="98">
        <v>100000046157</v>
      </c>
      <c r="G430" s="99">
        <v>240308</v>
      </c>
    </row>
    <row r="431" spans="1:7" ht="18.75" x14ac:dyDescent="0.2">
      <c r="A431" s="109" t="s">
        <v>205</v>
      </c>
      <c r="B431" s="100" t="s">
        <v>206</v>
      </c>
      <c r="C431" s="96" t="s">
        <v>406</v>
      </c>
      <c r="D431" s="109">
        <v>2558</v>
      </c>
      <c r="E431" s="98" t="s">
        <v>807</v>
      </c>
      <c r="F431" s="98">
        <v>100000046632</v>
      </c>
      <c r="G431" s="99">
        <v>240322</v>
      </c>
    </row>
    <row r="432" spans="1:7" ht="18.75" x14ac:dyDescent="0.2">
      <c r="A432" s="109" t="s">
        <v>205</v>
      </c>
      <c r="B432" s="100" t="s">
        <v>206</v>
      </c>
      <c r="C432" s="96" t="s">
        <v>406</v>
      </c>
      <c r="D432" s="109">
        <v>2558</v>
      </c>
      <c r="E432" s="98" t="s">
        <v>808</v>
      </c>
      <c r="F432" s="98">
        <v>100000046633</v>
      </c>
      <c r="G432" s="99">
        <v>240322</v>
      </c>
    </row>
    <row r="433" spans="1:7" ht="18.75" x14ac:dyDescent="0.2">
      <c r="A433" s="109" t="s">
        <v>207</v>
      </c>
      <c r="B433" s="100" t="s">
        <v>208</v>
      </c>
      <c r="C433" s="96" t="s">
        <v>406</v>
      </c>
      <c r="D433" s="109">
        <v>2558</v>
      </c>
      <c r="E433" s="98" t="s">
        <v>809</v>
      </c>
      <c r="F433" s="98">
        <v>100000045561</v>
      </c>
      <c r="G433" s="99">
        <v>240282</v>
      </c>
    </row>
    <row r="434" spans="1:7" ht="18.75" x14ac:dyDescent="0.2">
      <c r="A434" s="109" t="s">
        <v>207</v>
      </c>
      <c r="B434" s="100" t="s">
        <v>208</v>
      </c>
      <c r="C434" s="96" t="s">
        <v>406</v>
      </c>
      <c r="D434" s="109">
        <v>2558</v>
      </c>
      <c r="E434" s="98" t="s">
        <v>810</v>
      </c>
      <c r="F434" s="98">
        <v>100000045562</v>
      </c>
      <c r="G434" s="99">
        <v>240282</v>
      </c>
    </row>
    <row r="435" spans="1:7" ht="18.75" x14ac:dyDescent="0.2">
      <c r="A435" s="109" t="s">
        <v>209</v>
      </c>
      <c r="B435" s="102" t="s">
        <v>210</v>
      </c>
      <c r="C435" s="96" t="s">
        <v>406</v>
      </c>
      <c r="D435" s="109">
        <v>2558</v>
      </c>
      <c r="E435" s="98" t="s">
        <v>811</v>
      </c>
      <c r="F435" s="98">
        <v>100000046440</v>
      </c>
      <c r="G435" s="99">
        <v>240323</v>
      </c>
    </row>
    <row r="436" spans="1:7" ht="18.75" x14ac:dyDescent="0.2">
      <c r="A436" s="109" t="s">
        <v>209</v>
      </c>
      <c r="B436" s="102" t="s">
        <v>210</v>
      </c>
      <c r="C436" s="96" t="s">
        <v>406</v>
      </c>
      <c r="D436" s="109">
        <v>2558</v>
      </c>
      <c r="E436" s="98" t="s">
        <v>812</v>
      </c>
      <c r="F436" s="98">
        <v>100000046441</v>
      </c>
      <c r="G436" s="99">
        <v>240323</v>
      </c>
    </row>
    <row r="437" spans="1:7" ht="18.75" x14ac:dyDescent="0.2">
      <c r="A437" s="109" t="s">
        <v>211</v>
      </c>
      <c r="B437" s="100" t="s">
        <v>212</v>
      </c>
      <c r="C437" s="96" t="s">
        <v>406</v>
      </c>
      <c r="D437" s="109">
        <v>2558</v>
      </c>
      <c r="E437" s="98" t="s">
        <v>813</v>
      </c>
      <c r="F437" s="98">
        <v>100000046137</v>
      </c>
      <c r="G437" s="99">
        <v>240295</v>
      </c>
    </row>
    <row r="438" spans="1:7" ht="18.75" x14ac:dyDescent="0.2">
      <c r="A438" s="109" t="s">
        <v>211</v>
      </c>
      <c r="B438" s="100" t="s">
        <v>212</v>
      </c>
      <c r="C438" s="96" t="s">
        <v>406</v>
      </c>
      <c r="D438" s="109">
        <v>2558</v>
      </c>
      <c r="E438" s="98" t="s">
        <v>814</v>
      </c>
      <c r="F438" s="98">
        <v>100000046138</v>
      </c>
      <c r="G438" s="99">
        <v>240295</v>
      </c>
    </row>
    <row r="439" spans="1:7" ht="18.75" x14ac:dyDescent="0.2">
      <c r="A439" s="109" t="s">
        <v>213</v>
      </c>
      <c r="B439" s="100" t="s">
        <v>214</v>
      </c>
      <c r="C439" s="96" t="s">
        <v>406</v>
      </c>
      <c r="D439" s="109">
        <v>2558</v>
      </c>
      <c r="E439" s="98" t="s">
        <v>815</v>
      </c>
      <c r="F439" s="98">
        <v>100000045664</v>
      </c>
      <c r="G439" s="99">
        <v>240287</v>
      </c>
    </row>
    <row r="440" spans="1:7" ht="18.75" x14ac:dyDescent="0.2">
      <c r="A440" s="109" t="s">
        <v>213</v>
      </c>
      <c r="B440" s="100" t="s">
        <v>214</v>
      </c>
      <c r="C440" s="96" t="s">
        <v>406</v>
      </c>
      <c r="D440" s="109">
        <v>2558</v>
      </c>
      <c r="E440" s="98" t="s">
        <v>816</v>
      </c>
      <c r="F440" s="98">
        <v>100000045665</v>
      </c>
      <c r="G440" s="99">
        <v>240287</v>
      </c>
    </row>
    <row r="441" spans="1:7" ht="18.75" x14ac:dyDescent="0.2">
      <c r="A441" s="109" t="s">
        <v>215</v>
      </c>
      <c r="B441" s="100" t="s">
        <v>216</v>
      </c>
      <c r="C441" s="96" t="s">
        <v>406</v>
      </c>
      <c r="D441" s="109">
        <v>2557</v>
      </c>
      <c r="E441" s="98" t="s">
        <v>817</v>
      </c>
      <c r="F441" s="98">
        <v>100000044048</v>
      </c>
      <c r="G441" s="99">
        <v>240142</v>
      </c>
    </row>
    <row r="442" spans="1:7" ht="18.75" x14ac:dyDescent="0.2">
      <c r="A442" s="109" t="s">
        <v>215</v>
      </c>
      <c r="B442" s="100" t="s">
        <v>216</v>
      </c>
      <c r="C442" s="96" t="s">
        <v>406</v>
      </c>
      <c r="D442" s="109">
        <v>2557</v>
      </c>
      <c r="E442" s="98" t="s">
        <v>818</v>
      </c>
      <c r="F442" s="98">
        <v>100000044049</v>
      </c>
      <c r="G442" s="99">
        <v>240142</v>
      </c>
    </row>
    <row r="443" spans="1:7" ht="18.75" x14ac:dyDescent="0.2">
      <c r="A443" s="109" t="s">
        <v>215</v>
      </c>
      <c r="B443" s="100" t="s">
        <v>216</v>
      </c>
      <c r="C443" s="96" t="s">
        <v>406</v>
      </c>
      <c r="D443" s="109">
        <v>2557</v>
      </c>
      <c r="E443" s="98" t="s">
        <v>819</v>
      </c>
      <c r="F443" s="98">
        <v>100000044050</v>
      </c>
      <c r="G443" s="99">
        <v>240142</v>
      </c>
    </row>
    <row r="444" spans="1:7" ht="18.75" x14ac:dyDescent="0.2">
      <c r="A444" s="109" t="s">
        <v>215</v>
      </c>
      <c r="B444" s="100" t="s">
        <v>216</v>
      </c>
      <c r="C444" s="96" t="s">
        <v>406</v>
      </c>
      <c r="D444" s="109">
        <v>2558</v>
      </c>
      <c r="E444" s="98" t="s">
        <v>820</v>
      </c>
      <c r="F444" s="98">
        <v>100000046591</v>
      </c>
      <c r="G444" s="99">
        <v>240298</v>
      </c>
    </row>
    <row r="445" spans="1:7" ht="18.75" x14ac:dyDescent="0.2">
      <c r="A445" s="109" t="s">
        <v>215</v>
      </c>
      <c r="B445" s="100" t="s">
        <v>216</v>
      </c>
      <c r="C445" s="96" t="s">
        <v>406</v>
      </c>
      <c r="D445" s="109">
        <v>2558</v>
      </c>
      <c r="E445" s="98" t="s">
        <v>821</v>
      </c>
      <c r="F445" s="98">
        <v>100000046592</v>
      </c>
      <c r="G445" s="99">
        <v>240298</v>
      </c>
    </row>
    <row r="446" spans="1:7" ht="18.75" x14ac:dyDescent="0.2">
      <c r="A446" s="109" t="s">
        <v>217</v>
      </c>
      <c r="B446" s="100" t="s">
        <v>218</v>
      </c>
      <c r="C446" s="96" t="s">
        <v>406</v>
      </c>
      <c r="D446" s="109">
        <v>2558</v>
      </c>
      <c r="E446" s="98" t="s">
        <v>822</v>
      </c>
      <c r="F446" s="98">
        <v>100000045448</v>
      </c>
      <c r="G446" s="99">
        <v>240280</v>
      </c>
    </row>
    <row r="447" spans="1:7" ht="18.75" x14ac:dyDescent="0.2">
      <c r="A447" s="109" t="s">
        <v>217</v>
      </c>
      <c r="B447" s="100" t="s">
        <v>218</v>
      </c>
      <c r="C447" s="96" t="s">
        <v>406</v>
      </c>
      <c r="D447" s="109">
        <v>2558</v>
      </c>
      <c r="E447" s="98" t="s">
        <v>823</v>
      </c>
      <c r="F447" s="98">
        <v>100000045449</v>
      </c>
      <c r="G447" s="99">
        <v>240280</v>
      </c>
    </row>
    <row r="448" spans="1:7" ht="18.75" x14ac:dyDescent="0.2">
      <c r="A448" s="109" t="s">
        <v>219</v>
      </c>
      <c r="B448" s="100" t="s">
        <v>220</v>
      </c>
      <c r="C448" s="96" t="s">
        <v>406</v>
      </c>
      <c r="D448" s="109">
        <v>2553</v>
      </c>
      <c r="E448" s="98"/>
      <c r="F448" s="98">
        <v>100000036146</v>
      </c>
      <c r="G448" s="99">
        <v>238835</v>
      </c>
    </row>
    <row r="449" spans="1:7" ht="18.75" x14ac:dyDescent="0.2">
      <c r="A449" s="109" t="s">
        <v>219</v>
      </c>
      <c r="B449" s="100" t="s">
        <v>220</v>
      </c>
      <c r="C449" s="96" t="s">
        <v>406</v>
      </c>
      <c r="D449" s="109">
        <v>2553</v>
      </c>
      <c r="E449" s="98"/>
      <c r="F449" s="98">
        <v>100000036147</v>
      </c>
      <c r="G449" s="99">
        <v>238835</v>
      </c>
    </row>
    <row r="450" spans="1:7" ht="18.75" x14ac:dyDescent="0.2">
      <c r="A450" s="109" t="s">
        <v>219</v>
      </c>
      <c r="B450" s="100" t="s">
        <v>220</v>
      </c>
      <c r="C450" s="96" t="s">
        <v>406</v>
      </c>
      <c r="D450" s="109">
        <v>2555</v>
      </c>
      <c r="E450" s="98" t="s">
        <v>824</v>
      </c>
      <c r="F450" s="98">
        <v>100000038646</v>
      </c>
      <c r="G450" s="99">
        <v>239315</v>
      </c>
    </row>
    <row r="451" spans="1:7" ht="18.75" x14ac:dyDescent="0.2">
      <c r="A451" s="109" t="s">
        <v>219</v>
      </c>
      <c r="B451" s="100" t="s">
        <v>220</v>
      </c>
      <c r="C451" s="96" t="s">
        <v>406</v>
      </c>
      <c r="D451" s="109">
        <v>2555</v>
      </c>
      <c r="E451" s="98" t="s">
        <v>825</v>
      </c>
      <c r="F451" s="98">
        <v>100000038647</v>
      </c>
      <c r="G451" s="99">
        <v>239315</v>
      </c>
    </row>
    <row r="452" spans="1:7" ht="18.75" x14ac:dyDescent="0.2">
      <c r="A452" s="109" t="s">
        <v>219</v>
      </c>
      <c r="B452" s="100" t="s">
        <v>220</v>
      </c>
      <c r="C452" s="96" t="s">
        <v>406</v>
      </c>
      <c r="D452" s="109">
        <v>2555</v>
      </c>
      <c r="E452" s="98" t="s">
        <v>826</v>
      </c>
      <c r="F452" s="98">
        <v>100000038648</v>
      </c>
      <c r="G452" s="99">
        <v>239315</v>
      </c>
    </row>
    <row r="453" spans="1:7" ht="18.75" x14ac:dyDescent="0.2">
      <c r="A453" s="109" t="s">
        <v>219</v>
      </c>
      <c r="B453" s="100" t="s">
        <v>220</v>
      </c>
      <c r="C453" s="96" t="s">
        <v>406</v>
      </c>
      <c r="D453" s="109">
        <v>2555</v>
      </c>
      <c r="E453" s="98" t="s">
        <v>827</v>
      </c>
      <c r="F453" s="98">
        <v>100000038649</v>
      </c>
      <c r="G453" s="99">
        <v>239315</v>
      </c>
    </row>
    <row r="454" spans="1:7" ht="18.75" x14ac:dyDescent="0.2">
      <c r="A454" s="109" t="s">
        <v>219</v>
      </c>
      <c r="B454" s="100" t="s">
        <v>220</v>
      </c>
      <c r="C454" s="96" t="s">
        <v>406</v>
      </c>
      <c r="D454" s="109">
        <v>2555</v>
      </c>
      <c r="E454" s="98" t="s">
        <v>828</v>
      </c>
      <c r="F454" s="98">
        <v>100000038650</v>
      </c>
      <c r="G454" s="99">
        <v>239315</v>
      </c>
    </row>
    <row r="455" spans="1:7" ht="18.75" x14ac:dyDescent="0.2">
      <c r="A455" s="109" t="s">
        <v>219</v>
      </c>
      <c r="B455" s="100" t="s">
        <v>220</v>
      </c>
      <c r="C455" s="96" t="s">
        <v>406</v>
      </c>
      <c r="D455" s="109">
        <v>2555</v>
      </c>
      <c r="E455" s="98" t="s">
        <v>829</v>
      </c>
      <c r="F455" s="98">
        <v>100000038651</v>
      </c>
      <c r="G455" s="99">
        <v>239315</v>
      </c>
    </row>
    <row r="456" spans="1:7" ht="18.75" x14ac:dyDescent="0.2">
      <c r="A456" s="109" t="s">
        <v>219</v>
      </c>
      <c r="B456" s="100" t="s">
        <v>220</v>
      </c>
      <c r="C456" s="96" t="s">
        <v>406</v>
      </c>
      <c r="D456" s="109">
        <v>2555</v>
      </c>
      <c r="E456" s="98" t="s">
        <v>830</v>
      </c>
      <c r="F456" s="98">
        <v>100000038652</v>
      </c>
      <c r="G456" s="99">
        <v>239315</v>
      </c>
    </row>
    <row r="457" spans="1:7" ht="18.75" x14ac:dyDescent="0.2">
      <c r="A457" s="109" t="s">
        <v>219</v>
      </c>
      <c r="B457" s="100" t="s">
        <v>220</v>
      </c>
      <c r="C457" s="96" t="s">
        <v>406</v>
      </c>
      <c r="D457" s="109">
        <v>2558</v>
      </c>
      <c r="E457" s="98" t="s">
        <v>831</v>
      </c>
      <c r="F457" s="98">
        <v>100000045514</v>
      </c>
      <c r="G457" s="99">
        <v>240294</v>
      </c>
    </row>
    <row r="458" spans="1:7" ht="18.75" x14ac:dyDescent="0.2">
      <c r="A458" s="109" t="s">
        <v>219</v>
      </c>
      <c r="B458" s="100" t="s">
        <v>220</v>
      </c>
      <c r="C458" s="96" t="s">
        <v>406</v>
      </c>
      <c r="D458" s="109">
        <v>2558</v>
      </c>
      <c r="E458" s="98" t="s">
        <v>832</v>
      </c>
      <c r="F458" s="98">
        <v>100000045515</v>
      </c>
      <c r="G458" s="99">
        <v>240294</v>
      </c>
    </row>
    <row r="459" spans="1:7" ht="18.75" x14ac:dyDescent="0.2">
      <c r="A459" s="109" t="s">
        <v>219</v>
      </c>
      <c r="B459" s="100" t="s">
        <v>220</v>
      </c>
      <c r="C459" s="96" t="s">
        <v>408</v>
      </c>
      <c r="D459" s="109">
        <v>2553</v>
      </c>
      <c r="E459" s="98"/>
      <c r="F459" s="98">
        <v>100000036148</v>
      </c>
      <c r="G459" s="99">
        <v>238835</v>
      </c>
    </row>
    <row r="460" spans="1:7" ht="18.75" x14ac:dyDescent="0.2">
      <c r="A460" s="109" t="s">
        <v>219</v>
      </c>
      <c r="B460" s="100" t="s">
        <v>220</v>
      </c>
      <c r="C460" s="96" t="s">
        <v>412</v>
      </c>
      <c r="D460" s="109">
        <v>2553</v>
      </c>
      <c r="E460" s="98"/>
      <c r="F460" s="98">
        <v>100000036149</v>
      </c>
      <c r="G460" s="99">
        <v>238835</v>
      </c>
    </row>
    <row r="461" spans="1:7" ht="18.75" x14ac:dyDescent="0.2">
      <c r="A461" s="109" t="s">
        <v>219</v>
      </c>
      <c r="B461" s="100" t="s">
        <v>220</v>
      </c>
      <c r="C461" s="96" t="s">
        <v>412</v>
      </c>
      <c r="D461" s="109">
        <v>2553</v>
      </c>
      <c r="E461" s="98"/>
      <c r="F461" s="98">
        <v>100000036150</v>
      </c>
      <c r="G461" s="99">
        <v>238835</v>
      </c>
    </row>
    <row r="462" spans="1:7" ht="18.75" x14ac:dyDescent="0.2">
      <c r="A462" s="109" t="s">
        <v>221</v>
      </c>
      <c r="B462" s="97" t="s">
        <v>222</v>
      </c>
      <c r="C462" s="96" t="s">
        <v>435</v>
      </c>
      <c r="D462" s="109">
        <v>2551</v>
      </c>
      <c r="E462" s="98"/>
      <c r="F462" s="98">
        <v>100000028089</v>
      </c>
      <c r="G462" s="99">
        <v>237984</v>
      </c>
    </row>
    <row r="463" spans="1:7" ht="18.75" x14ac:dyDescent="0.2">
      <c r="A463" s="109" t="s">
        <v>221</v>
      </c>
      <c r="B463" s="100" t="s">
        <v>222</v>
      </c>
      <c r="C463" s="96" t="s">
        <v>406</v>
      </c>
      <c r="D463" s="109">
        <v>2558</v>
      </c>
      <c r="E463" s="98" t="s">
        <v>833</v>
      </c>
      <c r="F463" s="98">
        <v>100000045427</v>
      </c>
      <c r="G463" s="99">
        <v>240287</v>
      </c>
    </row>
    <row r="464" spans="1:7" ht="18.75" x14ac:dyDescent="0.2">
      <c r="A464" s="109" t="s">
        <v>221</v>
      </c>
      <c r="B464" s="100" t="s">
        <v>222</v>
      </c>
      <c r="C464" s="96" t="s">
        <v>406</v>
      </c>
      <c r="D464" s="109">
        <v>2558</v>
      </c>
      <c r="E464" s="98" t="s">
        <v>834</v>
      </c>
      <c r="F464" s="98">
        <v>100000045428</v>
      </c>
      <c r="G464" s="99">
        <v>240287</v>
      </c>
    </row>
    <row r="465" spans="1:7" ht="18.75" x14ac:dyDescent="0.2">
      <c r="A465" s="109" t="s">
        <v>223</v>
      </c>
      <c r="B465" s="100" t="s">
        <v>224</v>
      </c>
      <c r="C465" s="96" t="s">
        <v>406</v>
      </c>
      <c r="D465" s="109">
        <v>2558</v>
      </c>
      <c r="E465" s="98" t="s">
        <v>836</v>
      </c>
      <c r="F465" s="98">
        <v>100000045414</v>
      </c>
      <c r="G465" s="99">
        <v>240274</v>
      </c>
    </row>
    <row r="466" spans="1:7" ht="18.75" x14ac:dyDescent="0.2">
      <c r="A466" s="109" t="s">
        <v>223</v>
      </c>
      <c r="B466" s="100" t="s">
        <v>224</v>
      </c>
      <c r="C466" s="96" t="s">
        <v>406</v>
      </c>
      <c r="D466" s="109">
        <v>2558</v>
      </c>
      <c r="E466" s="98" t="s">
        <v>837</v>
      </c>
      <c r="F466" s="98">
        <v>100000045415</v>
      </c>
      <c r="G466" s="99">
        <v>240274</v>
      </c>
    </row>
    <row r="467" spans="1:7" ht="18.75" x14ac:dyDescent="0.2">
      <c r="A467" s="109" t="s">
        <v>223</v>
      </c>
      <c r="B467" s="100" t="s">
        <v>224</v>
      </c>
      <c r="C467" s="96" t="s">
        <v>408</v>
      </c>
      <c r="D467" s="109">
        <v>2556</v>
      </c>
      <c r="E467" s="98" t="s">
        <v>835</v>
      </c>
      <c r="F467" s="98"/>
      <c r="G467" s="99">
        <v>239784</v>
      </c>
    </row>
    <row r="468" spans="1:7" ht="18.75" x14ac:dyDescent="0.2">
      <c r="A468" s="109" t="s">
        <v>225</v>
      </c>
      <c r="B468" s="100" t="s">
        <v>226</v>
      </c>
      <c r="C468" s="96" t="s">
        <v>406</v>
      </c>
      <c r="D468" s="109">
        <v>2558</v>
      </c>
      <c r="E468" s="98" t="s">
        <v>838</v>
      </c>
      <c r="F468" s="98">
        <v>100000046108</v>
      </c>
      <c r="G468" s="99">
        <v>240308</v>
      </c>
    </row>
    <row r="469" spans="1:7" ht="18.75" x14ac:dyDescent="0.2">
      <c r="A469" s="109" t="s">
        <v>225</v>
      </c>
      <c r="B469" s="100" t="s">
        <v>226</v>
      </c>
      <c r="C469" s="96" t="s">
        <v>406</v>
      </c>
      <c r="D469" s="109">
        <v>2558</v>
      </c>
      <c r="E469" s="98" t="s">
        <v>839</v>
      </c>
      <c r="F469" s="98">
        <v>100000046109</v>
      </c>
      <c r="G469" s="99">
        <v>240308</v>
      </c>
    </row>
    <row r="470" spans="1:7" ht="18.75" x14ac:dyDescent="0.2">
      <c r="A470" s="109" t="s">
        <v>227</v>
      </c>
      <c r="B470" s="97" t="s">
        <v>228</v>
      </c>
      <c r="C470" s="96" t="s">
        <v>435</v>
      </c>
      <c r="D470" s="109">
        <v>2556</v>
      </c>
      <c r="E470" s="98" t="s">
        <v>840</v>
      </c>
      <c r="F470" s="98">
        <v>100000041921</v>
      </c>
      <c r="G470" s="99">
        <v>239783</v>
      </c>
    </row>
    <row r="471" spans="1:7" ht="18.75" x14ac:dyDescent="0.2">
      <c r="A471" s="109" t="s">
        <v>227</v>
      </c>
      <c r="B471" s="97" t="s">
        <v>228</v>
      </c>
      <c r="C471" s="96" t="s">
        <v>435</v>
      </c>
      <c r="D471" s="109">
        <v>2556</v>
      </c>
      <c r="E471" s="98" t="s">
        <v>841</v>
      </c>
      <c r="F471" s="98">
        <v>100000041922</v>
      </c>
      <c r="G471" s="99">
        <v>239783</v>
      </c>
    </row>
    <row r="472" spans="1:7" ht="18.75" x14ac:dyDescent="0.2">
      <c r="A472" s="109" t="s">
        <v>227</v>
      </c>
      <c r="B472" s="97" t="s">
        <v>228</v>
      </c>
      <c r="C472" s="96" t="s">
        <v>406</v>
      </c>
      <c r="D472" s="109">
        <v>2556</v>
      </c>
      <c r="E472" s="98" t="s">
        <v>842</v>
      </c>
      <c r="F472" s="98">
        <v>100000041920</v>
      </c>
      <c r="G472" s="99">
        <v>239783</v>
      </c>
    </row>
    <row r="473" spans="1:7" ht="18.75" x14ac:dyDescent="0.2">
      <c r="A473" s="109" t="s">
        <v>227</v>
      </c>
      <c r="B473" s="100" t="s">
        <v>228</v>
      </c>
      <c r="C473" s="96" t="s">
        <v>406</v>
      </c>
      <c r="D473" s="109">
        <v>2558</v>
      </c>
      <c r="E473" s="98" t="s">
        <v>843</v>
      </c>
      <c r="F473" s="98">
        <v>100000045606</v>
      </c>
      <c r="G473" s="99">
        <v>240294</v>
      </c>
    </row>
    <row r="474" spans="1:7" ht="18.75" x14ac:dyDescent="0.2">
      <c r="A474" s="109" t="s">
        <v>227</v>
      </c>
      <c r="B474" s="100" t="s">
        <v>228</v>
      </c>
      <c r="C474" s="96" t="s">
        <v>406</v>
      </c>
      <c r="D474" s="109">
        <v>2558</v>
      </c>
      <c r="E474" s="98" t="s">
        <v>844</v>
      </c>
      <c r="F474" s="98">
        <v>100000045607</v>
      </c>
      <c r="G474" s="99">
        <v>240294</v>
      </c>
    </row>
    <row r="475" spans="1:7" ht="18.75" x14ac:dyDescent="0.2">
      <c r="A475" s="109" t="s">
        <v>229</v>
      </c>
      <c r="B475" s="100" t="s">
        <v>230</v>
      </c>
      <c r="C475" s="96" t="s">
        <v>406</v>
      </c>
      <c r="D475" s="109">
        <v>2558</v>
      </c>
      <c r="E475" s="98" t="s">
        <v>845</v>
      </c>
      <c r="F475" s="98" t="s">
        <v>846</v>
      </c>
      <c r="G475" s="99">
        <v>240294</v>
      </c>
    </row>
    <row r="476" spans="1:7" ht="18.75" x14ac:dyDescent="0.2">
      <c r="A476" s="109" t="s">
        <v>229</v>
      </c>
      <c r="B476" s="100" t="s">
        <v>230</v>
      </c>
      <c r="C476" s="96" t="s">
        <v>406</v>
      </c>
      <c r="D476" s="109">
        <v>2558</v>
      </c>
      <c r="E476" s="98" t="s">
        <v>847</v>
      </c>
      <c r="F476" s="98" t="s">
        <v>848</v>
      </c>
      <c r="G476" s="99">
        <v>240294</v>
      </c>
    </row>
    <row r="477" spans="1:7" ht="18.75" x14ac:dyDescent="0.2">
      <c r="A477" s="109" t="s">
        <v>231</v>
      </c>
      <c r="B477" s="100" t="s">
        <v>232</v>
      </c>
      <c r="C477" s="96" t="s">
        <v>406</v>
      </c>
      <c r="D477" s="109">
        <v>2558</v>
      </c>
      <c r="E477" s="98" t="s">
        <v>849</v>
      </c>
      <c r="F477" s="98">
        <v>100000046011</v>
      </c>
      <c r="G477" s="99">
        <v>240298</v>
      </c>
    </row>
    <row r="478" spans="1:7" ht="18.75" x14ac:dyDescent="0.2">
      <c r="A478" s="109" t="s">
        <v>231</v>
      </c>
      <c r="B478" s="100" t="s">
        <v>232</v>
      </c>
      <c r="C478" s="96" t="s">
        <v>406</v>
      </c>
      <c r="D478" s="109">
        <v>2558</v>
      </c>
      <c r="E478" s="98" t="s">
        <v>850</v>
      </c>
      <c r="F478" s="98">
        <v>100000046012</v>
      </c>
      <c r="G478" s="99">
        <v>240298</v>
      </c>
    </row>
    <row r="479" spans="1:7" ht="18.75" x14ac:dyDescent="0.2">
      <c r="A479" s="109" t="s">
        <v>233</v>
      </c>
      <c r="B479" s="100" t="s">
        <v>234</v>
      </c>
      <c r="C479" s="96" t="s">
        <v>406</v>
      </c>
      <c r="D479" s="109">
        <v>2558</v>
      </c>
      <c r="E479" s="98" t="s">
        <v>851</v>
      </c>
      <c r="F479" s="98">
        <v>100000046078</v>
      </c>
      <c r="G479" s="99">
        <v>240319</v>
      </c>
    </row>
    <row r="480" spans="1:7" ht="18.75" x14ac:dyDescent="0.2">
      <c r="A480" s="109" t="s">
        <v>233</v>
      </c>
      <c r="B480" s="100" t="s">
        <v>234</v>
      </c>
      <c r="C480" s="96" t="s">
        <v>406</v>
      </c>
      <c r="D480" s="109">
        <v>2558</v>
      </c>
      <c r="E480" s="98" t="s">
        <v>852</v>
      </c>
      <c r="F480" s="98">
        <v>100000046079</v>
      </c>
      <c r="G480" s="99">
        <v>240319</v>
      </c>
    </row>
    <row r="481" spans="1:7" ht="18.75" x14ac:dyDescent="0.2">
      <c r="A481" s="109" t="s">
        <v>235</v>
      </c>
      <c r="B481" s="100" t="s">
        <v>236</v>
      </c>
      <c r="C481" s="96" t="s">
        <v>406</v>
      </c>
      <c r="D481" s="109">
        <v>2558</v>
      </c>
      <c r="E481" s="98" t="s">
        <v>854</v>
      </c>
      <c r="F481" s="98">
        <v>100000046476</v>
      </c>
      <c r="G481" s="99">
        <v>240312</v>
      </c>
    </row>
    <row r="482" spans="1:7" ht="18.75" x14ac:dyDescent="0.2">
      <c r="A482" s="109" t="s">
        <v>235</v>
      </c>
      <c r="B482" s="100" t="s">
        <v>236</v>
      </c>
      <c r="C482" s="96" t="s">
        <v>406</v>
      </c>
      <c r="D482" s="109">
        <v>2558</v>
      </c>
      <c r="E482" s="98" t="s">
        <v>855</v>
      </c>
      <c r="F482" s="98">
        <v>100000046477</v>
      </c>
      <c r="G482" s="99">
        <v>240312</v>
      </c>
    </row>
    <row r="483" spans="1:7" ht="18.75" x14ac:dyDescent="0.2">
      <c r="A483" s="109" t="s">
        <v>235</v>
      </c>
      <c r="B483" s="100" t="s">
        <v>236</v>
      </c>
      <c r="C483" s="96" t="s">
        <v>408</v>
      </c>
      <c r="D483" s="109">
        <v>2556</v>
      </c>
      <c r="E483" s="98" t="s">
        <v>853</v>
      </c>
      <c r="F483" s="98"/>
      <c r="G483" s="99">
        <v>239635</v>
      </c>
    </row>
    <row r="484" spans="1:7" ht="18.75" x14ac:dyDescent="0.2">
      <c r="A484" s="109" t="s">
        <v>237</v>
      </c>
      <c r="B484" s="100" t="s">
        <v>238</v>
      </c>
      <c r="C484" s="96" t="s">
        <v>406</v>
      </c>
      <c r="D484" s="109">
        <v>2558</v>
      </c>
      <c r="E484" s="98" t="s">
        <v>856</v>
      </c>
      <c r="F484" s="98">
        <v>100000046048</v>
      </c>
      <c r="G484" s="99">
        <v>240301</v>
      </c>
    </row>
    <row r="485" spans="1:7" ht="18.75" x14ac:dyDescent="0.2">
      <c r="A485" s="109" t="s">
        <v>237</v>
      </c>
      <c r="B485" s="100" t="s">
        <v>238</v>
      </c>
      <c r="C485" s="96" t="s">
        <v>406</v>
      </c>
      <c r="D485" s="109">
        <v>2558</v>
      </c>
      <c r="E485" s="98" t="s">
        <v>857</v>
      </c>
      <c r="F485" s="98">
        <v>100000046049</v>
      </c>
      <c r="G485" s="99">
        <v>240301</v>
      </c>
    </row>
    <row r="486" spans="1:7" ht="18.75" x14ac:dyDescent="0.2">
      <c r="A486" s="109" t="s">
        <v>239</v>
      </c>
      <c r="B486" s="100" t="s">
        <v>240</v>
      </c>
      <c r="C486" s="96" t="s">
        <v>406</v>
      </c>
      <c r="D486" s="109">
        <v>2558</v>
      </c>
      <c r="E486" s="98" t="s">
        <v>862</v>
      </c>
      <c r="F486" s="98">
        <v>100000046070</v>
      </c>
      <c r="G486" s="99">
        <v>240308</v>
      </c>
    </row>
    <row r="487" spans="1:7" ht="18.75" x14ac:dyDescent="0.2">
      <c r="A487" s="109" t="s">
        <v>239</v>
      </c>
      <c r="B487" s="100" t="s">
        <v>240</v>
      </c>
      <c r="C487" s="96" t="s">
        <v>406</v>
      </c>
      <c r="D487" s="109">
        <v>2558</v>
      </c>
      <c r="E487" s="98" t="s">
        <v>863</v>
      </c>
      <c r="F487" s="98">
        <v>100000046071</v>
      </c>
      <c r="G487" s="99">
        <v>240308</v>
      </c>
    </row>
    <row r="488" spans="1:7" ht="18.75" x14ac:dyDescent="0.2">
      <c r="A488" s="109" t="s">
        <v>239</v>
      </c>
      <c r="B488" s="97" t="s">
        <v>240</v>
      </c>
      <c r="C488" s="96" t="s">
        <v>408</v>
      </c>
      <c r="D488" s="109">
        <v>2556</v>
      </c>
      <c r="E488" s="98" t="s">
        <v>858</v>
      </c>
      <c r="F488" s="98">
        <v>100000060767</v>
      </c>
      <c r="G488" s="99">
        <v>239349</v>
      </c>
    </row>
    <row r="489" spans="1:7" ht="18.75" x14ac:dyDescent="0.2">
      <c r="A489" s="109" t="s">
        <v>239</v>
      </c>
      <c r="B489" s="97" t="s">
        <v>240</v>
      </c>
      <c r="C489" s="96" t="s">
        <v>408</v>
      </c>
      <c r="D489" s="109">
        <v>2556</v>
      </c>
      <c r="E489" s="98" t="s">
        <v>859</v>
      </c>
      <c r="F489" s="98"/>
      <c r="G489" s="99">
        <v>239861</v>
      </c>
    </row>
    <row r="490" spans="1:7" ht="18.75" x14ac:dyDescent="0.2">
      <c r="A490" s="109" t="s">
        <v>239</v>
      </c>
      <c r="B490" s="97" t="s">
        <v>240</v>
      </c>
      <c r="C490" s="96" t="s">
        <v>408</v>
      </c>
      <c r="D490" s="109">
        <v>2556</v>
      </c>
      <c r="E490" s="98" t="s">
        <v>860</v>
      </c>
      <c r="F490" s="98"/>
      <c r="G490" s="99">
        <v>239861</v>
      </c>
    </row>
    <row r="491" spans="1:7" ht="18.75" x14ac:dyDescent="0.2">
      <c r="A491" s="109" t="s">
        <v>239</v>
      </c>
      <c r="B491" s="97" t="s">
        <v>240</v>
      </c>
      <c r="C491" s="96" t="s">
        <v>408</v>
      </c>
      <c r="D491" s="109">
        <v>2556</v>
      </c>
      <c r="E491" s="98" t="s">
        <v>861</v>
      </c>
      <c r="F491" s="98">
        <v>100000060766</v>
      </c>
      <c r="G491" s="99">
        <v>239349</v>
      </c>
    </row>
    <row r="492" spans="1:7" ht="18.75" x14ac:dyDescent="0.2">
      <c r="A492" s="109" t="s">
        <v>241</v>
      </c>
      <c r="B492" s="100" t="s">
        <v>242</v>
      </c>
      <c r="C492" s="96" t="s">
        <v>406</v>
      </c>
      <c r="D492" s="109">
        <v>2558</v>
      </c>
      <c r="E492" s="98" t="s">
        <v>864</v>
      </c>
      <c r="F492" s="98">
        <v>100000045360</v>
      </c>
      <c r="G492" s="99">
        <v>240273</v>
      </c>
    </row>
    <row r="493" spans="1:7" ht="18.75" x14ac:dyDescent="0.2">
      <c r="A493" s="109" t="s">
        <v>241</v>
      </c>
      <c r="B493" s="100" t="s">
        <v>242</v>
      </c>
      <c r="C493" s="96" t="s">
        <v>406</v>
      </c>
      <c r="D493" s="109">
        <v>2558</v>
      </c>
      <c r="E493" s="98" t="s">
        <v>865</v>
      </c>
      <c r="F493" s="98">
        <v>100000045361</v>
      </c>
      <c r="G493" s="99">
        <v>240273</v>
      </c>
    </row>
    <row r="494" spans="1:7" ht="18.75" x14ac:dyDescent="0.2">
      <c r="A494" s="109" t="s">
        <v>243</v>
      </c>
      <c r="B494" s="100" t="s">
        <v>244</v>
      </c>
      <c r="C494" s="96" t="s">
        <v>406</v>
      </c>
      <c r="D494" s="109">
        <v>2558</v>
      </c>
      <c r="E494" s="98" t="s">
        <v>866</v>
      </c>
      <c r="F494" s="98">
        <v>100000045651</v>
      </c>
      <c r="G494" s="99">
        <v>240296</v>
      </c>
    </row>
    <row r="495" spans="1:7" ht="18.75" x14ac:dyDescent="0.2">
      <c r="A495" s="109" t="s">
        <v>243</v>
      </c>
      <c r="B495" s="100" t="s">
        <v>244</v>
      </c>
      <c r="C495" s="96" t="s">
        <v>406</v>
      </c>
      <c r="D495" s="109">
        <v>2558</v>
      </c>
      <c r="E495" s="98" t="s">
        <v>867</v>
      </c>
      <c r="F495" s="98">
        <v>100000045652</v>
      </c>
      <c r="G495" s="99">
        <v>240296</v>
      </c>
    </row>
    <row r="496" spans="1:7" ht="18.75" x14ac:dyDescent="0.2">
      <c r="A496" s="109" t="s">
        <v>245</v>
      </c>
      <c r="B496" s="100" t="s">
        <v>246</v>
      </c>
      <c r="C496" s="96" t="s">
        <v>406</v>
      </c>
      <c r="D496" s="109">
        <v>2558</v>
      </c>
      <c r="E496" s="98" t="s">
        <v>868</v>
      </c>
      <c r="F496" s="98">
        <v>100000045364</v>
      </c>
      <c r="G496" s="99">
        <v>240289</v>
      </c>
    </row>
    <row r="497" spans="1:7" ht="18.75" x14ac:dyDescent="0.2">
      <c r="A497" s="109" t="s">
        <v>245</v>
      </c>
      <c r="B497" s="100" t="s">
        <v>246</v>
      </c>
      <c r="C497" s="96" t="s">
        <v>406</v>
      </c>
      <c r="D497" s="109">
        <v>2558</v>
      </c>
      <c r="E497" s="98" t="s">
        <v>869</v>
      </c>
      <c r="F497" s="98">
        <v>100000045365</v>
      </c>
      <c r="G497" s="99">
        <v>240289</v>
      </c>
    </row>
    <row r="498" spans="1:7" ht="18.75" x14ac:dyDescent="0.2">
      <c r="A498" s="109" t="s">
        <v>247</v>
      </c>
      <c r="B498" s="100" t="s">
        <v>248</v>
      </c>
      <c r="C498" s="96" t="s">
        <v>406</v>
      </c>
      <c r="D498" s="109">
        <v>2558</v>
      </c>
      <c r="E498" s="98" t="s">
        <v>870</v>
      </c>
      <c r="F498" s="98">
        <v>100000045395</v>
      </c>
      <c r="G498" s="99">
        <v>240281</v>
      </c>
    </row>
    <row r="499" spans="1:7" ht="18.75" x14ac:dyDescent="0.2">
      <c r="A499" s="109" t="s">
        <v>247</v>
      </c>
      <c r="B499" s="100" t="s">
        <v>248</v>
      </c>
      <c r="C499" s="96" t="s">
        <v>406</v>
      </c>
      <c r="D499" s="109">
        <v>2558</v>
      </c>
      <c r="E499" s="98" t="s">
        <v>871</v>
      </c>
      <c r="F499" s="98">
        <v>100000045396</v>
      </c>
      <c r="G499" s="99">
        <v>240281</v>
      </c>
    </row>
    <row r="500" spans="1:7" ht="18.75" x14ac:dyDescent="0.2">
      <c r="A500" s="109" t="s">
        <v>249</v>
      </c>
      <c r="B500" s="100" t="s">
        <v>250</v>
      </c>
      <c r="C500" s="96" t="s">
        <v>435</v>
      </c>
      <c r="D500" s="109">
        <v>2554</v>
      </c>
      <c r="E500" s="98"/>
      <c r="F500" s="98">
        <v>100000036630</v>
      </c>
      <c r="G500" s="99">
        <v>238902</v>
      </c>
    </row>
    <row r="501" spans="1:7" ht="18.75" x14ac:dyDescent="0.2">
      <c r="A501" s="109" t="s">
        <v>249</v>
      </c>
      <c r="B501" s="100" t="s">
        <v>250</v>
      </c>
      <c r="C501" s="96" t="s">
        <v>435</v>
      </c>
      <c r="D501" s="109">
        <v>2554</v>
      </c>
      <c r="E501" s="98"/>
      <c r="F501" s="98">
        <v>100000036631</v>
      </c>
      <c r="G501" s="99">
        <v>238902</v>
      </c>
    </row>
    <row r="502" spans="1:7" ht="18.75" x14ac:dyDescent="0.2">
      <c r="A502" s="109" t="s">
        <v>249</v>
      </c>
      <c r="B502" s="100" t="s">
        <v>250</v>
      </c>
      <c r="C502" s="96" t="s">
        <v>406</v>
      </c>
      <c r="D502" s="109">
        <v>2554</v>
      </c>
      <c r="E502" s="98"/>
      <c r="F502" s="98">
        <v>100000036492</v>
      </c>
      <c r="G502" s="99">
        <v>238861</v>
      </c>
    </row>
    <row r="503" spans="1:7" ht="18.75" x14ac:dyDescent="0.2">
      <c r="A503" s="109" t="s">
        <v>249</v>
      </c>
      <c r="B503" s="100" t="s">
        <v>250</v>
      </c>
      <c r="C503" s="96" t="s">
        <v>406</v>
      </c>
      <c r="D503" s="109">
        <v>2554</v>
      </c>
      <c r="E503" s="98"/>
      <c r="F503" s="98">
        <v>100000036493</v>
      </c>
      <c r="G503" s="99">
        <v>238861</v>
      </c>
    </row>
    <row r="504" spans="1:7" ht="18.75" x14ac:dyDescent="0.2">
      <c r="A504" s="109" t="s">
        <v>249</v>
      </c>
      <c r="B504" s="100" t="s">
        <v>250</v>
      </c>
      <c r="C504" s="96" t="s">
        <v>406</v>
      </c>
      <c r="D504" s="109">
        <v>2554</v>
      </c>
      <c r="E504" s="98"/>
      <c r="F504" s="98">
        <v>100000036494</v>
      </c>
      <c r="G504" s="99">
        <v>238861</v>
      </c>
    </row>
    <row r="505" spans="1:7" ht="18.75" x14ac:dyDescent="0.2">
      <c r="A505" s="109" t="s">
        <v>249</v>
      </c>
      <c r="B505" s="100" t="s">
        <v>250</v>
      </c>
      <c r="C505" s="96" t="s">
        <v>406</v>
      </c>
      <c r="D505" s="109">
        <v>2554</v>
      </c>
      <c r="E505" s="98"/>
      <c r="F505" s="98">
        <v>100000036495</v>
      </c>
      <c r="G505" s="99">
        <v>238861</v>
      </c>
    </row>
    <row r="506" spans="1:7" ht="18.75" x14ac:dyDescent="0.2">
      <c r="A506" s="109" t="s">
        <v>249</v>
      </c>
      <c r="B506" s="100" t="s">
        <v>250</v>
      </c>
      <c r="C506" s="96" t="s">
        <v>406</v>
      </c>
      <c r="D506" s="109">
        <v>2554</v>
      </c>
      <c r="E506" s="98"/>
      <c r="F506" s="98">
        <v>100000036496</v>
      </c>
      <c r="G506" s="99">
        <v>238861</v>
      </c>
    </row>
    <row r="507" spans="1:7" ht="18.75" x14ac:dyDescent="0.2">
      <c r="A507" s="109" t="s">
        <v>249</v>
      </c>
      <c r="B507" s="100" t="s">
        <v>250</v>
      </c>
      <c r="C507" s="96" t="s">
        <v>406</v>
      </c>
      <c r="D507" s="109">
        <v>2554</v>
      </c>
      <c r="E507" s="98"/>
      <c r="F507" s="98">
        <v>100000036497</v>
      </c>
      <c r="G507" s="99">
        <v>238861</v>
      </c>
    </row>
    <row r="508" spans="1:7" ht="18.75" x14ac:dyDescent="0.2">
      <c r="A508" s="109" t="s">
        <v>249</v>
      </c>
      <c r="B508" s="100" t="s">
        <v>250</v>
      </c>
      <c r="C508" s="96" t="s">
        <v>406</v>
      </c>
      <c r="D508" s="109">
        <v>2558</v>
      </c>
      <c r="E508" s="98" t="s">
        <v>885</v>
      </c>
      <c r="F508" s="98">
        <v>100000045735</v>
      </c>
      <c r="G508" s="99">
        <v>240296</v>
      </c>
    </row>
    <row r="509" spans="1:7" ht="18.75" x14ac:dyDescent="0.2">
      <c r="A509" s="109" t="s">
        <v>249</v>
      </c>
      <c r="B509" s="100" t="s">
        <v>250</v>
      </c>
      <c r="C509" s="96" t="s">
        <v>406</v>
      </c>
      <c r="D509" s="109">
        <v>2558</v>
      </c>
      <c r="E509" s="98" t="s">
        <v>886</v>
      </c>
      <c r="F509" s="98">
        <v>100000045736</v>
      </c>
      <c r="G509" s="99">
        <v>240296</v>
      </c>
    </row>
    <row r="510" spans="1:7" ht="18.75" x14ac:dyDescent="0.2">
      <c r="A510" s="109" t="s">
        <v>249</v>
      </c>
      <c r="B510" s="100" t="s">
        <v>250</v>
      </c>
      <c r="C510" s="96" t="s">
        <v>408</v>
      </c>
      <c r="D510" s="109">
        <v>2554</v>
      </c>
      <c r="E510" s="98" t="s">
        <v>872</v>
      </c>
      <c r="F510" s="98"/>
      <c r="G510" s="99">
        <v>238861</v>
      </c>
    </row>
    <row r="511" spans="1:7" ht="18.75" x14ac:dyDescent="0.2">
      <c r="A511" s="109" t="s">
        <v>249</v>
      </c>
      <c r="B511" s="100" t="s">
        <v>250</v>
      </c>
      <c r="C511" s="96" t="s">
        <v>408</v>
      </c>
      <c r="D511" s="109">
        <v>2554</v>
      </c>
      <c r="E511" s="98" t="s">
        <v>873</v>
      </c>
      <c r="F511" s="98"/>
      <c r="G511" s="99">
        <v>238861</v>
      </c>
    </row>
    <row r="512" spans="1:7" ht="18.75" x14ac:dyDescent="0.2">
      <c r="A512" s="109" t="s">
        <v>249</v>
      </c>
      <c r="B512" s="100" t="s">
        <v>250</v>
      </c>
      <c r="C512" s="96" t="s">
        <v>408</v>
      </c>
      <c r="D512" s="109">
        <v>2554</v>
      </c>
      <c r="E512" s="98" t="s">
        <v>874</v>
      </c>
      <c r="F512" s="98"/>
      <c r="G512" s="99">
        <v>238861</v>
      </c>
    </row>
    <row r="513" spans="1:7" ht="18.75" x14ac:dyDescent="0.2">
      <c r="A513" s="109" t="s">
        <v>249</v>
      </c>
      <c r="B513" s="100" t="s">
        <v>250</v>
      </c>
      <c r="C513" s="96" t="s">
        <v>408</v>
      </c>
      <c r="D513" s="109">
        <v>2554</v>
      </c>
      <c r="E513" s="98"/>
      <c r="F513" s="98">
        <v>100000036632</v>
      </c>
      <c r="G513" s="99">
        <v>238902</v>
      </c>
    </row>
    <row r="514" spans="1:7" ht="18.75" x14ac:dyDescent="0.2">
      <c r="A514" s="109" t="s">
        <v>249</v>
      </c>
      <c r="B514" s="100" t="s">
        <v>250</v>
      </c>
      <c r="C514" s="96" t="s">
        <v>408</v>
      </c>
      <c r="D514" s="109">
        <v>2556</v>
      </c>
      <c r="E514" s="98" t="s">
        <v>881</v>
      </c>
      <c r="F514" s="98"/>
      <c r="G514" s="99">
        <v>239849</v>
      </c>
    </row>
    <row r="515" spans="1:7" ht="18.75" x14ac:dyDescent="0.2">
      <c r="A515" s="109" t="s">
        <v>249</v>
      </c>
      <c r="B515" s="100" t="s">
        <v>250</v>
      </c>
      <c r="C515" s="96" t="s">
        <v>412</v>
      </c>
      <c r="D515" s="109">
        <v>2554</v>
      </c>
      <c r="E515" s="98" t="s">
        <v>875</v>
      </c>
      <c r="F515" s="98"/>
      <c r="G515" s="99">
        <v>238861</v>
      </c>
    </row>
    <row r="516" spans="1:7" ht="18.75" x14ac:dyDescent="0.2">
      <c r="A516" s="109" t="s">
        <v>249</v>
      </c>
      <c r="B516" s="100" t="s">
        <v>250</v>
      </c>
      <c r="C516" s="96" t="s">
        <v>412</v>
      </c>
      <c r="D516" s="109">
        <v>2554</v>
      </c>
      <c r="E516" s="98" t="s">
        <v>876</v>
      </c>
      <c r="F516" s="98"/>
      <c r="G516" s="99">
        <v>238861</v>
      </c>
    </row>
    <row r="517" spans="1:7" ht="18.75" x14ac:dyDescent="0.2">
      <c r="A517" s="109" t="s">
        <v>249</v>
      </c>
      <c r="B517" s="100" t="s">
        <v>250</v>
      </c>
      <c r="C517" s="96" t="s">
        <v>412</v>
      </c>
      <c r="D517" s="109">
        <v>2554</v>
      </c>
      <c r="E517" s="98" t="s">
        <v>877</v>
      </c>
      <c r="F517" s="98"/>
      <c r="G517" s="99">
        <v>238861</v>
      </c>
    </row>
    <row r="518" spans="1:7" ht="18.75" x14ac:dyDescent="0.2">
      <c r="A518" s="109" t="s">
        <v>249</v>
      </c>
      <c r="B518" s="100" t="s">
        <v>250</v>
      </c>
      <c r="C518" s="96" t="s">
        <v>412</v>
      </c>
      <c r="D518" s="109">
        <v>2554</v>
      </c>
      <c r="E518" s="98" t="s">
        <v>878</v>
      </c>
      <c r="F518" s="98"/>
      <c r="G518" s="99">
        <v>238861</v>
      </c>
    </row>
    <row r="519" spans="1:7" ht="18.75" x14ac:dyDescent="0.2">
      <c r="A519" s="109" t="s">
        <v>249</v>
      </c>
      <c r="B519" s="100" t="s">
        <v>250</v>
      </c>
      <c r="C519" s="96" t="s">
        <v>412</v>
      </c>
      <c r="D519" s="109">
        <v>2554</v>
      </c>
      <c r="E519" s="98" t="s">
        <v>879</v>
      </c>
      <c r="F519" s="98"/>
      <c r="G519" s="99">
        <v>238861</v>
      </c>
    </row>
    <row r="520" spans="1:7" ht="18.75" x14ac:dyDescent="0.2">
      <c r="A520" s="109" t="s">
        <v>249</v>
      </c>
      <c r="B520" s="100" t="s">
        <v>250</v>
      </c>
      <c r="C520" s="96" t="s">
        <v>412</v>
      </c>
      <c r="D520" s="109">
        <v>2554</v>
      </c>
      <c r="E520" s="98" t="s">
        <v>880</v>
      </c>
      <c r="F520" s="98"/>
      <c r="G520" s="99">
        <v>238861</v>
      </c>
    </row>
    <row r="521" spans="1:7" ht="18.75" x14ac:dyDescent="0.2">
      <c r="A521" s="109" t="s">
        <v>249</v>
      </c>
      <c r="B521" s="100" t="s">
        <v>250</v>
      </c>
      <c r="C521" s="96" t="s">
        <v>412</v>
      </c>
      <c r="D521" s="109">
        <v>2556</v>
      </c>
      <c r="E521" s="98" t="s">
        <v>882</v>
      </c>
      <c r="F521" s="98"/>
      <c r="G521" s="99">
        <v>239957</v>
      </c>
    </row>
    <row r="522" spans="1:7" ht="18.75" x14ac:dyDescent="0.2">
      <c r="A522" s="109" t="s">
        <v>249</v>
      </c>
      <c r="B522" s="100" t="s">
        <v>250</v>
      </c>
      <c r="C522" s="96" t="s">
        <v>412</v>
      </c>
      <c r="D522" s="109">
        <v>2556</v>
      </c>
      <c r="E522" s="98" t="s">
        <v>883</v>
      </c>
      <c r="F522" s="98"/>
      <c r="G522" s="99">
        <v>239957</v>
      </c>
    </row>
    <row r="523" spans="1:7" ht="18.75" x14ac:dyDescent="0.2">
      <c r="A523" s="109" t="s">
        <v>249</v>
      </c>
      <c r="B523" s="100" t="s">
        <v>250</v>
      </c>
      <c r="C523" s="96" t="s">
        <v>412</v>
      </c>
      <c r="D523" s="109">
        <v>2556</v>
      </c>
      <c r="E523" s="98" t="s">
        <v>884</v>
      </c>
      <c r="F523" s="98"/>
      <c r="G523" s="99">
        <v>239957</v>
      </c>
    </row>
    <row r="524" spans="1:7" ht="18.75" x14ac:dyDescent="0.2">
      <c r="A524" s="109" t="s">
        <v>251</v>
      </c>
      <c r="B524" s="100" t="s">
        <v>252</v>
      </c>
      <c r="C524" s="96" t="s">
        <v>406</v>
      </c>
      <c r="D524" s="109">
        <v>2558</v>
      </c>
      <c r="E524" s="98" t="s">
        <v>887</v>
      </c>
      <c r="F524" s="98">
        <v>100000045721</v>
      </c>
      <c r="G524" s="99">
        <v>240298</v>
      </c>
    </row>
    <row r="525" spans="1:7" ht="18.75" x14ac:dyDescent="0.2">
      <c r="A525" s="109" t="s">
        <v>251</v>
      </c>
      <c r="B525" s="100" t="s">
        <v>252</v>
      </c>
      <c r="C525" s="96" t="s">
        <v>406</v>
      </c>
      <c r="D525" s="109">
        <v>2558</v>
      </c>
      <c r="E525" s="98" t="s">
        <v>888</v>
      </c>
      <c r="F525" s="98">
        <v>100000045722</v>
      </c>
      <c r="G525" s="99">
        <v>240298</v>
      </c>
    </row>
    <row r="526" spans="1:7" ht="18.75" x14ac:dyDescent="0.2">
      <c r="A526" s="109" t="s">
        <v>253</v>
      </c>
      <c r="B526" s="97" t="s">
        <v>254</v>
      </c>
      <c r="C526" s="96" t="s">
        <v>406</v>
      </c>
      <c r="D526" s="109">
        <v>2558</v>
      </c>
      <c r="E526" s="98" t="s">
        <v>889</v>
      </c>
      <c r="F526" s="98">
        <v>100000045642</v>
      </c>
      <c r="G526" s="99">
        <v>240297</v>
      </c>
    </row>
    <row r="527" spans="1:7" ht="18.75" x14ac:dyDescent="0.2">
      <c r="A527" s="109" t="s">
        <v>253</v>
      </c>
      <c r="B527" s="97" t="s">
        <v>254</v>
      </c>
      <c r="C527" s="96" t="s">
        <v>406</v>
      </c>
      <c r="D527" s="109">
        <v>2558</v>
      </c>
      <c r="E527" s="98" t="s">
        <v>890</v>
      </c>
      <c r="F527" s="98">
        <v>100000045643</v>
      </c>
      <c r="G527" s="99">
        <v>240297</v>
      </c>
    </row>
    <row r="528" spans="1:7" ht="18.75" x14ac:dyDescent="0.2">
      <c r="A528" s="109" t="s">
        <v>255</v>
      </c>
      <c r="B528" s="102" t="s">
        <v>256</v>
      </c>
      <c r="C528" s="96" t="s">
        <v>406</v>
      </c>
      <c r="D528" s="109">
        <v>2557</v>
      </c>
      <c r="E528" s="98"/>
      <c r="F528" s="98">
        <v>100000044904</v>
      </c>
      <c r="G528" s="99" t="s">
        <v>900</v>
      </c>
    </row>
    <row r="529" spans="1:7" ht="18.75" x14ac:dyDescent="0.2">
      <c r="A529" s="109" t="s">
        <v>255</v>
      </c>
      <c r="B529" s="102" t="s">
        <v>256</v>
      </c>
      <c r="C529" s="96" t="s">
        <v>406</v>
      </c>
      <c r="D529" s="109">
        <v>2557</v>
      </c>
      <c r="E529" s="98"/>
      <c r="F529" s="98">
        <v>100000044905</v>
      </c>
      <c r="G529" s="99" t="s">
        <v>900</v>
      </c>
    </row>
    <row r="530" spans="1:7" ht="18.75" x14ac:dyDescent="0.2">
      <c r="A530" s="109" t="s">
        <v>255</v>
      </c>
      <c r="B530" s="102" t="s">
        <v>256</v>
      </c>
      <c r="C530" s="96" t="s">
        <v>406</v>
      </c>
      <c r="D530" s="109">
        <v>2558</v>
      </c>
      <c r="E530" s="98" t="s">
        <v>901</v>
      </c>
      <c r="F530" s="98">
        <v>100000045638</v>
      </c>
      <c r="G530" s="99">
        <v>240284</v>
      </c>
    </row>
    <row r="531" spans="1:7" ht="18.75" x14ac:dyDescent="0.2">
      <c r="A531" s="109" t="s">
        <v>255</v>
      </c>
      <c r="B531" s="102" t="s">
        <v>256</v>
      </c>
      <c r="C531" s="96" t="s">
        <v>406</v>
      </c>
      <c r="D531" s="109">
        <v>2558</v>
      </c>
      <c r="E531" s="98" t="s">
        <v>902</v>
      </c>
      <c r="F531" s="98">
        <v>100000045639</v>
      </c>
      <c r="G531" s="99">
        <v>240284</v>
      </c>
    </row>
    <row r="532" spans="1:7" ht="18.75" x14ac:dyDescent="0.2">
      <c r="A532" s="109" t="s">
        <v>255</v>
      </c>
      <c r="B532" s="100" t="s">
        <v>256</v>
      </c>
      <c r="C532" s="96" t="s">
        <v>408</v>
      </c>
      <c r="D532" s="109">
        <v>2556</v>
      </c>
      <c r="E532" s="98" t="s">
        <v>891</v>
      </c>
      <c r="F532" s="98"/>
      <c r="G532" s="99">
        <v>239829</v>
      </c>
    </row>
    <row r="533" spans="1:7" ht="18.75" x14ac:dyDescent="0.2">
      <c r="A533" s="109" t="s">
        <v>255</v>
      </c>
      <c r="B533" s="100" t="s">
        <v>256</v>
      </c>
      <c r="C533" s="96" t="s">
        <v>408</v>
      </c>
      <c r="D533" s="109">
        <v>2556</v>
      </c>
      <c r="E533" s="98" t="s">
        <v>892</v>
      </c>
      <c r="F533" s="98"/>
      <c r="G533" s="99">
        <v>239829</v>
      </c>
    </row>
    <row r="534" spans="1:7" ht="18.75" x14ac:dyDescent="0.2">
      <c r="A534" s="109" t="s">
        <v>255</v>
      </c>
      <c r="B534" s="102" t="s">
        <v>256</v>
      </c>
      <c r="C534" s="96" t="s">
        <v>412</v>
      </c>
      <c r="D534" s="109">
        <v>2556</v>
      </c>
      <c r="E534" s="98" t="s">
        <v>893</v>
      </c>
      <c r="F534" s="98"/>
      <c r="G534" s="99">
        <v>239771</v>
      </c>
    </row>
    <row r="535" spans="1:7" ht="18.75" x14ac:dyDescent="0.2">
      <c r="A535" s="109" t="s">
        <v>255</v>
      </c>
      <c r="B535" s="102" t="s">
        <v>256</v>
      </c>
      <c r="C535" s="96" t="s">
        <v>412</v>
      </c>
      <c r="D535" s="109">
        <v>2556</v>
      </c>
      <c r="E535" s="98" t="s">
        <v>894</v>
      </c>
      <c r="F535" s="98"/>
      <c r="G535" s="99">
        <v>239771</v>
      </c>
    </row>
    <row r="536" spans="1:7" ht="18.75" x14ac:dyDescent="0.2">
      <c r="A536" s="109" t="s">
        <v>255</v>
      </c>
      <c r="B536" s="102" t="s">
        <v>256</v>
      </c>
      <c r="C536" s="96" t="s">
        <v>412</v>
      </c>
      <c r="D536" s="109">
        <v>2556</v>
      </c>
      <c r="E536" s="98" t="s">
        <v>895</v>
      </c>
      <c r="F536" s="98"/>
      <c r="G536" s="99">
        <v>239771</v>
      </c>
    </row>
    <row r="537" spans="1:7" ht="18.75" x14ac:dyDescent="0.2">
      <c r="A537" s="109" t="s">
        <v>255</v>
      </c>
      <c r="B537" s="102" t="s">
        <v>256</v>
      </c>
      <c r="C537" s="96" t="s">
        <v>412</v>
      </c>
      <c r="D537" s="109">
        <v>2556</v>
      </c>
      <c r="E537" s="98" t="s">
        <v>896</v>
      </c>
      <c r="F537" s="98"/>
      <c r="G537" s="99">
        <v>239771</v>
      </c>
    </row>
    <row r="538" spans="1:7" ht="18.75" x14ac:dyDescent="0.2">
      <c r="A538" s="109" t="s">
        <v>255</v>
      </c>
      <c r="B538" s="102" t="s">
        <v>256</v>
      </c>
      <c r="C538" s="96" t="s">
        <v>412</v>
      </c>
      <c r="D538" s="109">
        <v>2556</v>
      </c>
      <c r="E538" s="98" t="s">
        <v>897</v>
      </c>
      <c r="F538" s="98"/>
      <c r="G538" s="99">
        <v>239771</v>
      </c>
    </row>
    <row r="539" spans="1:7" ht="18.75" x14ac:dyDescent="0.2">
      <c r="A539" s="109" t="s">
        <v>255</v>
      </c>
      <c r="B539" s="102" t="s">
        <v>256</v>
      </c>
      <c r="C539" s="96" t="s">
        <v>412</v>
      </c>
      <c r="D539" s="109">
        <v>2556</v>
      </c>
      <c r="E539" s="98" t="s">
        <v>898</v>
      </c>
      <c r="F539" s="98"/>
      <c r="G539" s="99">
        <v>239771</v>
      </c>
    </row>
    <row r="540" spans="1:7" ht="18.75" x14ac:dyDescent="0.2">
      <c r="A540" s="109" t="s">
        <v>255</v>
      </c>
      <c r="B540" s="102" t="s">
        <v>256</v>
      </c>
      <c r="C540" s="96" t="s">
        <v>412</v>
      </c>
      <c r="D540" s="109">
        <v>2556</v>
      </c>
      <c r="E540" s="98" t="s">
        <v>899</v>
      </c>
      <c r="F540" s="98"/>
      <c r="G540" s="99">
        <v>239771</v>
      </c>
    </row>
    <row r="541" spans="1:7" ht="18.75" x14ac:dyDescent="0.2">
      <c r="A541" s="109" t="s">
        <v>257</v>
      </c>
      <c r="B541" s="100" t="s">
        <v>258</v>
      </c>
      <c r="C541" s="96" t="s">
        <v>406</v>
      </c>
      <c r="D541" s="109">
        <v>2558</v>
      </c>
      <c r="E541" s="98" t="s">
        <v>903</v>
      </c>
      <c r="F541" s="98">
        <v>100000046118</v>
      </c>
      <c r="G541" s="99">
        <v>240311</v>
      </c>
    </row>
    <row r="542" spans="1:7" ht="18.75" x14ac:dyDescent="0.2">
      <c r="A542" s="109" t="s">
        <v>257</v>
      </c>
      <c r="B542" s="100" t="s">
        <v>258</v>
      </c>
      <c r="C542" s="96" t="s">
        <v>406</v>
      </c>
      <c r="D542" s="109">
        <v>2558</v>
      </c>
      <c r="E542" s="98" t="s">
        <v>904</v>
      </c>
      <c r="F542" s="98">
        <v>100000046119</v>
      </c>
      <c r="G542" s="99">
        <v>240311</v>
      </c>
    </row>
    <row r="543" spans="1:7" ht="18.75" x14ac:dyDescent="0.2">
      <c r="A543" s="109" t="s">
        <v>259</v>
      </c>
      <c r="B543" s="100" t="s">
        <v>260</v>
      </c>
      <c r="C543" s="96" t="s">
        <v>406</v>
      </c>
      <c r="D543" s="109">
        <v>2558</v>
      </c>
      <c r="E543" s="98" t="s">
        <v>905</v>
      </c>
      <c r="F543" s="98">
        <v>100000046005</v>
      </c>
      <c r="G543" s="99">
        <v>240304</v>
      </c>
    </row>
    <row r="544" spans="1:7" ht="18.75" x14ac:dyDescent="0.2">
      <c r="A544" s="109" t="s">
        <v>259</v>
      </c>
      <c r="B544" s="100" t="s">
        <v>260</v>
      </c>
      <c r="C544" s="96" t="s">
        <v>406</v>
      </c>
      <c r="D544" s="109">
        <v>2558</v>
      </c>
      <c r="E544" s="98" t="s">
        <v>906</v>
      </c>
      <c r="F544" s="98">
        <v>100000046006</v>
      </c>
      <c r="G544" s="99">
        <v>240304</v>
      </c>
    </row>
    <row r="545" spans="1:7" ht="18.75" x14ac:dyDescent="0.2">
      <c r="A545" s="109" t="s">
        <v>261</v>
      </c>
      <c r="B545" s="100" t="s">
        <v>262</v>
      </c>
      <c r="C545" s="96" t="s">
        <v>435</v>
      </c>
      <c r="D545" s="109">
        <v>2556</v>
      </c>
      <c r="E545" s="98"/>
      <c r="F545" s="98" t="s">
        <v>907</v>
      </c>
      <c r="G545" s="99" t="s">
        <v>908</v>
      </c>
    </row>
    <row r="546" spans="1:7" ht="18.75" x14ac:dyDescent="0.2">
      <c r="A546" s="109" t="s">
        <v>261</v>
      </c>
      <c r="B546" s="100" t="s">
        <v>262</v>
      </c>
      <c r="C546" s="96" t="s">
        <v>435</v>
      </c>
      <c r="D546" s="109">
        <v>2556</v>
      </c>
      <c r="E546" s="98"/>
      <c r="F546" s="98" t="s">
        <v>909</v>
      </c>
      <c r="G546" s="99" t="s">
        <v>908</v>
      </c>
    </row>
    <row r="547" spans="1:7" ht="18.75" x14ac:dyDescent="0.2">
      <c r="A547" s="109" t="s">
        <v>261</v>
      </c>
      <c r="B547" s="100" t="s">
        <v>262</v>
      </c>
      <c r="C547" s="96" t="s">
        <v>406</v>
      </c>
      <c r="D547" s="109">
        <v>2558</v>
      </c>
      <c r="E547" s="98" t="s">
        <v>910</v>
      </c>
      <c r="F547" s="98">
        <v>100000046567</v>
      </c>
      <c r="G547" s="99">
        <v>240325</v>
      </c>
    </row>
    <row r="548" spans="1:7" ht="18.75" x14ac:dyDescent="0.2">
      <c r="A548" s="109" t="s">
        <v>261</v>
      </c>
      <c r="B548" s="100" t="s">
        <v>262</v>
      </c>
      <c r="C548" s="96" t="s">
        <v>406</v>
      </c>
      <c r="D548" s="109">
        <v>2558</v>
      </c>
      <c r="E548" s="98" t="s">
        <v>911</v>
      </c>
      <c r="F548" s="98">
        <v>100000046568</v>
      </c>
      <c r="G548" s="99">
        <v>240325</v>
      </c>
    </row>
    <row r="549" spans="1:7" ht="18.75" x14ac:dyDescent="0.2">
      <c r="A549" s="109" t="s">
        <v>263</v>
      </c>
      <c r="B549" s="100" t="s">
        <v>264</v>
      </c>
      <c r="C549" s="96" t="s">
        <v>406</v>
      </c>
      <c r="D549" s="109">
        <v>2558</v>
      </c>
      <c r="E549" s="98" t="s">
        <v>921</v>
      </c>
      <c r="F549" s="98">
        <v>100000045278</v>
      </c>
      <c r="G549" s="99">
        <v>240287</v>
      </c>
    </row>
    <row r="550" spans="1:7" ht="18.75" x14ac:dyDescent="0.2">
      <c r="A550" s="109" t="s">
        <v>263</v>
      </c>
      <c r="B550" s="100" t="s">
        <v>264</v>
      </c>
      <c r="C550" s="96" t="s">
        <v>406</v>
      </c>
      <c r="D550" s="109">
        <v>2558</v>
      </c>
      <c r="E550" s="98" t="s">
        <v>922</v>
      </c>
      <c r="F550" s="98">
        <v>100000045279</v>
      </c>
      <c r="G550" s="99">
        <v>240287</v>
      </c>
    </row>
    <row r="551" spans="1:7" ht="18.75" x14ac:dyDescent="0.2">
      <c r="A551" s="109" t="s">
        <v>263</v>
      </c>
      <c r="B551" s="97" t="s">
        <v>264</v>
      </c>
      <c r="C551" s="96" t="s">
        <v>408</v>
      </c>
      <c r="D551" s="109">
        <v>2556</v>
      </c>
      <c r="E551" s="98" t="s">
        <v>912</v>
      </c>
      <c r="F551" s="98"/>
      <c r="G551" s="99">
        <v>239853</v>
      </c>
    </row>
    <row r="552" spans="1:7" ht="18.75" x14ac:dyDescent="0.2">
      <c r="A552" s="109" t="s">
        <v>263</v>
      </c>
      <c r="B552" s="97" t="s">
        <v>264</v>
      </c>
      <c r="C552" s="96" t="s">
        <v>408</v>
      </c>
      <c r="D552" s="109">
        <v>2556</v>
      </c>
      <c r="E552" s="98" t="s">
        <v>913</v>
      </c>
      <c r="F552" s="98"/>
      <c r="G552" s="99">
        <v>239853</v>
      </c>
    </row>
    <row r="553" spans="1:7" ht="18.75" x14ac:dyDescent="0.2">
      <c r="A553" s="109" t="s">
        <v>263</v>
      </c>
      <c r="B553" s="97" t="s">
        <v>264</v>
      </c>
      <c r="C553" s="96" t="s">
        <v>408</v>
      </c>
      <c r="D553" s="109">
        <v>2556</v>
      </c>
      <c r="E553" s="98" t="s">
        <v>914</v>
      </c>
      <c r="F553" s="98"/>
      <c r="G553" s="99">
        <v>239853</v>
      </c>
    </row>
    <row r="554" spans="1:7" ht="18.75" x14ac:dyDescent="0.2">
      <c r="A554" s="109" t="s">
        <v>263</v>
      </c>
      <c r="B554" s="97" t="s">
        <v>264</v>
      </c>
      <c r="C554" s="96" t="s">
        <v>408</v>
      </c>
      <c r="D554" s="109">
        <v>2556</v>
      </c>
      <c r="E554" s="98" t="s">
        <v>915</v>
      </c>
      <c r="F554" s="98"/>
      <c r="G554" s="99">
        <v>239853</v>
      </c>
    </row>
    <row r="555" spans="1:7" ht="18.75" x14ac:dyDescent="0.2">
      <c r="A555" s="109" t="s">
        <v>263</v>
      </c>
      <c r="B555" s="97" t="s">
        <v>264</v>
      </c>
      <c r="C555" s="96" t="s">
        <v>408</v>
      </c>
      <c r="D555" s="109">
        <v>2556</v>
      </c>
      <c r="E555" s="98" t="s">
        <v>916</v>
      </c>
      <c r="F555" s="98"/>
      <c r="G555" s="99">
        <v>239853</v>
      </c>
    </row>
    <row r="556" spans="1:7" ht="18.75" x14ac:dyDescent="0.2">
      <c r="A556" s="109" t="s">
        <v>263</v>
      </c>
      <c r="B556" s="97" t="s">
        <v>264</v>
      </c>
      <c r="C556" s="96" t="s">
        <v>408</v>
      </c>
      <c r="D556" s="109">
        <v>2556</v>
      </c>
      <c r="E556" s="98" t="s">
        <v>917</v>
      </c>
      <c r="F556" s="98"/>
      <c r="G556" s="99">
        <v>239853</v>
      </c>
    </row>
    <row r="557" spans="1:7" ht="18.75" x14ac:dyDescent="0.2">
      <c r="A557" s="109" t="s">
        <v>263</v>
      </c>
      <c r="B557" s="97" t="s">
        <v>264</v>
      </c>
      <c r="C557" s="96" t="s">
        <v>408</v>
      </c>
      <c r="D557" s="109">
        <v>2556</v>
      </c>
      <c r="E557" s="98" t="s">
        <v>918</v>
      </c>
      <c r="F557" s="98"/>
      <c r="G557" s="99">
        <v>239853</v>
      </c>
    </row>
    <row r="558" spans="1:7" ht="18.75" x14ac:dyDescent="0.2">
      <c r="A558" s="109" t="s">
        <v>263</v>
      </c>
      <c r="B558" s="97" t="s">
        <v>264</v>
      </c>
      <c r="C558" s="96" t="s">
        <v>408</v>
      </c>
      <c r="D558" s="109">
        <v>2556</v>
      </c>
      <c r="E558" s="98" t="s">
        <v>919</v>
      </c>
      <c r="F558" s="98"/>
      <c r="G558" s="99">
        <v>239853</v>
      </c>
    </row>
    <row r="559" spans="1:7" ht="18.75" x14ac:dyDescent="0.2">
      <c r="A559" s="109" t="s">
        <v>263</v>
      </c>
      <c r="B559" s="97" t="s">
        <v>264</v>
      </c>
      <c r="C559" s="96" t="s">
        <v>408</v>
      </c>
      <c r="D559" s="109">
        <v>2556</v>
      </c>
      <c r="E559" s="98" t="s">
        <v>920</v>
      </c>
      <c r="F559" s="98"/>
      <c r="G559" s="99">
        <v>239853</v>
      </c>
    </row>
    <row r="560" spans="1:7" ht="18.75" x14ac:dyDescent="0.2">
      <c r="A560" s="109" t="s">
        <v>265</v>
      </c>
      <c r="B560" s="100" t="s">
        <v>266</v>
      </c>
      <c r="C560" s="96" t="s">
        <v>406</v>
      </c>
      <c r="D560" s="109">
        <v>2558</v>
      </c>
      <c r="E560" s="98" t="s">
        <v>923</v>
      </c>
      <c r="F560" s="98">
        <v>100000046784</v>
      </c>
      <c r="G560" s="99">
        <v>240337</v>
      </c>
    </row>
    <row r="561" spans="1:7" ht="18.75" x14ac:dyDescent="0.2">
      <c r="A561" s="109" t="s">
        <v>265</v>
      </c>
      <c r="B561" s="100" t="s">
        <v>266</v>
      </c>
      <c r="C561" s="96" t="s">
        <v>406</v>
      </c>
      <c r="D561" s="109">
        <v>2558</v>
      </c>
      <c r="E561" s="98" t="s">
        <v>924</v>
      </c>
      <c r="F561" s="98">
        <v>100000046785</v>
      </c>
      <c r="G561" s="99">
        <v>240337</v>
      </c>
    </row>
    <row r="562" spans="1:7" ht="18.75" x14ac:dyDescent="0.2">
      <c r="A562" s="109" t="s">
        <v>267</v>
      </c>
      <c r="B562" s="97" t="s">
        <v>268</v>
      </c>
      <c r="C562" s="96" t="s">
        <v>406</v>
      </c>
      <c r="D562" s="109">
        <v>2556</v>
      </c>
      <c r="E562" s="98" t="s">
        <v>925</v>
      </c>
      <c r="F562" s="98">
        <v>100000042531</v>
      </c>
      <c r="G562" s="99">
        <v>239850</v>
      </c>
    </row>
    <row r="563" spans="1:7" ht="18.75" x14ac:dyDescent="0.2">
      <c r="A563" s="109" t="s">
        <v>267</v>
      </c>
      <c r="B563" s="100" t="s">
        <v>268</v>
      </c>
      <c r="C563" s="96" t="s">
        <v>406</v>
      </c>
      <c r="D563" s="109">
        <v>2558</v>
      </c>
      <c r="E563" s="98" t="s">
        <v>927</v>
      </c>
      <c r="F563" s="98">
        <v>100000045589</v>
      </c>
      <c r="G563" s="99">
        <v>240259</v>
      </c>
    </row>
    <row r="564" spans="1:7" ht="18.75" x14ac:dyDescent="0.2">
      <c r="A564" s="109" t="s">
        <v>267</v>
      </c>
      <c r="B564" s="100" t="s">
        <v>268</v>
      </c>
      <c r="C564" s="96" t="s">
        <v>406</v>
      </c>
      <c r="D564" s="109">
        <v>2558</v>
      </c>
      <c r="E564" s="98" t="s">
        <v>928</v>
      </c>
      <c r="F564" s="98">
        <v>100000045590</v>
      </c>
      <c r="G564" s="99">
        <v>240259</v>
      </c>
    </row>
    <row r="565" spans="1:7" ht="18.75" x14ac:dyDescent="0.2">
      <c r="A565" s="109" t="s">
        <v>267</v>
      </c>
      <c r="B565" s="97" t="s">
        <v>268</v>
      </c>
      <c r="C565" s="96" t="s">
        <v>412</v>
      </c>
      <c r="D565" s="109">
        <v>2556</v>
      </c>
      <c r="E565" s="98" t="s">
        <v>926</v>
      </c>
      <c r="F565" s="98"/>
      <c r="G565" s="99">
        <v>239861</v>
      </c>
    </row>
    <row r="566" spans="1:7" ht="18.75" x14ac:dyDescent="0.2">
      <c r="A566" s="109" t="s">
        <v>269</v>
      </c>
      <c r="B566" s="100" t="s">
        <v>270</v>
      </c>
      <c r="C566" s="96" t="s">
        <v>406</v>
      </c>
      <c r="D566" s="109">
        <v>2558</v>
      </c>
      <c r="E566" s="98" t="s">
        <v>929</v>
      </c>
      <c r="F566" s="98">
        <v>100000045691</v>
      </c>
      <c r="G566" s="99">
        <v>240289</v>
      </c>
    </row>
    <row r="567" spans="1:7" ht="18.75" x14ac:dyDescent="0.2">
      <c r="A567" s="109" t="s">
        <v>269</v>
      </c>
      <c r="B567" s="100" t="s">
        <v>270</v>
      </c>
      <c r="C567" s="96" t="s">
        <v>406</v>
      </c>
      <c r="D567" s="109">
        <v>2558</v>
      </c>
      <c r="E567" s="98" t="s">
        <v>930</v>
      </c>
      <c r="F567" s="98">
        <v>100000045692</v>
      </c>
      <c r="G567" s="99">
        <v>240289</v>
      </c>
    </row>
    <row r="568" spans="1:7" ht="18.75" x14ac:dyDescent="0.2">
      <c r="A568" s="109" t="s">
        <v>271</v>
      </c>
      <c r="B568" s="100" t="s">
        <v>272</v>
      </c>
      <c r="C568" s="96" t="s">
        <v>406</v>
      </c>
      <c r="D568" s="109">
        <v>2557</v>
      </c>
      <c r="E568" s="98"/>
      <c r="F568" s="98">
        <v>100000044015</v>
      </c>
      <c r="G568" s="99" t="s">
        <v>931</v>
      </c>
    </row>
    <row r="569" spans="1:7" ht="18.75" x14ac:dyDescent="0.2">
      <c r="A569" s="109" t="s">
        <v>271</v>
      </c>
      <c r="B569" s="100" t="s">
        <v>272</v>
      </c>
      <c r="C569" s="96" t="s">
        <v>406</v>
      </c>
      <c r="D569" s="109">
        <v>2558</v>
      </c>
      <c r="E569" s="98" t="s">
        <v>932</v>
      </c>
      <c r="F569" s="98">
        <v>100000045851</v>
      </c>
      <c r="G569" s="99">
        <v>240295</v>
      </c>
    </row>
    <row r="570" spans="1:7" ht="18.75" x14ac:dyDescent="0.2">
      <c r="A570" s="109" t="s">
        <v>271</v>
      </c>
      <c r="B570" s="100" t="s">
        <v>272</v>
      </c>
      <c r="C570" s="96" t="s">
        <v>406</v>
      </c>
      <c r="D570" s="109">
        <v>2558</v>
      </c>
      <c r="E570" s="98" t="s">
        <v>933</v>
      </c>
      <c r="F570" s="98">
        <v>100000045852</v>
      </c>
      <c r="G570" s="99">
        <v>240295</v>
      </c>
    </row>
    <row r="571" spans="1:7" ht="18.75" x14ac:dyDescent="0.2">
      <c r="A571" s="109" t="s">
        <v>273</v>
      </c>
      <c r="B571" s="100" t="s">
        <v>274</v>
      </c>
      <c r="C571" s="96" t="s">
        <v>406</v>
      </c>
      <c r="D571" s="109">
        <v>2558</v>
      </c>
      <c r="E571" s="98" t="s">
        <v>934</v>
      </c>
      <c r="F571" s="98">
        <v>100000045628</v>
      </c>
      <c r="G571" s="99">
        <v>240284</v>
      </c>
    </row>
    <row r="572" spans="1:7" ht="18.75" x14ac:dyDescent="0.2">
      <c r="A572" s="109" t="s">
        <v>273</v>
      </c>
      <c r="B572" s="100" t="s">
        <v>274</v>
      </c>
      <c r="C572" s="96" t="s">
        <v>406</v>
      </c>
      <c r="D572" s="109">
        <v>2558</v>
      </c>
      <c r="E572" s="98" t="s">
        <v>935</v>
      </c>
      <c r="F572" s="98">
        <v>100000045629</v>
      </c>
      <c r="G572" s="99">
        <v>240284</v>
      </c>
    </row>
    <row r="573" spans="1:7" ht="18.75" x14ac:dyDescent="0.2">
      <c r="A573" s="109" t="s">
        <v>275</v>
      </c>
      <c r="B573" s="100" t="s">
        <v>276</v>
      </c>
      <c r="C573" s="96" t="s">
        <v>406</v>
      </c>
      <c r="D573" s="109">
        <v>2558</v>
      </c>
      <c r="E573" s="98" t="s">
        <v>936</v>
      </c>
      <c r="F573" s="98">
        <v>100000045523</v>
      </c>
      <c r="G573" s="99">
        <v>240294</v>
      </c>
    </row>
    <row r="574" spans="1:7" ht="18.75" x14ac:dyDescent="0.2">
      <c r="A574" s="109" t="s">
        <v>275</v>
      </c>
      <c r="B574" s="100" t="s">
        <v>276</v>
      </c>
      <c r="C574" s="96" t="s">
        <v>406</v>
      </c>
      <c r="D574" s="109">
        <v>2558</v>
      </c>
      <c r="E574" s="98" t="s">
        <v>937</v>
      </c>
      <c r="F574" s="98">
        <v>100000045524</v>
      </c>
      <c r="G574" s="99">
        <v>240294</v>
      </c>
    </row>
    <row r="575" spans="1:7" ht="18.75" x14ac:dyDescent="0.2">
      <c r="A575" s="109" t="s">
        <v>278</v>
      </c>
      <c r="B575" s="100" t="s">
        <v>279</v>
      </c>
      <c r="C575" s="96" t="s">
        <v>406</v>
      </c>
      <c r="D575" s="109">
        <v>2557</v>
      </c>
      <c r="E575" s="98" t="s">
        <v>938</v>
      </c>
      <c r="F575" s="98">
        <v>100000045122</v>
      </c>
      <c r="G575" s="99">
        <v>240206</v>
      </c>
    </row>
    <row r="576" spans="1:7" ht="18.75" x14ac:dyDescent="0.2">
      <c r="A576" s="109" t="s">
        <v>278</v>
      </c>
      <c r="B576" s="100" t="s">
        <v>279</v>
      </c>
      <c r="C576" s="96" t="s">
        <v>406</v>
      </c>
      <c r="D576" s="109">
        <v>2557</v>
      </c>
      <c r="E576" s="98" t="s">
        <v>939</v>
      </c>
      <c r="F576" s="98">
        <v>100000045123</v>
      </c>
      <c r="G576" s="99">
        <v>240206</v>
      </c>
    </row>
    <row r="577" spans="1:7" ht="18.75" x14ac:dyDescent="0.2">
      <c r="A577" s="109" t="s">
        <v>278</v>
      </c>
      <c r="B577" s="100" t="s">
        <v>279</v>
      </c>
      <c r="C577" s="96" t="s">
        <v>406</v>
      </c>
      <c r="D577" s="109">
        <v>2557</v>
      </c>
      <c r="E577" s="98" t="s">
        <v>940</v>
      </c>
      <c r="F577" s="98">
        <v>100000045124</v>
      </c>
      <c r="G577" s="99">
        <v>240206</v>
      </c>
    </row>
    <row r="578" spans="1:7" ht="18.75" x14ac:dyDescent="0.2">
      <c r="A578" s="109" t="s">
        <v>280</v>
      </c>
      <c r="B578" s="97" t="s">
        <v>941</v>
      </c>
      <c r="C578" s="96" t="s">
        <v>406</v>
      </c>
      <c r="D578" s="109">
        <v>2557</v>
      </c>
      <c r="E578" s="98" t="s">
        <v>943</v>
      </c>
      <c r="F578" s="98">
        <v>100000047946</v>
      </c>
      <c r="G578" s="99">
        <v>240325</v>
      </c>
    </row>
    <row r="579" spans="1:7" ht="18.75" x14ac:dyDescent="0.2">
      <c r="A579" s="109" t="s">
        <v>280</v>
      </c>
      <c r="B579" s="100" t="s">
        <v>941</v>
      </c>
      <c r="C579" s="96" t="s">
        <v>406</v>
      </c>
      <c r="D579" s="109">
        <v>2557</v>
      </c>
      <c r="E579" s="98"/>
      <c r="F579" s="98">
        <v>100000001694</v>
      </c>
      <c r="G579" s="99">
        <v>240325</v>
      </c>
    </row>
    <row r="580" spans="1:7" ht="18.75" x14ac:dyDescent="0.2">
      <c r="A580" s="109" t="s">
        <v>280</v>
      </c>
      <c r="B580" s="100" t="s">
        <v>941</v>
      </c>
      <c r="C580" s="96" t="s">
        <v>408</v>
      </c>
      <c r="D580" s="109">
        <v>2548</v>
      </c>
      <c r="E580" s="98" t="s">
        <v>942</v>
      </c>
      <c r="F580" s="98">
        <v>100000000852</v>
      </c>
      <c r="G580" s="99">
        <v>236748</v>
      </c>
    </row>
    <row r="581" spans="1:7" ht="18.75" x14ac:dyDescent="0.2">
      <c r="A581" s="109" t="s">
        <v>282</v>
      </c>
      <c r="B581" s="100" t="s">
        <v>944</v>
      </c>
      <c r="C581" s="96" t="s">
        <v>406</v>
      </c>
      <c r="D581" s="109">
        <v>2557</v>
      </c>
      <c r="E581" s="98" t="s">
        <v>945</v>
      </c>
      <c r="F581" s="98">
        <v>100000047928</v>
      </c>
      <c r="G581" s="99">
        <v>240325</v>
      </c>
    </row>
    <row r="582" spans="1:7" ht="18.75" x14ac:dyDescent="0.2">
      <c r="A582" s="109" t="s">
        <v>282</v>
      </c>
      <c r="B582" s="100" t="s">
        <v>944</v>
      </c>
      <c r="C582" s="96" t="s">
        <v>406</v>
      </c>
      <c r="D582" s="109">
        <v>2557</v>
      </c>
      <c r="E582" s="98" t="s">
        <v>946</v>
      </c>
      <c r="F582" s="98">
        <v>100000047930</v>
      </c>
      <c r="G582" s="99">
        <v>240325</v>
      </c>
    </row>
    <row r="583" spans="1:7" ht="18.75" x14ac:dyDescent="0.2">
      <c r="A583" s="109" t="s">
        <v>284</v>
      </c>
      <c r="B583" s="97" t="s">
        <v>947</v>
      </c>
      <c r="C583" s="96" t="s">
        <v>408</v>
      </c>
      <c r="D583" s="109">
        <v>2548</v>
      </c>
      <c r="E583" s="98" t="s">
        <v>948</v>
      </c>
      <c r="F583" s="98"/>
      <c r="G583" s="99">
        <v>236713</v>
      </c>
    </row>
    <row r="584" spans="1:7" ht="18.75" x14ac:dyDescent="0.2">
      <c r="A584" s="109" t="s">
        <v>286</v>
      </c>
      <c r="B584" s="100" t="s">
        <v>949</v>
      </c>
      <c r="C584" s="96" t="s">
        <v>435</v>
      </c>
      <c r="D584" s="109">
        <v>2552</v>
      </c>
      <c r="E584" s="98"/>
      <c r="F584" s="98">
        <v>100000033981</v>
      </c>
      <c r="G584" s="99">
        <v>238399</v>
      </c>
    </row>
    <row r="585" spans="1:7" ht="18.75" x14ac:dyDescent="0.2">
      <c r="A585" s="109" t="s">
        <v>288</v>
      </c>
      <c r="B585" s="100" t="s">
        <v>950</v>
      </c>
      <c r="C585" s="96" t="s">
        <v>408</v>
      </c>
      <c r="D585" s="109">
        <v>2556</v>
      </c>
      <c r="E585" s="98" t="s">
        <v>951</v>
      </c>
      <c r="F585" s="98"/>
      <c r="G585" s="99" t="s">
        <v>952</v>
      </c>
    </row>
    <row r="586" spans="1:7" ht="18.75" x14ac:dyDescent="0.2">
      <c r="A586" s="109" t="s">
        <v>288</v>
      </c>
      <c r="B586" s="100" t="s">
        <v>950</v>
      </c>
      <c r="C586" s="96" t="s">
        <v>408</v>
      </c>
      <c r="D586" s="109">
        <v>2556</v>
      </c>
      <c r="E586" s="98"/>
      <c r="F586" s="98">
        <v>100000040035</v>
      </c>
      <c r="G586" s="99" t="s">
        <v>953</v>
      </c>
    </row>
    <row r="587" spans="1:7" ht="18.75" x14ac:dyDescent="0.2">
      <c r="A587" s="109" t="s">
        <v>288</v>
      </c>
      <c r="B587" s="100" t="s">
        <v>950</v>
      </c>
      <c r="C587" s="96" t="s">
        <v>412</v>
      </c>
      <c r="D587" s="109">
        <v>2556</v>
      </c>
      <c r="E587" s="98" t="s">
        <v>954</v>
      </c>
      <c r="F587" s="98"/>
      <c r="G587" s="99">
        <v>239779</v>
      </c>
    </row>
    <row r="588" spans="1:7" ht="18.75" x14ac:dyDescent="0.2">
      <c r="A588" s="109" t="s">
        <v>288</v>
      </c>
      <c r="B588" s="100" t="s">
        <v>950</v>
      </c>
      <c r="C588" s="96" t="s">
        <v>412</v>
      </c>
      <c r="D588" s="109">
        <v>2556</v>
      </c>
      <c r="E588" s="98" t="s">
        <v>955</v>
      </c>
      <c r="F588" s="98"/>
      <c r="G588" s="99">
        <v>239779</v>
      </c>
    </row>
    <row r="589" spans="1:7" ht="18.75" x14ac:dyDescent="0.2">
      <c r="A589" s="109" t="s">
        <v>290</v>
      </c>
      <c r="B589" s="100" t="s">
        <v>956</v>
      </c>
      <c r="C589" s="96" t="s">
        <v>408</v>
      </c>
      <c r="D589" s="109">
        <v>2556</v>
      </c>
      <c r="E589" s="98" t="s">
        <v>957</v>
      </c>
      <c r="F589" s="98"/>
      <c r="G589" s="99">
        <v>239608</v>
      </c>
    </row>
    <row r="590" spans="1:7" ht="18.75" x14ac:dyDescent="0.2">
      <c r="A590" s="109" t="s">
        <v>292</v>
      </c>
      <c r="B590" s="100" t="s">
        <v>293</v>
      </c>
      <c r="C590" s="96" t="s">
        <v>406</v>
      </c>
      <c r="D590" s="109">
        <v>2556</v>
      </c>
      <c r="E590" s="98" t="s">
        <v>958</v>
      </c>
      <c r="F590" s="98">
        <v>100000042359</v>
      </c>
      <c r="G590" s="99">
        <v>239840</v>
      </c>
    </row>
    <row r="591" spans="1:7" ht="18.75" x14ac:dyDescent="0.2">
      <c r="A591" s="109" t="s">
        <v>292</v>
      </c>
      <c r="B591" s="100" t="s">
        <v>293</v>
      </c>
      <c r="C591" s="96" t="s">
        <v>406</v>
      </c>
      <c r="D591" s="109">
        <v>2556</v>
      </c>
      <c r="E591" s="98" t="s">
        <v>959</v>
      </c>
      <c r="F591" s="98">
        <v>100000042360</v>
      </c>
      <c r="G591" s="99">
        <v>239840</v>
      </c>
    </row>
    <row r="592" spans="1:7" ht="18.75" x14ac:dyDescent="0.2">
      <c r="A592" s="109" t="s">
        <v>292</v>
      </c>
      <c r="B592" s="100" t="s">
        <v>293</v>
      </c>
      <c r="C592" s="96" t="s">
        <v>406</v>
      </c>
      <c r="D592" s="109">
        <v>2556</v>
      </c>
      <c r="E592" s="98" t="s">
        <v>960</v>
      </c>
      <c r="F592" s="98">
        <v>100000042361</v>
      </c>
      <c r="G592" s="99">
        <v>239840</v>
      </c>
    </row>
    <row r="593" spans="1:7" ht="18.75" x14ac:dyDescent="0.2">
      <c r="A593" s="109" t="s">
        <v>295</v>
      </c>
      <c r="B593" s="100" t="s">
        <v>296</v>
      </c>
      <c r="C593" s="96" t="s">
        <v>406</v>
      </c>
      <c r="D593" s="109">
        <v>2556</v>
      </c>
      <c r="E593" s="98" t="s">
        <v>961</v>
      </c>
      <c r="F593" s="98">
        <v>100000041916</v>
      </c>
      <c r="G593" s="99" t="s">
        <v>962</v>
      </c>
    </row>
    <row r="594" spans="1:7" ht="18.75" x14ac:dyDescent="0.2">
      <c r="A594" s="109" t="s">
        <v>295</v>
      </c>
      <c r="B594" s="100" t="s">
        <v>296</v>
      </c>
      <c r="C594" s="96" t="s">
        <v>406</v>
      </c>
      <c r="D594" s="109">
        <v>2556</v>
      </c>
      <c r="E594" s="98" t="s">
        <v>963</v>
      </c>
      <c r="F594" s="98">
        <v>100000041917</v>
      </c>
      <c r="G594" s="99" t="s">
        <v>962</v>
      </c>
    </row>
    <row r="595" spans="1:7" ht="18.75" x14ac:dyDescent="0.2">
      <c r="A595" s="109" t="s">
        <v>297</v>
      </c>
      <c r="B595" s="100" t="s">
        <v>298</v>
      </c>
      <c r="C595" s="96" t="s">
        <v>406</v>
      </c>
      <c r="D595" s="109">
        <v>2556</v>
      </c>
      <c r="E595" s="98" t="s">
        <v>964</v>
      </c>
      <c r="F595" s="98">
        <v>100000041903</v>
      </c>
      <c r="G595" s="99">
        <v>239777</v>
      </c>
    </row>
    <row r="596" spans="1:7" ht="18.75" x14ac:dyDescent="0.2">
      <c r="A596" s="109" t="s">
        <v>297</v>
      </c>
      <c r="B596" s="100" t="s">
        <v>298</v>
      </c>
      <c r="C596" s="96" t="s">
        <v>406</v>
      </c>
      <c r="D596" s="109">
        <v>2556</v>
      </c>
      <c r="E596" s="98" t="s">
        <v>965</v>
      </c>
      <c r="F596" s="98">
        <v>100000041904</v>
      </c>
      <c r="G596" s="99">
        <v>239777</v>
      </c>
    </row>
    <row r="597" spans="1:7" ht="18.75" x14ac:dyDescent="0.2">
      <c r="A597" s="109" t="s">
        <v>297</v>
      </c>
      <c r="B597" s="100" t="s">
        <v>298</v>
      </c>
      <c r="C597" s="96" t="s">
        <v>406</v>
      </c>
      <c r="D597" s="109">
        <v>2556</v>
      </c>
      <c r="E597" s="98" t="s">
        <v>966</v>
      </c>
      <c r="F597" s="98">
        <v>100000041905</v>
      </c>
      <c r="G597" s="99">
        <v>239777</v>
      </c>
    </row>
    <row r="598" spans="1:7" ht="18.75" x14ac:dyDescent="0.2">
      <c r="A598" s="109" t="s">
        <v>297</v>
      </c>
      <c r="B598" s="100" t="s">
        <v>298</v>
      </c>
      <c r="C598" s="96" t="s">
        <v>406</v>
      </c>
      <c r="D598" s="109">
        <v>2556</v>
      </c>
      <c r="E598" s="98" t="s">
        <v>967</v>
      </c>
      <c r="F598" s="98">
        <v>100000041906</v>
      </c>
      <c r="G598" s="99">
        <v>239777</v>
      </c>
    </row>
    <row r="599" spans="1:7" ht="18.75" x14ac:dyDescent="0.2">
      <c r="A599" s="109" t="s">
        <v>299</v>
      </c>
      <c r="B599" s="100" t="s">
        <v>300</v>
      </c>
      <c r="C599" s="96" t="s">
        <v>412</v>
      </c>
      <c r="D599" s="109">
        <v>2556</v>
      </c>
      <c r="E599" s="98" t="s">
        <v>968</v>
      </c>
      <c r="F599" s="98"/>
      <c r="G599" s="99">
        <v>240592</v>
      </c>
    </row>
    <row r="600" spans="1:7" ht="18.75" x14ac:dyDescent="0.2">
      <c r="A600" s="109" t="s">
        <v>391</v>
      </c>
      <c r="B600" s="100" t="s">
        <v>392</v>
      </c>
      <c r="C600" s="96" t="s">
        <v>406</v>
      </c>
      <c r="D600" s="109">
        <v>2558</v>
      </c>
      <c r="E600" s="98" t="s">
        <v>972</v>
      </c>
      <c r="F600" s="98">
        <v>100000052082</v>
      </c>
      <c r="G600" s="99">
        <v>240665</v>
      </c>
    </row>
    <row r="601" spans="1:7" ht="18.75" x14ac:dyDescent="0.2">
      <c r="A601" s="109" t="s">
        <v>391</v>
      </c>
      <c r="B601" s="100" t="s">
        <v>392</v>
      </c>
      <c r="C601" s="96" t="s">
        <v>408</v>
      </c>
      <c r="D601" s="109">
        <v>2555</v>
      </c>
      <c r="E601" s="98" t="s">
        <v>969</v>
      </c>
      <c r="F601" s="98"/>
      <c r="G601" s="99">
        <v>239516</v>
      </c>
    </row>
    <row r="602" spans="1:7" ht="18.75" x14ac:dyDescent="0.2">
      <c r="A602" s="109" t="s">
        <v>391</v>
      </c>
      <c r="B602" s="100" t="s">
        <v>392</v>
      </c>
      <c r="C602" s="96" t="s">
        <v>408</v>
      </c>
      <c r="D602" s="109">
        <v>2555</v>
      </c>
      <c r="E602" s="98" t="s">
        <v>970</v>
      </c>
      <c r="F602" s="98">
        <v>100000052081</v>
      </c>
      <c r="G602" s="99">
        <v>239153</v>
      </c>
    </row>
    <row r="603" spans="1:7" ht="18.75" x14ac:dyDescent="0.2">
      <c r="A603" s="109" t="s">
        <v>391</v>
      </c>
      <c r="B603" s="100" t="s">
        <v>392</v>
      </c>
      <c r="C603" s="96" t="s">
        <v>408</v>
      </c>
      <c r="D603" s="109">
        <v>2556</v>
      </c>
      <c r="E603" s="98" t="s">
        <v>971</v>
      </c>
      <c r="F603" s="98"/>
      <c r="G603" s="99">
        <v>239538</v>
      </c>
    </row>
    <row r="604" spans="1:7" ht="18.75" x14ac:dyDescent="0.2">
      <c r="A604" s="109" t="s">
        <v>373</v>
      </c>
      <c r="B604" s="97" t="s">
        <v>374</v>
      </c>
      <c r="C604" s="96" t="s">
        <v>406</v>
      </c>
      <c r="D604" s="109">
        <v>2555</v>
      </c>
      <c r="E604" s="98" t="s">
        <v>973</v>
      </c>
      <c r="F604" s="98">
        <v>100000038902</v>
      </c>
      <c r="G604" s="99">
        <v>239316</v>
      </c>
    </row>
    <row r="605" spans="1:7" ht="18.75" x14ac:dyDescent="0.2">
      <c r="A605" s="109" t="s">
        <v>312</v>
      </c>
      <c r="B605" s="100" t="s">
        <v>974</v>
      </c>
      <c r="C605" s="96" t="s">
        <v>406</v>
      </c>
      <c r="D605" s="109">
        <v>2558</v>
      </c>
      <c r="E605" s="98" t="s">
        <v>977</v>
      </c>
      <c r="F605" s="98">
        <v>100000045258</v>
      </c>
      <c r="G605" s="99">
        <v>240275</v>
      </c>
    </row>
    <row r="606" spans="1:7" ht="18.75" x14ac:dyDescent="0.2">
      <c r="A606" s="109" t="s">
        <v>312</v>
      </c>
      <c r="B606" s="100" t="s">
        <v>974</v>
      </c>
      <c r="C606" s="96" t="s">
        <v>412</v>
      </c>
      <c r="D606" s="109">
        <v>2556</v>
      </c>
      <c r="E606" s="98" t="s">
        <v>975</v>
      </c>
      <c r="F606" s="98"/>
      <c r="G606" s="99">
        <v>239819</v>
      </c>
    </row>
    <row r="607" spans="1:7" ht="18.75" x14ac:dyDescent="0.2">
      <c r="A607" s="109" t="s">
        <v>312</v>
      </c>
      <c r="B607" s="100" t="s">
        <v>974</v>
      </c>
      <c r="C607" s="96" t="s">
        <v>412</v>
      </c>
      <c r="D607" s="109">
        <v>2556</v>
      </c>
      <c r="E607" s="98" t="s">
        <v>976</v>
      </c>
      <c r="F607" s="98"/>
      <c r="G607" s="99">
        <v>239819</v>
      </c>
    </row>
    <row r="608" spans="1:7" ht="18.75" x14ac:dyDescent="0.2">
      <c r="A608" s="109" t="s">
        <v>314</v>
      </c>
      <c r="B608" s="100" t="s">
        <v>978</v>
      </c>
      <c r="C608" s="96" t="s">
        <v>406</v>
      </c>
      <c r="D608" s="109">
        <v>2558</v>
      </c>
      <c r="E608" s="98" t="s">
        <v>979</v>
      </c>
      <c r="F608" s="98">
        <v>100000046360</v>
      </c>
      <c r="G608" s="99">
        <v>240312</v>
      </c>
    </row>
    <row r="609" spans="1:7" ht="18.75" x14ac:dyDescent="0.2">
      <c r="A609" s="109" t="s">
        <v>316</v>
      </c>
      <c r="B609" s="100" t="s">
        <v>980</v>
      </c>
      <c r="C609" s="96" t="s">
        <v>406</v>
      </c>
      <c r="D609" s="109">
        <v>2558</v>
      </c>
      <c r="E609" s="98" t="s">
        <v>981</v>
      </c>
      <c r="F609" s="98"/>
      <c r="G609" s="99">
        <v>240322</v>
      </c>
    </row>
    <row r="610" spans="1:7" ht="18.75" x14ac:dyDescent="0.2">
      <c r="A610" s="109" t="s">
        <v>318</v>
      </c>
      <c r="B610" s="100" t="s">
        <v>982</v>
      </c>
      <c r="C610" s="96" t="s">
        <v>435</v>
      </c>
      <c r="D610" s="109">
        <v>2556</v>
      </c>
      <c r="E610" s="98" t="s">
        <v>983</v>
      </c>
      <c r="F610" s="98">
        <v>100000042115</v>
      </c>
      <c r="G610" s="99">
        <v>239815</v>
      </c>
    </row>
    <row r="611" spans="1:7" ht="18.75" x14ac:dyDescent="0.2">
      <c r="A611" s="109" t="s">
        <v>318</v>
      </c>
      <c r="B611" s="100" t="s">
        <v>982</v>
      </c>
      <c r="C611" s="96" t="s">
        <v>406</v>
      </c>
      <c r="D611" s="109">
        <v>2556</v>
      </c>
      <c r="E611" s="98" t="s">
        <v>984</v>
      </c>
      <c r="F611" s="98">
        <v>100000042112</v>
      </c>
      <c r="G611" s="99">
        <v>239815</v>
      </c>
    </row>
    <row r="612" spans="1:7" ht="18.75" x14ac:dyDescent="0.2">
      <c r="A612" s="109" t="s">
        <v>318</v>
      </c>
      <c r="B612" s="100" t="s">
        <v>982</v>
      </c>
      <c r="C612" s="96" t="s">
        <v>406</v>
      </c>
      <c r="D612" s="109">
        <v>2556</v>
      </c>
      <c r="E612" s="98" t="s">
        <v>985</v>
      </c>
      <c r="F612" s="98">
        <v>100000042113</v>
      </c>
      <c r="G612" s="99">
        <v>239815</v>
      </c>
    </row>
    <row r="613" spans="1:7" ht="18.75" x14ac:dyDescent="0.2">
      <c r="A613" s="109" t="s">
        <v>318</v>
      </c>
      <c r="B613" s="100" t="s">
        <v>982</v>
      </c>
      <c r="C613" s="96" t="s">
        <v>406</v>
      </c>
      <c r="D613" s="109">
        <v>2556</v>
      </c>
      <c r="E613" s="98" t="s">
        <v>986</v>
      </c>
      <c r="F613" s="98">
        <v>100000042114</v>
      </c>
      <c r="G613" s="99">
        <v>239815</v>
      </c>
    </row>
    <row r="614" spans="1:7" ht="18.75" x14ac:dyDescent="0.2">
      <c r="A614" s="109" t="s">
        <v>318</v>
      </c>
      <c r="B614" s="100" t="s">
        <v>982</v>
      </c>
      <c r="C614" s="96" t="s">
        <v>406</v>
      </c>
      <c r="D614" s="109">
        <v>2557</v>
      </c>
      <c r="E614" s="98" t="s">
        <v>987</v>
      </c>
      <c r="F614" s="98">
        <v>100000044933</v>
      </c>
      <c r="G614" s="99">
        <v>240205</v>
      </c>
    </row>
    <row r="615" spans="1:7" ht="18.75" x14ac:dyDescent="0.2">
      <c r="A615" s="109" t="s">
        <v>318</v>
      </c>
      <c r="B615" s="100" t="s">
        <v>982</v>
      </c>
      <c r="C615" s="96" t="s">
        <v>406</v>
      </c>
      <c r="D615" s="109">
        <v>2557</v>
      </c>
      <c r="E615" s="98" t="s">
        <v>988</v>
      </c>
      <c r="F615" s="98">
        <v>100000044934</v>
      </c>
      <c r="G615" s="99">
        <v>240205</v>
      </c>
    </row>
    <row r="616" spans="1:7" ht="18.75" x14ac:dyDescent="0.2">
      <c r="A616" s="109" t="s">
        <v>318</v>
      </c>
      <c r="B616" s="100" t="s">
        <v>982</v>
      </c>
      <c r="C616" s="96" t="s">
        <v>406</v>
      </c>
      <c r="D616" s="109">
        <v>2557</v>
      </c>
      <c r="E616" s="98" t="s">
        <v>989</v>
      </c>
      <c r="F616" s="98">
        <v>100000044935</v>
      </c>
      <c r="G616" s="99">
        <v>240205</v>
      </c>
    </row>
    <row r="617" spans="1:7" ht="18.75" x14ac:dyDescent="0.2">
      <c r="A617" s="109" t="s">
        <v>318</v>
      </c>
      <c r="B617" s="100" t="s">
        <v>982</v>
      </c>
      <c r="C617" s="96" t="s">
        <v>406</v>
      </c>
      <c r="D617" s="109">
        <v>2557</v>
      </c>
      <c r="E617" s="98" t="s">
        <v>990</v>
      </c>
      <c r="F617" s="98">
        <v>100000044936</v>
      </c>
      <c r="G617" s="99">
        <v>240205</v>
      </c>
    </row>
    <row r="618" spans="1:7" ht="18.75" x14ac:dyDescent="0.2">
      <c r="A618" s="109" t="s">
        <v>318</v>
      </c>
      <c r="B618" s="100" t="s">
        <v>982</v>
      </c>
      <c r="C618" s="96" t="s">
        <v>406</v>
      </c>
      <c r="D618" s="109">
        <v>2557</v>
      </c>
      <c r="E618" s="98" t="s">
        <v>991</v>
      </c>
      <c r="F618" s="98">
        <v>100000044937</v>
      </c>
      <c r="G618" s="99">
        <v>240205</v>
      </c>
    </row>
    <row r="619" spans="1:7" ht="18.75" x14ac:dyDescent="0.2">
      <c r="A619" s="109" t="s">
        <v>318</v>
      </c>
      <c r="B619" s="100" t="s">
        <v>982</v>
      </c>
      <c r="C619" s="96" t="s">
        <v>406</v>
      </c>
      <c r="D619" s="109">
        <v>2558</v>
      </c>
      <c r="E619" s="98" t="s">
        <v>992</v>
      </c>
      <c r="F619" s="98">
        <v>100000045655</v>
      </c>
      <c r="G619" s="99">
        <v>240287</v>
      </c>
    </row>
    <row r="620" spans="1:7" ht="18.75" x14ac:dyDescent="0.2">
      <c r="A620" s="109" t="s">
        <v>320</v>
      </c>
      <c r="B620" s="100" t="s">
        <v>993</v>
      </c>
      <c r="C620" s="96" t="s">
        <v>406</v>
      </c>
      <c r="D620" s="109">
        <v>2558</v>
      </c>
      <c r="E620" s="98" t="s">
        <v>994</v>
      </c>
      <c r="F620" s="98">
        <v>100000046215</v>
      </c>
      <c r="G620" s="99">
        <v>240303</v>
      </c>
    </row>
    <row r="621" spans="1:7" ht="18.75" x14ac:dyDescent="0.2">
      <c r="A621" s="109" t="s">
        <v>322</v>
      </c>
      <c r="B621" s="100" t="s">
        <v>995</v>
      </c>
      <c r="C621" s="103" t="s">
        <v>406</v>
      </c>
      <c r="D621" s="109">
        <v>2557</v>
      </c>
      <c r="E621" s="98" t="s">
        <v>1022</v>
      </c>
      <c r="F621" s="98" t="s">
        <v>1023</v>
      </c>
      <c r="G621" s="99">
        <v>240155</v>
      </c>
    </row>
    <row r="622" spans="1:7" ht="18.75" x14ac:dyDescent="0.2">
      <c r="A622" s="109" t="s">
        <v>322</v>
      </c>
      <c r="B622" s="100" t="s">
        <v>995</v>
      </c>
      <c r="C622" s="96" t="s">
        <v>406</v>
      </c>
      <c r="D622" s="109">
        <v>2558</v>
      </c>
      <c r="E622" s="98" t="s">
        <v>1024</v>
      </c>
      <c r="F622" s="98" t="s">
        <v>1025</v>
      </c>
      <c r="G622" s="99">
        <v>240289</v>
      </c>
    </row>
    <row r="623" spans="1:7" ht="18.75" x14ac:dyDescent="0.2">
      <c r="A623" s="109" t="s">
        <v>322</v>
      </c>
      <c r="B623" s="100" t="s">
        <v>995</v>
      </c>
      <c r="C623" s="96" t="s">
        <v>408</v>
      </c>
      <c r="D623" s="109">
        <v>2556</v>
      </c>
      <c r="E623" s="98" t="s">
        <v>996</v>
      </c>
      <c r="F623" s="98"/>
      <c r="G623" s="99">
        <v>239755</v>
      </c>
    </row>
    <row r="624" spans="1:7" ht="18.75" x14ac:dyDescent="0.2">
      <c r="A624" s="109" t="s">
        <v>322</v>
      </c>
      <c r="B624" s="100" t="s">
        <v>995</v>
      </c>
      <c r="C624" s="96" t="s">
        <v>408</v>
      </c>
      <c r="D624" s="109">
        <v>2556</v>
      </c>
      <c r="E624" s="98" t="s">
        <v>997</v>
      </c>
      <c r="F624" s="98"/>
      <c r="G624" s="99">
        <v>239755</v>
      </c>
    </row>
    <row r="625" spans="1:7" ht="18.75" x14ac:dyDescent="0.2">
      <c r="A625" s="109" t="s">
        <v>322</v>
      </c>
      <c r="B625" s="100" t="s">
        <v>995</v>
      </c>
      <c r="C625" s="96" t="s">
        <v>408</v>
      </c>
      <c r="D625" s="109">
        <v>2556</v>
      </c>
      <c r="E625" s="98" t="s">
        <v>998</v>
      </c>
      <c r="F625" s="98"/>
      <c r="G625" s="99">
        <v>239755</v>
      </c>
    </row>
    <row r="626" spans="1:7" ht="18.75" x14ac:dyDescent="0.2">
      <c r="A626" s="109" t="s">
        <v>322</v>
      </c>
      <c r="B626" s="100" t="s">
        <v>995</v>
      </c>
      <c r="C626" s="96" t="s">
        <v>408</v>
      </c>
      <c r="D626" s="109">
        <v>2556</v>
      </c>
      <c r="E626" s="98" t="s">
        <v>999</v>
      </c>
      <c r="F626" s="98"/>
      <c r="G626" s="99">
        <v>239755</v>
      </c>
    </row>
    <row r="627" spans="1:7" ht="18.75" x14ac:dyDescent="0.2">
      <c r="A627" s="109" t="s">
        <v>322</v>
      </c>
      <c r="B627" s="100" t="s">
        <v>995</v>
      </c>
      <c r="C627" s="96" t="s">
        <v>408</v>
      </c>
      <c r="D627" s="109">
        <v>2556</v>
      </c>
      <c r="E627" s="98" t="s">
        <v>1000</v>
      </c>
      <c r="F627" s="98"/>
      <c r="G627" s="99">
        <v>239755</v>
      </c>
    </row>
    <row r="628" spans="1:7" ht="18.75" x14ac:dyDescent="0.2">
      <c r="A628" s="109" t="s">
        <v>322</v>
      </c>
      <c r="B628" s="100" t="s">
        <v>995</v>
      </c>
      <c r="C628" s="96" t="s">
        <v>408</v>
      </c>
      <c r="D628" s="109">
        <v>2556</v>
      </c>
      <c r="E628" s="98" t="s">
        <v>1001</v>
      </c>
      <c r="F628" s="98"/>
      <c r="G628" s="99">
        <v>239755</v>
      </c>
    </row>
    <row r="629" spans="1:7" ht="18.75" x14ac:dyDescent="0.2">
      <c r="A629" s="109" t="s">
        <v>322</v>
      </c>
      <c r="B629" s="100" t="s">
        <v>995</v>
      </c>
      <c r="C629" s="103" t="s">
        <v>412</v>
      </c>
      <c r="D629" s="109">
        <v>2556</v>
      </c>
      <c r="E629" s="98" t="s">
        <v>1002</v>
      </c>
      <c r="F629" s="98"/>
      <c r="G629" s="99">
        <v>239755</v>
      </c>
    </row>
    <row r="630" spans="1:7" ht="18.75" x14ac:dyDescent="0.2">
      <c r="A630" s="109" t="s">
        <v>322</v>
      </c>
      <c r="B630" s="100" t="s">
        <v>995</v>
      </c>
      <c r="C630" s="103" t="s">
        <v>412</v>
      </c>
      <c r="D630" s="109">
        <v>2556</v>
      </c>
      <c r="E630" s="98" t="s">
        <v>1003</v>
      </c>
      <c r="F630" s="98"/>
      <c r="G630" s="99">
        <v>239755</v>
      </c>
    </row>
    <row r="631" spans="1:7" ht="18.75" x14ac:dyDescent="0.2">
      <c r="A631" s="109" t="s">
        <v>322</v>
      </c>
      <c r="B631" s="100" t="s">
        <v>995</v>
      </c>
      <c r="C631" s="103" t="s">
        <v>412</v>
      </c>
      <c r="D631" s="109">
        <v>2556</v>
      </c>
      <c r="E631" s="98" t="s">
        <v>1004</v>
      </c>
      <c r="F631" s="98"/>
      <c r="G631" s="99">
        <v>239755</v>
      </c>
    </row>
    <row r="632" spans="1:7" ht="18.75" x14ac:dyDescent="0.2">
      <c r="A632" s="109" t="s">
        <v>322</v>
      </c>
      <c r="B632" s="100" t="s">
        <v>995</v>
      </c>
      <c r="C632" s="103" t="s">
        <v>412</v>
      </c>
      <c r="D632" s="109">
        <v>2556</v>
      </c>
      <c r="E632" s="98" t="s">
        <v>1005</v>
      </c>
      <c r="F632" s="98"/>
      <c r="G632" s="99">
        <v>239755</v>
      </c>
    </row>
    <row r="633" spans="1:7" ht="18.75" x14ac:dyDescent="0.2">
      <c r="A633" s="109" t="s">
        <v>322</v>
      </c>
      <c r="B633" s="100" t="s">
        <v>995</v>
      </c>
      <c r="C633" s="103" t="s">
        <v>412</v>
      </c>
      <c r="D633" s="109">
        <v>2556</v>
      </c>
      <c r="E633" s="98" t="s">
        <v>1006</v>
      </c>
      <c r="F633" s="98"/>
      <c r="G633" s="99">
        <v>239755</v>
      </c>
    </row>
    <row r="634" spans="1:7" ht="18.75" x14ac:dyDescent="0.2">
      <c r="A634" s="109" t="s">
        <v>322</v>
      </c>
      <c r="B634" s="100" t="s">
        <v>995</v>
      </c>
      <c r="C634" s="103" t="s">
        <v>412</v>
      </c>
      <c r="D634" s="109">
        <v>2556</v>
      </c>
      <c r="E634" s="98" t="s">
        <v>1007</v>
      </c>
      <c r="F634" s="98"/>
      <c r="G634" s="99">
        <v>239755</v>
      </c>
    </row>
    <row r="635" spans="1:7" ht="18.75" x14ac:dyDescent="0.2">
      <c r="A635" s="109" t="s">
        <v>322</v>
      </c>
      <c r="B635" s="100" t="s">
        <v>995</v>
      </c>
      <c r="C635" s="103" t="s">
        <v>412</v>
      </c>
      <c r="D635" s="109">
        <v>2556</v>
      </c>
      <c r="E635" s="98" t="s">
        <v>1008</v>
      </c>
      <c r="F635" s="98"/>
      <c r="G635" s="99">
        <v>239755</v>
      </c>
    </row>
    <row r="636" spans="1:7" ht="18.75" x14ac:dyDescent="0.2">
      <c r="A636" s="109" t="s">
        <v>322</v>
      </c>
      <c r="B636" s="100" t="s">
        <v>995</v>
      </c>
      <c r="C636" s="103" t="s">
        <v>412</v>
      </c>
      <c r="D636" s="109">
        <v>2556</v>
      </c>
      <c r="E636" s="98" t="s">
        <v>1009</v>
      </c>
      <c r="F636" s="98"/>
      <c r="G636" s="99">
        <v>239755</v>
      </c>
    </row>
    <row r="637" spans="1:7" ht="18.75" x14ac:dyDescent="0.2">
      <c r="A637" s="109" t="s">
        <v>322</v>
      </c>
      <c r="B637" s="100" t="s">
        <v>995</v>
      </c>
      <c r="C637" s="103" t="s">
        <v>412</v>
      </c>
      <c r="D637" s="109">
        <v>2556</v>
      </c>
      <c r="E637" s="98" t="s">
        <v>1010</v>
      </c>
      <c r="F637" s="98"/>
      <c r="G637" s="99">
        <v>239755</v>
      </c>
    </row>
    <row r="638" spans="1:7" ht="18.75" x14ac:dyDescent="0.2">
      <c r="A638" s="109" t="s">
        <v>322</v>
      </c>
      <c r="B638" s="100" t="s">
        <v>995</v>
      </c>
      <c r="C638" s="103" t="s">
        <v>412</v>
      </c>
      <c r="D638" s="109">
        <v>2556</v>
      </c>
      <c r="E638" s="98" t="s">
        <v>1011</v>
      </c>
      <c r="F638" s="98"/>
      <c r="G638" s="99">
        <v>239755</v>
      </c>
    </row>
    <row r="639" spans="1:7" ht="18.75" x14ac:dyDescent="0.2">
      <c r="A639" s="109" t="s">
        <v>322</v>
      </c>
      <c r="B639" s="100" t="s">
        <v>995</v>
      </c>
      <c r="C639" s="103" t="s">
        <v>412</v>
      </c>
      <c r="D639" s="109">
        <v>2556</v>
      </c>
      <c r="E639" s="98" t="s">
        <v>1012</v>
      </c>
      <c r="F639" s="98"/>
      <c r="G639" s="99">
        <v>239755</v>
      </c>
    </row>
    <row r="640" spans="1:7" ht="18.75" x14ac:dyDescent="0.2">
      <c r="A640" s="109" t="s">
        <v>322</v>
      </c>
      <c r="B640" s="100" t="s">
        <v>995</v>
      </c>
      <c r="C640" s="103" t="s">
        <v>412</v>
      </c>
      <c r="D640" s="109">
        <v>2556</v>
      </c>
      <c r="E640" s="98" t="s">
        <v>1013</v>
      </c>
      <c r="F640" s="98"/>
      <c r="G640" s="99">
        <v>239755</v>
      </c>
    </row>
    <row r="641" spans="1:7" ht="18.75" x14ac:dyDescent="0.2">
      <c r="A641" s="109" t="s">
        <v>322</v>
      </c>
      <c r="B641" s="100" t="s">
        <v>995</v>
      </c>
      <c r="C641" s="103" t="s">
        <v>412</v>
      </c>
      <c r="D641" s="109">
        <v>2556</v>
      </c>
      <c r="E641" s="98" t="s">
        <v>1014</v>
      </c>
      <c r="F641" s="98"/>
      <c r="G641" s="99">
        <v>239755</v>
      </c>
    </row>
    <row r="642" spans="1:7" ht="18.75" x14ac:dyDescent="0.2">
      <c r="A642" s="109" t="s">
        <v>322</v>
      </c>
      <c r="B642" s="100" t="s">
        <v>995</v>
      </c>
      <c r="C642" s="103" t="s">
        <v>412</v>
      </c>
      <c r="D642" s="109">
        <v>2556</v>
      </c>
      <c r="E642" s="98" t="s">
        <v>1015</v>
      </c>
      <c r="F642" s="98"/>
      <c r="G642" s="99">
        <v>239755</v>
      </c>
    </row>
    <row r="643" spans="1:7" ht="18.75" x14ac:dyDescent="0.2">
      <c r="A643" s="109" t="s">
        <v>322</v>
      </c>
      <c r="B643" s="100" t="s">
        <v>995</v>
      </c>
      <c r="C643" s="103" t="s">
        <v>412</v>
      </c>
      <c r="D643" s="109">
        <v>2556</v>
      </c>
      <c r="E643" s="98" t="s">
        <v>1016</v>
      </c>
      <c r="F643" s="98"/>
      <c r="G643" s="99">
        <v>239755</v>
      </c>
    </row>
    <row r="644" spans="1:7" ht="18.75" x14ac:dyDescent="0.2">
      <c r="A644" s="109" t="s">
        <v>322</v>
      </c>
      <c r="B644" s="100" t="s">
        <v>995</v>
      </c>
      <c r="C644" s="103" t="s">
        <v>412</v>
      </c>
      <c r="D644" s="109">
        <v>2556</v>
      </c>
      <c r="E644" s="98" t="s">
        <v>1017</v>
      </c>
      <c r="F644" s="98"/>
      <c r="G644" s="99">
        <v>239755</v>
      </c>
    </row>
    <row r="645" spans="1:7" ht="18.75" x14ac:dyDescent="0.2">
      <c r="A645" s="109" t="s">
        <v>322</v>
      </c>
      <c r="B645" s="100" t="s">
        <v>995</v>
      </c>
      <c r="C645" s="103" t="s">
        <v>412</v>
      </c>
      <c r="D645" s="109">
        <v>2556</v>
      </c>
      <c r="E645" s="98" t="s">
        <v>1018</v>
      </c>
      <c r="F645" s="98"/>
      <c r="G645" s="99">
        <v>239755</v>
      </c>
    </row>
    <row r="646" spans="1:7" ht="18.75" x14ac:dyDescent="0.2">
      <c r="A646" s="109" t="s">
        <v>322</v>
      </c>
      <c r="B646" s="100" t="s">
        <v>995</v>
      </c>
      <c r="C646" s="103" t="s">
        <v>412</v>
      </c>
      <c r="D646" s="109">
        <v>2556</v>
      </c>
      <c r="E646" s="98" t="s">
        <v>1019</v>
      </c>
      <c r="F646" s="98"/>
      <c r="G646" s="99">
        <v>239755</v>
      </c>
    </row>
    <row r="647" spans="1:7" ht="18.75" x14ac:dyDescent="0.2">
      <c r="A647" s="109" t="s">
        <v>322</v>
      </c>
      <c r="B647" s="100" t="s">
        <v>995</v>
      </c>
      <c r="C647" s="103" t="s">
        <v>412</v>
      </c>
      <c r="D647" s="109">
        <v>2556</v>
      </c>
      <c r="E647" s="98" t="s">
        <v>1020</v>
      </c>
      <c r="F647" s="98"/>
      <c r="G647" s="99">
        <v>239755</v>
      </c>
    </row>
    <row r="648" spans="1:7" ht="18.75" x14ac:dyDescent="0.2">
      <c r="A648" s="109" t="s">
        <v>322</v>
      </c>
      <c r="B648" s="100" t="s">
        <v>995</v>
      </c>
      <c r="C648" s="103" t="s">
        <v>412</v>
      </c>
      <c r="D648" s="109">
        <v>2556</v>
      </c>
      <c r="E648" s="98" t="s">
        <v>1021</v>
      </c>
      <c r="F648" s="98"/>
      <c r="G648" s="99">
        <v>239755</v>
      </c>
    </row>
    <row r="649" spans="1:7" ht="18.75" x14ac:dyDescent="0.2">
      <c r="A649" s="109" t="s">
        <v>324</v>
      </c>
      <c r="B649" s="100" t="s">
        <v>1026</v>
      </c>
      <c r="C649" s="96" t="s">
        <v>406</v>
      </c>
      <c r="D649" s="109">
        <v>2558</v>
      </c>
      <c r="E649" s="98" t="s">
        <v>1027</v>
      </c>
      <c r="F649" s="98">
        <v>100000046345</v>
      </c>
      <c r="G649" s="99">
        <v>240311</v>
      </c>
    </row>
    <row r="650" spans="1:7" ht="18.75" x14ac:dyDescent="0.2">
      <c r="A650" s="109" t="s">
        <v>326</v>
      </c>
      <c r="B650" s="100" t="s">
        <v>1028</v>
      </c>
      <c r="C650" s="96" t="s">
        <v>435</v>
      </c>
      <c r="D650" s="109">
        <v>2557</v>
      </c>
      <c r="E650" s="98" t="s">
        <v>1029</v>
      </c>
      <c r="F650" s="98">
        <v>100000045138</v>
      </c>
      <c r="G650" s="99">
        <v>240219</v>
      </c>
    </row>
    <row r="651" spans="1:7" ht="18.75" x14ac:dyDescent="0.2">
      <c r="A651" s="109" t="s">
        <v>326</v>
      </c>
      <c r="B651" s="100" t="s">
        <v>1028</v>
      </c>
      <c r="C651" s="96" t="s">
        <v>435</v>
      </c>
      <c r="D651" s="109">
        <v>2557</v>
      </c>
      <c r="E651" s="98" t="s">
        <v>1030</v>
      </c>
      <c r="F651" s="98">
        <v>100000045139</v>
      </c>
      <c r="G651" s="99">
        <v>240219</v>
      </c>
    </row>
    <row r="652" spans="1:7" ht="18.75" x14ac:dyDescent="0.2">
      <c r="A652" s="109" t="s">
        <v>326</v>
      </c>
      <c r="B652" s="100" t="s">
        <v>1028</v>
      </c>
      <c r="C652" s="96" t="s">
        <v>435</v>
      </c>
      <c r="D652" s="109">
        <v>2557</v>
      </c>
      <c r="E652" s="98" t="s">
        <v>1031</v>
      </c>
      <c r="F652" s="98">
        <v>100000045140</v>
      </c>
      <c r="G652" s="99">
        <v>240219</v>
      </c>
    </row>
    <row r="653" spans="1:7" ht="18.75" x14ac:dyDescent="0.2">
      <c r="A653" s="109" t="s">
        <v>326</v>
      </c>
      <c r="B653" s="100" t="s">
        <v>1028</v>
      </c>
      <c r="C653" s="96" t="s">
        <v>435</v>
      </c>
      <c r="D653" s="109">
        <v>2557</v>
      </c>
      <c r="E653" s="98" t="s">
        <v>1032</v>
      </c>
      <c r="F653" s="98">
        <v>100000045141</v>
      </c>
      <c r="G653" s="99">
        <v>240219</v>
      </c>
    </row>
    <row r="654" spans="1:7" ht="18.75" x14ac:dyDescent="0.2">
      <c r="A654" s="109" t="s">
        <v>326</v>
      </c>
      <c r="B654" s="100" t="s">
        <v>1028</v>
      </c>
      <c r="C654" s="96" t="s">
        <v>435</v>
      </c>
      <c r="D654" s="109">
        <v>2557</v>
      </c>
      <c r="E654" s="98" t="s">
        <v>1033</v>
      </c>
      <c r="F654" s="98">
        <v>100000045142</v>
      </c>
      <c r="G654" s="99">
        <v>240219</v>
      </c>
    </row>
    <row r="655" spans="1:7" ht="18.75" x14ac:dyDescent="0.2">
      <c r="A655" s="109" t="s">
        <v>326</v>
      </c>
      <c r="B655" s="100" t="s">
        <v>1028</v>
      </c>
      <c r="C655" s="96" t="s">
        <v>406</v>
      </c>
      <c r="D655" s="109">
        <v>2557</v>
      </c>
      <c r="E655" s="98" t="s">
        <v>1034</v>
      </c>
      <c r="F655" s="98">
        <v>100000045143</v>
      </c>
      <c r="G655" s="99">
        <v>240219</v>
      </c>
    </row>
    <row r="656" spans="1:7" ht="18.75" x14ac:dyDescent="0.2">
      <c r="A656" s="109" t="s">
        <v>326</v>
      </c>
      <c r="B656" s="100" t="s">
        <v>1028</v>
      </c>
      <c r="C656" s="96" t="s">
        <v>406</v>
      </c>
      <c r="D656" s="109">
        <v>2557</v>
      </c>
      <c r="E656" s="98" t="s">
        <v>1035</v>
      </c>
      <c r="F656" s="98">
        <v>100000045144</v>
      </c>
      <c r="G656" s="99">
        <v>240219</v>
      </c>
    </row>
    <row r="657" spans="1:7" ht="18.75" x14ac:dyDescent="0.2">
      <c r="A657" s="109" t="s">
        <v>326</v>
      </c>
      <c r="B657" s="100" t="s">
        <v>1028</v>
      </c>
      <c r="C657" s="96" t="s">
        <v>406</v>
      </c>
      <c r="D657" s="109">
        <v>2558</v>
      </c>
      <c r="E657" s="98" t="s">
        <v>1036</v>
      </c>
      <c r="F657" s="98">
        <v>100000045637</v>
      </c>
      <c r="G657" s="99">
        <v>240280</v>
      </c>
    </row>
    <row r="658" spans="1:7" ht="18.75" x14ac:dyDescent="0.2">
      <c r="A658" s="109" t="s">
        <v>376</v>
      </c>
      <c r="B658" s="100" t="s">
        <v>377</v>
      </c>
      <c r="C658" s="96" t="s">
        <v>406</v>
      </c>
      <c r="D658" s="109">
        <v>2557</v>
      </c>
      <c r="E658" s="98" t="s">
        <v>1037</v>
      </c>
      <c r="F658" s="98">
        <v>100000044031</v>
      </c>
      <c r="G658" s="99">
        <v>240140</v>
      </c>
    </row>
    <row r="659" spans="1:7" ht="18.75" x14ac:dyDescent="0.2">
      <c r="A659" s="109" t="s">
        <v>378</v>
      </c>
      <c r="B659" s="100" t="s">
        <v>379</v>
      </c>
      <c r="C659" s="96" t="s">
        <v>408</v>
      </c>
      <c r="D659" s="109">
        <v>2556</v>
      </c>
      <c r="E659" s="98" t="s">
        <v>1038</v>
      </c>
      <c r="F659" s="98"/>
      <c r="G659" s="99">
        <v>239716</v>
      </c>
    </row>
    <row r="660" spans="1:7" ht="18.75" x14ac:dyDescent="0.2">
      <c r="A660" s="109" t="s">
        <v>380</v>
      </c>
      <c r="B660" s="97" t="s">
        <v>381</v>
      </c>
      <c r="C660" s="96" t="s">
        <v>406</v>
      </c>
      <c r="D660" s="109">
        <v>2554</v>
      </c>
      <c r="E660" s="98"/>
      <c r="F660" s="98">
        <v>100000036060</v>
      </c>
      <c r="G660" s="99">
        <v>238834</v>
      </c>
    </row>
    <row r="661" spans="1:7" ht="18.75" x14ac:dyDescent="0.2">
      <c r="A661" s="109" t="s">
        <v>382</v>
      </c>
      <c r="B661" s="100" t="s">
        <v>383</v>
      </c>
      <c r="C661" s="96" t="s">
        <v>406</v>
      </c>
      <c r="D661" s="109">
        <v>2557</v>
      </c>
      <c r="E661" s="98" t="s">
        <v>1039</v>
      </c>
      <c r="F661" s="98">
        <v>100000044041</v>
      </c>
      <c r="G661" s="99" t="s">
        <v>1040</v>
      </c>
    </row>
    <row r="662" spans="1:7" ht="18.75" x14ac:dyDescent="0.2">
      <c r="A662" s="109" t="s">
        <v>331</v>
      </c>
      <c r="B662" s="100" t="s">
        <v>332</v>
      </c>
      <c r="C662" s="96" t="s">
        <v>406</v>
      </c>
      <c r="D662" s="109">
        <v>2556</v>
      </c>
      <c r="E662" s="98" t="s">
        <v>1041</v>
      </c>
      <c r="F662" s="98">
        <v>100000042301</v>
      </c>
      <c r="G662" s="99">
        <v>239822</v>
      </c>
    </row>
    <row r="663" spans="1:7" ht="18.75" x14ac:dyDescent="0.2">
      <c r="A663" s="109" t="s">
        <v>333</v>
      </c>
      <c r="B663" s="100" t="s">
        <v>334</v>
      </c>
      <c r="C663" s="96" t="s">
        <v>406</v>
      </c>
      <c r="D663" s="109">
        <v>2556</v>
      </c>
      <c r="E663" s="98" t="s">
        <v>1042</v>
      </c>
      <c r="F663" s="98">
        <v>100000042187</v>
      </c>
      <c r="G663" s="99">
        <v>239821</v>
      </c>
    </row>
    <row r="664" spans="1:7" ht="18.75" x14ac:dyDescent="0.2">
      <c r="A664" s="109" t="s">
        <v>333</v>
      </c>
      <c r="B664" s="100" t="s">
        <v>334</v>
      </c>
      <c r="C664" s="96" t="s">
        <v>406</v>
      </c>
      <c r="D664" s="109">
        <v>2556</v>
      </c>
      <c r="E664" s="98" t="s">
        <v>1043</v>
      </c>
      <c r="F664" s="98">
        <v>100000042188</v>
      </c>
      <c r="G664" s="99">
        <v>239821</v>
      </c>
    </row>
    <row r="665" spans="1:7" ht="18.75" x14ac:dyDescent="0.2">
      <c r="A665" s="109" t="s">
        <v>333</v>
      </c>
      <c r="B665" s="100" t="s">
        <v>334</v>
      </c>
      <c r="C665" s="96" t="s">
        <v>406</v>
      </c>
      <c r="D665" s="109">
        <v>2556</v>
      </c>
      <c r="E665" s="98" t="s">
        <v>1044</v>
      </c>
      <c r="F665" s="98">
        <v>100000042189</v>
      </c>
      <c r="G665" s="99">
        <v>239821</v>
      </c>
    </row>
    <row r="666" spans="1:7" ht="18.75" x14ac:dyDescent="0.2">
      <c r="A666" s="109" t="s">
        <v>333</v>
      </c>
      <c r="B666" s="97" t="s">
        <v>334</v>
      </c>
      <c r="C666" s="96" t="s">
        <v>408</v>
      </c>
      <c r="D666" s="109">
        <v>2556</v>
      </c>
      <c r="E666" s="98" t="s">
        <v>1045</v>
      </c>
      <c r="F666" s="98"/>
      <c r="G666" s="99">
        <v>239819</v>
      </c>
    </row>
    <row r="667" spans="1:7" ht="18.75" x14ac:dyDescent="0.2">
      <c r="A667" s="109" t="s">
        <v>333</v>
      </c>
      <c r="B667" s="97" t="s">
        <v>334</v>
      </c>
      <c r="C667" s="96" t="s">
        <v>408</v>
      </c>
      <c r="D667" s="109">
        <v>2556</v>
      </c>
      <c r="E667" s="98" t="s">
        <v>1046</v>
      </c>
      <c r="F667" s="98"/>
      <c r="G667" s="99">
        <v>239832</v>
      </c>
    </row>
    <row r="668" spans="1:7" ht="18.75" x14ac:dyDescent="0.2">
      <c r="A668" s="109" t="s">
        <v>335</v>
      </c>
      <c r="B668" s="100" t="s">
        <v>336</v>
      </c>
      <c r="C668" s="96" t="s">
        <v>406</v>
      </c>
      <c r="D668" s="109">
        <v>2558</v>
      </c>
      <c r="E668" s="98" t="s">
        <v>1048</v>
      </c>
      <c r="F668" s="98">
        <v>100000045250</v>
      </c>
      <c r="G668" s="99">
        <v>240274</v>
      </c>
    </row>
    <row r="669" spans="1:7" ht="18.75" x14ac:dyDescent="0.2">
      <c r="A669" s="109" t="s">
        <v>335</v>
      </c>
      <c r="B669" s="100" t="s">
        <v>336</v>
      </c>
      <c r="C669" s="96" t="s">
        <v>472</v>
      </c>
      <c r="D669" s="109">
        <v>2556</v>
      </c>
      <c r="E669" s="98" t="s">
        <v>1047</v>
      </c>
      <c r="F669" s="98"/>
      <c r="G669" s="99">
        <v>239710</v>
      </c>
    </row>
    <row r="670" spans="1:7" ht="18.75" x14ac:dyDescent="0.2">
      <c r="A670" s="109" t="s">
        <v>337</v>
      </c>
      <c r="B670" s="100" t="s">
        <v>338</v>
      </c>
      <c r="C670" s="96" t="s">
        <v>412</v>
      </c>
      <c r="D670" s="109">
        <v>2556</v>
      </c>
      <c r="E670" s="98" t="s">
        <v>1049</v>
      </c>
      <c r="F670" s="98"/>
      <c r="G670" s="99">
        <v>239836</v>
      </c>
    </row>
    <row r="671" spans="1:7" ht="18.75" x14ac:dyDescent="0.2">
      <c r="A671" s="109" t="s">
        <v>339</v>
      </c>
      <c r="B671" s="97" t="s">
        <v>340</v>
      </c>
      <c r="C671" s="96" t="s">
        <v>408</v>
      </c>
      <c r="D671" s="109">
        <v>2556</v>
      </c>
      <c r="E671" s="98"/>
      <c r="F671" s="98">
        <v>100000042128</v>
      </c>
      <c r="G671" s="99">
        <v>20676</v>
      </c>
    </row>
    <row r="672" spans="1:7" ht="18.75" x14ac:dyDescent="0.2">
      <c r="A672" s="109" t="s">
        <v>339</v>
      </c>
      <c r="B672" s="97" t="s">
        <v>340</v>
      </c>
      <c r="C672" s="96" t="s">
        <v>412</v>
      </c>
      <c r="D672" s="109">
        <v>2556</v>
      </c>
      <c r="E672" s="98" t="s">
        <v>1050</v>
      </c>
      <c r="F672" s="98"/>
      <c r="G672" s="99">
        <v>239833</v>
      </c>
    </row>
    <row r="673" spans="1:7" ht="18.75" x14ac:dyDescent="0.2">
      <c r="A673" s="109" t="s">
        <v>341</v>
      </c>
      <c r="B673" s="100" t="s">
        <v>342</v>
      </c>
      <c r="C673" s="96" t="s">
        <v>408</v>
      </c>
      <c r="D673" s="109">
        <v>2556</v>
      </c>
      <c r="E673" s="98" t="s">
        <v>1051</v>
      </c>
      <c r="F673" s="98"/>
      <c r="G673" s="99">
        <v>239791</v>
      </c>
    </row>
    <row r="674" spans="1:7" ht="18.75" x14ac:dyDescent="0.2">
      <c r="A674" s="109" t="s">
        <v>341</v>
      </c>
      <c r="B674" s="100" t="s">
        <v>342</v>
      </c>
      <c r="C674" s="96" t="s">
        <v>408</v>
      </c>
      <c r="D674" s="109">
        <v>2556</v>
      </c>
      <c r="E674" s="98" t="s">
        <v>1052</v>
      </c>
      <c r="F674" s="98"/>
      <c r="G674" s="99">
        <v>239958</v>
      </c>
    </row>
    <row r="675" spans="1:7" ht="18.75" x14ac:dyDescent="0.2">
      <c r="A675" s="109" t="s">
        <v>341</v>
      </c>
      <c r="B675" s="100" t="s">
        <v>342</v>
      </c>
      <c r="C675" s="96" t="s">
        <v>412</v>
      </c>
      <c r="D675" s="109">
        <v>2556</v>
      </c>
      <c r="E675" s="98" t="s">
        <v>1053</v>
      </c>
      <c r="F675" s="98"/>
      <c r="G675" s="99" t="s">
        <v>1054</v>
      </c>
    </row>
    <row r="676" spans="1:7" ht="18.75" x14ac:dyDescent="0.2">
      <c r="A676" s="109" t="s">
        <v>343</v>
      </c>
      <c r="B676" s="97" t="s">
        <v>344</v>
      </c>
      <c r="C676" s="96" t="s">
        <v>406</v>
      </c>
      <c r="D676" s="109">
        <v>2554</v>
      </c>
      <c r="E676" s="98"/>
      <c r="F676" s="98">
        <v>100000036288</v>
      </c>
      <c r="G676" s="99">
        <v>238834</v>
      </c>
    </row>
    <row r="677" spans="1:7" ht="18.75" x14ac:dyDescent="0.2">
      <c r="A677" s="109" t="s">
        <v>345</v>
      </c>
      <c r="B677" s="100" t="s">
        <v>346</v>
      </c>
      <c r="C677" s="96" t="s">
        <v>435</v>
      </c>
      <c r="D677" s="112">
        <v>2553</v>
      </c>
      <c r="E677" s="98"/>
      <c r="F677" s="98">
        <v>100000034741</v>
      </c>
      <c r="G677" s="99">
        <v>238628</v>
      </c>
    </row>
    <row r="678" spans="1:7" ht="18.75" x14ac:dyDescent="0.2">
      <c r="A678" s="109" t="s">
        <v>345</v>
      </c>
      <c r="B678" s="100" t="s">
        <v>346</v>
      </c>
      <c r="C678" s="96" t="s">
        <v>406</v>
      </c>
      <c r="D678" s="112">
        <v>2556</v>
      </c>
      <c r="E678" s="98" t="s">
        <v>1055</v>
      </c>
      <c r="F678" s="98" t="s">
        <v>1056</v>
      </c>
      <c r="G678" s="99" t="s">
        <v>1057</v>
      </c>
    </row>
    <row r="679" spans="1:7" ht="18.75" x14ac:dyDescent="0.2">
      <c r="A679" s="109" t="s">
        <v>345</v>
      </c>
      <c r="B679" s="100" t="s">
        <v>346</v>
      </c>
      <c r="C679" s="96" t="s">
        <v>406</v>
      </c>
      <c r="D679" s="109">
        <v>2558</v>
      </c>
      <c r="E679" s="98" t="s">
        <v>1060</v>
      </c>
      <c r="F679" s="98">
        <v>100000045512</v>
      </c>
      <c r="G679" s="99">
        <v>240280</v>
      </c>
    </row>
    <row r="680" spans="1:7" ht="18.75" x14ac:dyDescent="0.2">
      <c r="A680" s="109" t="s">
        <v>345</v>
      </c>
      <c r="B680" s="100" t="s">
        <v>346</v>
      </c>
      <c r="C680" s="96" t="s">
        <v>408</v>
      </c>
      <c r="D680" s="112">
        <v>2556</v>
      </c>
      <c r="E680" s="98" t="s">
        <v>1058</v>
      </c>
      <c r="F680" s="98">
        <v>100000042366</v>
      </c>
      <c r="G680" s="99">
        <v>239846</v>
      </c>
    </row>
    <row r="681" spans="1:7" ht="18.75" x14ac:dyDescent="0.2">
      <c r="A681" s="109" t="s">
        <v>345</v>
      </c>
      <c r="B681" s="100" t="s">
        <v>346</v>
      </c>
      <c r="C681" s="96" t="s">
        <v>408</v>
      </c>
      <c r="D681" s="112">
        <v>2556</v>
      </c>
      <c r="E681" s="98" t="s">
        <v>1059</v>
      </c>
      <c r="F681" s="98">
        <v>100000042367</v>
      </c>
      <c r="G681" s="99">
        <v>239846</v>
      </c>
    </row>
    <row r="682" spans="1:7" ht="18.75" x14ac:dyDescent="0.2">
      <c r="A682" s="109" t="s">
        <v>384</v>
      </c>
      <c r="B682" s="100" t="s">
        <v>385</v>
      </c>
      <c r="C682" s="96" t="s">
        <v>406</v>
      </c>
      <c r="D682" s="109">
        <v>2557</v>
      </c>
      <c r="E682" s="98" t="s">
        <v>1061</v>
      </c>
      <c r="F682" s="98">
        <v>100000045049</v>
      </c>
      <c r="G682" s="99">
        <v>240205</v>
      </c>
    </row>
    <row r="683" spans="1:7" ht="18.75" x14ac:dyDescent="0.2">
      <c r="A683" s="109" t="s">
        <v>386</v>
      </c>
      <c r="B683" s="97" t="s">
        <v>387</v>
      </c>
      <c r="C683" s="96" t="s">
        <v>406</v>
      </c>
      <c r="D683" s="109">
        <v>2556</v>
      </c>
      <c r="E683" s="98" t="s">
        <v>1062</v>
      </c>
      <c r="F683" s="98">
        <v>100000042264</v>
      </c>
      <c r="G683" s="99">
        <v>239832</v>
      </c>
    </row>
    <row r="684" spans="1:7" ht="18.75" x14ac:dyDescent="0.2">
      <c r="A684" s="109" t="s">
        <v>388</v>
      </c>
      <c r="B684" s="100" t="s">
        <v>389</v>
      </c>
      <c r="C684" s="96" t="s">
        <v>406</v>
      </c>
      <c r="D684" s="109">
        <v>2557</v>
      </c>
      <c r="E684" s="98" t="s">
        <v>1064</v>
      </c>
      <c r="F684" s="98">
        <v>100000044042</v>
      </c>
      <c r="G684" s="99">
        <v>240141</v>
      </c>
    </row>
    <row r="685" spans="1:7" ht="18.75" x14ac:dyDescent="0.2">
      <c r="A685" s="109" t="s">
        <v>388</v>
      </c>
      <c r="B685" s="100" t="s">
        <v>389</v>
      </c>
      <c r="C685" s="96" t="s">
        <v>408</v>
      </c>
      <c r="D685" s="109">
        <v>2548</v>
      </c>
      <c r="E685" s="98" t="s">
        <v>1063</v>
      </c>
      <c r="F685" s="98"/>
      <c r="G685" s="99">
        <v>236747</v>
      </c>
    </row>
    <row r="686" spans="1:7" ht="18.75" x14ac:dyDescent="0.2">
      <c r="A686" s="109" t="s">
        <v>1065</v>
      </c>
      <c r="B686" s="97" t="s">
        <v>348</v>
      </c>
      <c r="C686" s="96" t="s">
        <v>408</v>
      </c>
      <c r="D686" s="109">
        <v>2556</v>
      </c>
      <c r="E686" s="98" t="s">
        <v>1066</v>
      </c>
      <c r="F686" s="98"/>
      <c r="G686" s="99">
        <v>239614</v>
      </c>
    </row>
    <row r="687" spans="1:7" ht="18.75" x14ac:dyDescent="0.2">
      <c r="A687" s="109" t="s">
        <v>1067</v>
      </c>
      <c r="B687" s="97" t="s">
        <v>350</v>
      </c>
      <c r="C687" s="96" t="s">
        <v>406</v>
      </c>
      <c r="D687" s="109">
        <v>2558</v>
      </c>
      <c r="E687" s="98" t="s">
        <v>1068</v>
      </c>
      <c r="F687" s="98">
        <v>100000048564</v>
      </c>
      <c r="G687" s="99" t="s">
        <v>1069</v>
      </c>
    </row>
    <row r="688" spans="1:7" ht="18.75" x14ac:dyDescent="0.2">
      <c r="A688" s="109" t="s">
        <v>1070</v>
      </c>
      <c r="B688" s="97" t="s">
        <v>352</v>
      </c>
      <c r="C688" s="96" t="s">
        <v>406</v>
      </c>
      <c r="D688" s="109">
        <v>2556</v>
      </c>
      <c r="E688" s="98" t="s">
        <v>1071</v>
      </c>
      <c r="F688" s="98">
        <v>100000042530</v>
      </c>
      <c r="G688" s="99">
        <v>239836</v>
      </c>
    </row>
    <row r="689" spans="1:7" ht="18.75" x14ac:dyDescent="0.2">
      <c r="A689" s="109" t="s">
        <v>1070</v>
      </c>
      <c r="B689" s="97" t="s">
        <v>352</v>
      </c>
      <c r="C689" s="96" t="s">
        <v>406</v>
      </c>
      <c r="D689" s="109">
        <v>2556</v>
      </c>
      <c r="E689" s="98" t="s">
        <v>1072</v>
      </c>
      <c r="F689" s="98">
        <v>100000042529</v>
      </c>
      <c r="G689" s="99">
        <v>239836</v>
      </c>
    </row>
    <row r="690" spans="1:7" ht="18.75" x14ac:dyDescent="0.2">
      <c r="A690" s="109" t="s">
        <v>1073</v>
      </c>
      <c r="B690" s="104" t="s">
        <v>354</v>
      </c>
      <c r="C690" s="96" t="s">
        <v>408</v>
      </c>
      <c r="D690" s="109">
        <v>2554</v>
      </c>
      <c r="E690" s="98"/>
      <c r="F690" s="98">
        <v>100000037571</v>
      </c>
      <c r="G690" s="99">
        <v>239080</v>
      </c>
    </row>
    <row r="691" spans="1:7" ht="18.75" x14ac:dyDescent="0.2">
      <c r="A691" s="109" t="s">
        <v>1074</v>
      </c>
      <c r="B691" s="100" t="s">
        <v>356</v>
      </c>
      <c r="C691" s="96" t="s">
        <v>406</v>
      </c>
      <c r="D691" s="109">
        <v>2556</v>
      </c>
      <c r="E691" s="98"/>
      <c r="F691" s="98">
        <v>100000042950</v>
      </c>
      <c r="G691" s="99" t="s">
        <v>1075</v>
      </c>
    </row>
    <row r="692" spans="1:7" ht="18.75" x14ac:dyDescent="0.2">
      <c r="A692" s="109" t="s">
        <v>1074</v>
      </c>
      <c r="B692" s="100" t="s">
        <v>356</v>
      </c>
      <c r="C692" s="96" t="s">
        <v>408</v>
      </c>
      <c r="D692" s="109">
        <v>2556</v>
      </c>
      <c r="E692" s="98" t="s">
        <v>1076</v>
      </c>
      <c r="F692" s="98"/>
      <c r="G692" s="99" t="s">
        <v>1077</v>
      </c>
    </row>
    <row r="693" spans="1:7" ht="18.75" x14ac:dyDescent="0.2">
      <c r="A693" s="109" t="s">
        <v>1074</v>
      </c>
      <c r="B693" s="100" t="s">
        <v>356</v>
      </c>
      <c r="C693" s="96" t="s">
        <v>408</v>
      </c>
      <c r="D693" s="109">
        <v>2556</v>
      </c>
      <c r="E693" s="98" t="s">
        <v>1078</v>
      </c>
      <c r="F693" s="98"/>
      <c r="G693" s="99" t="s">
        <v>1079</v>
      </c>
    </row>
    <row r="694" spans="1:7" ht="18.75" x14ac:dyDescent="0.2">
      <c r="A694" s="109" t="s">
        <v>1074</v>
      </c>
      <c r="B694" s="100" t="s">
        <v>356</v>
      </c>
      <c r="C694" s="96" t="s">
        <v>408</v>
      </c>
      <c r="D694" s="109">
        <v>2556</v>
      </c>
      <c r="E694" s="98" t="s">
        <v>1080</v>
      </c>
      <c r="F694" s="98"/>
      <c r="G694" s="99" t="s">
        <v>1079</v>
      </c>
    </row>
    <row r="695" spans="1:7" ht="18.75" x14ac:dyDescent="0.2">
      <c r="A695" s="109" t="s">
        <v>1081</v>
      </c>
      <c r="B695" s="97" t="s">
        <v>358</v>
      </c>
      <c r="C695" s="96" t="s">
        <v>408</v>
      </c>
      <c r="D695" s="109">
        <v>2556</v>
      </c>
      <c r="E695" s="98" t="s">
        <v>1082</v>
      </c>
      <c r="F695" s="98"/>
      <c r="G695" s="99">
        <v>239685</v>
      </c>
    </row>
    <row r="696" spans="1:7" ht="18.75" x14ac:dyDescent="0.2">
      <c r="A696" s="109" t="s">
        <v>1081</v>
      </c>
      <c r="B696" s="97" t="s">
        <v>358</v>
      </c>
      <c r="C696" s="96" t="s">
        <v>408</v>
      </c>
      <c r="D696" s="109">
        <v>2556</v>
      </c>
      <c r="E696" s="98" t="s">
        <v>1083</v>
      </c>
      <c r="F696" s="98"/>
      <c r="G696" s="99">
        <v>239685</v>
      </c>
    </row>
    <row r="697" spans="1:7" ht="18.75" x14ac:dyDescent="0.2">
      <c r="A697" s="109" t="s">
        <v>1084</v>
      </c>
      <c r="B697" s="97" t="s">
        <v>360</v>
      </c>
      <c r="C697" s="96" t="s">
        <v>408</v>
      </c>
      <c r="D697" s="109">
        <v>2555</v>
      </c>
      <c r="E697" s="98" t="s">
        <v>1085</v>
      </c>
      <c r="F697" s="98"/>
      <c r="G697" s="99">
        <v>239305</v>
      </c>
    </row>
    <row r="698" spans="1:7" ht="18.75" x14ac:dyDescent="0.2">
      <c r="A698" s="109" t="s">
        <v>1086</v>
      </c>
      <c r="B698" s="97" t="s">
        <v>362</v>
      </c>
      <c r="C698" s="96" t="s">
        <v>406</v>
      </c>
      <c r="D698" s="109">
        <v>2556</v>
      </c>
      <c r="E698" s="98" t="s">
        <v>1087</v>
      </c>
      <c r="F698" s="98">
        <v>100000042354</v>
      </c>
      <c r="G698" s="99">
        <v>239834</v>
      </c>
    </row>
    <row r="699" spans="1:7" ht="18.75" x14ac:dyDescent="0.2">
      <c r="A699" s="109" t="s">
        <v>1086</v>
      </c>
      <c r="B699" s="97" t="s">
        <v>362</v>
      </c>
      <c r="C699" s="96" t="s">
        <v>408</v>
      </c>
      <c r="D699" s="109">
        <v>2556</v>
      </c>
      <c r="E699" s="98" t="s">
        <v>1088</v>
      </c>
      <c r="F699" s="98"/>
      <c r="G699" s="99">
        <v>239548</v>
      </c>
    </row>
    <row r="700" spans="1:7" ht="18.75" x14ac:dyDescent="0.2">
      <c r="A700" s="109" t="s">
        <v>1089</v>
      </c>
      <c r="B700" s="97" t="s">
        <v>364</v>
      </c>
      <c r="C700" s="96" t="s">
        <v>406</v>
      </c>
      <c r="D700" s="109">
        <v>2556</v>
      </c>
      <c r="E700" s="98" t="s">
        <v>1090</v>
      </c>
      <c r="F700" s="98">
        <v>100000042355</v>
      </c>
      <c r="G700" s="99">
        <v>239832</v>
      </c>
    </row>
    <row r="701" spans="1:7" ht="18.75" x14ac:dyDescent="0.2">
      <c r="A701" s="109" t="s">
        <v>1089</v>
      </c>
      <c r="B701" s="97" t="s">
        <v>364</v>
      </c>
      <c r="C701" s="96" t="s">
        <v>406</v>
      </c>
      <c r="D701" s="109">
        <v>2556</v>
      </c>
      <c r="E701" s="98" t="s">
        <v>1091</v>
      </c>
      <c r="F701" s="98">
        <v>100000042356</v>
      </c>
      <c r="G701" s="99">
        <v>239832</v>
      </c>
    </row>
    <row r="702" spans="1:7" ht="18.75" x14ac:dyDescent="0.2">
      <c r="A702" s="109" t="s">
        <v>1092</v>
      </c>
      <c r="B702" s="97" t="s">
        <v>366</v>
      </c>
      <c r="C702" s="96" t="s">
        <v>406</v>
      </c>
      <c r="D702" s="109">
        <v>2556</v>
      </c>
      <c r="E702" s="98" t="s">
        <v>1093</v>
      </c>
      <c r="F702" s="98">
        <v>100000042362</v>
      </c>
      <c r="G702" s="99">
        <v>239827</v>
      </c>
    </row>
    <row r="703" spans="1:7" ht="18.75" x14ac:dyDescent="0.2">
      <c r="A703" s="109" t="s">
        <v>1094</v>
      </c>
      <c r="B703" s="97" t="s">
        <v>368</v>
      </c>
      <c r="C703" s="96" t="s">
        <v>435</v>
      </c>
      <c r="D703" s="109">
        <v>2557</v>
      </c>
      <c r="E703" s="98" t="s">
        <v>1096</v>
      </c>
      <c r="F703" s="98">
        <v>100000044978</v>
      </c>
      <c r="G703" s="99">
        <v>240205</v>
      </c>
    </row>
    <row r="704" spans="1:7" ht="18.75" x14ac:dyDescent="0.2">
      <c r="A704" s="109" t="s">
        <v>1094</v>
      </c>
      <c r="B704" s="97" t="s">
        <v>368</v>
      </c>
      <c r="C704" s="96" t="s">
        <v>408</v>
      </c>
      <c r="D704" s="109">
        <v>2556</v>
      </c>
      <c r="E704" s="98" t="s">
        <v>1095</v>
      </c>
      <c r="F704" s="98"/>
      <c r="G704" s="99">
        <v>239833</v>
      </c>
    </row>
    <row r="705" spans="1:7" ht="18.75" x14ac:dyDescent="0.2">
      <c r="A705" s="109" t="s">
        <v>1097</v>
      </c>
      <c r="B705" s="100" t="s">
        <v>370</v>
      </c>
      <c r="C705" s="96" t="s">
        <v>408</v>
      </c>
      <c r="D705" s="109">
        <v>2555</v>
      </c>
      <c r="E705" s="98" t="s">
        <v>1098</v>
      </c>
      <c r="F705" s="98"/>
      <c r="G705" s="99">
        <v>239502</v>
      </c>
    </row>
    <row r="706" spans="1:7" ht="18.75" x14ac:dyDescent="0.2">
      <c r="A706" s="109" t="s">
        <v>1099</v>
      </c>
      <c r="B706" s="100" t="s">
        <v>372</v>
      </c>
      <c r="C706" s="96" t="s">
        <v>406</v>
      </c>
      <c r="D706" s="109">
        <v>2556</v>
      </c>
      <c r="E706" s="98" t="s">
        <v>1100</v>
      </c>
      <c r="F706" s="98">
        <v>100000042351</v>
      </c>
      <c r="G706" s="99">
        <v>239834</v>
      </c>
    </row>
    <row r="707" spans="1:7" ht="18.75" x14ac:dyDescent="0.2">
      <c r="A707" s="109" t="s">
        <v>1099</v>
      </c>
      <c r="B707" s="100" t="s">
        <v>372</v>
      </c>
      <c r="C707" s="96" t="s">
        <v>408</v>
      </c>
      <c r="D707" s="109">
        <v>2556</v>
      </c>
      <c r="E707" s="98" t="s">
        <v>1101</v>
      </c>
      <c r="F707" s="98"/>
      <c r="G707" s="99">
        <v>239628</v>
      </c>
    </row>
    <row r="708" spans="1:7" ht="18.75" x14ac:dyDescent="0.2">
      <c r="A708" s="109" t="s">
        <v>301</v>
      </c>
      <c r="B708" s="100" t="s">
        <v>1102</v>
      </c>
      <c r="C708" s="96" t="s">
        <v>406</v>
      </c>
      <c r="D708" s="109">
        <v>2558</v>
      </c>
      <c r="E708" s="98" t="s">
        <v>1103</v>
      </c>
      <c r="F708" s="98">
        <v>100000045687</v>
      </c>
      <c r="G708" s="99">
        <v>240280</v>
      </c>
    </row>
    <row r="709" spans="1:7" ht="18.75" x14ac:dyDescent="0.2">
      <c r="A709" s="109" t="s">
        <v>303</v>
      </c>
      <c r="B709" s="100" t="s">
        <v>1104</v>
      </c>
      <c r="C709" s="96" t="s">
        <v>406</v>
      </c>
      <c r="D709" s="109">
        <v>2558</v>
      </c>
      <c r="E709" s="98" t="s">
        <v>1109</v>
      </c>
      <c r="F709" s="98">
        <v>100000045759</v>
      </c>
      <c r="G709" s="99">
        <v>240297</v>
      </c>
    </row>
    <row r="710" spans="1:7" ht="18.75" x14ac:dyDescent="0.2">
      <c r="A710" s="109" t="s">
        <v>303</v>
      </c>
      <c r="B710" s="100" t="s">
        <v>1104</v>
      </c>
      <c r="C710" s="96" t="s">
        <v>408</v>
      </c>
      <c r="D710" s="109">
        <v>2556</v>
      </c>
      <c r="E710" s="98" t="s">
        <v>1105</v>
      </c>
      <c r="F710" s="98"/>
      <c r="G710" s="99">
        <v>239786</v>
      </c>
    </row>
    <row r="711" spans="1:7" ht="18.75" x14ac:dyDescent="0.2">
      <c r="A711" s="109" t="s">
        <v>303</v>
      </c>
      <c r="B711" s="100" t="s">
        <v>1104</v>
      </c>
      <c r="C711" s="96" t="s">
        <v>408</v>
      </c>
      <c r="D711" s="109">
        <v>2556</v>
      </c>
      <c r="E711" s="98" t="s">
        <v>1106</v>
      </c>
      <c r="F711" s="98"/>
      <c r="G711" s="99">
        <v>239786</v>
      </c>
    </row>
    <row r="712" spans="1:7" ht="18.75" x14ac:dyDescent="0.2">
      <c r="A712" s="109" t="s">
        <v>303</v>
      </c>
      <c r="B712" s="100" t="s">
        <v>1104</v>
      </c>
      <c r="C712" s="96" t="s">
        <v>408</v>
      </c>
      <c r="D712" s="109">
        <v>2556</v>
      </c>
      <c r="E712" s="98" t="s">
        <v>1107</v>
      </c>
      <c r="F712" s="98"/>
      <c r="G712" s="99">
        <v>239552</v>
      </c>
    </row>
    <row r="713" spans="1:7" ht="18.75" x14ac:dyDescent="0.2">
      <c r="A713" s="109" t="s">
        <v>303</v>
      </c>
      <c r="B713" s="100" t="s">
        <v>1104</v>
      </c>
      <c r="C713" s="96" t="s">
        <v>408</v>
      </c>
      <c r="D713" s="109">
        <v>2556</v>
      </c>
      <c r="E713" s="98" t="s">
        <v>1108</v>
      </c>
      <c r="F713" s="98"/>
      <c r="G713" s="99">
        <v>239589</v>
      </c>
    </row>
    <row r="714" spans="1:7" ht="18.75" x14ac:dyDescent="0.2">
      <c r="A714" s="109" t="s">
        <v>305</v>
      </c>
      <c r="B714" s="100" t="s">
        <v>1110</v>
      </c>
      <c r="C714" s="96" t="s">
        <v>406</v>
      </c>
      <c r="D714" s="109">
        <v>2558</v>
      </c>
      <c r="E714" s="98" t="s">
        <v>1111</v>
      </c>
      <c r="F714" s="98">
        <v>100000045588</v>
      </c>
      <c r="G714" s="99">
        <v>240298</v>
      </c>
    </row>
    <row r="715" spans="1:7" ht="18.75" x14ac:dyDescent="0.2">
      <c r="A715" s="109" t="s">
        <v>307</v>
      </c>
      <c r="B715" s="100" t="s">
        <v>1112</v>
      </c>
      <c r="C715" s="96" t="s">
        <v>406</v>
      </c>
      <c r="D715" s="109">
        <v>2558</v>
      </c>
      <c r="E715" s="98" t="s">
        <v>1115</v>
      </c>
      <c r="F715" s="98">
        <v>100000045300</v>
      </c>
      <c r="G715" s="99">
        <v>240290</v>
      </c>
    </row>
    <row r="716" spans="1:7" ht="18.75" x14ac:dyDescent="0.2">
      <c r="A716" s="109" t="s">
        <v>307</v>
      </c>
      <c r="B716" s="100" t="s">
        <v>1112</v>
      </c>
      <c r="C716" s="96" t="s">
        <v>408</v>
      </c>
      <c r="D716" s="109">
        <v>2549</v>
      </c>
      <c r="E716" s="98" t="s">
        <v>1113</v>
      </c>
      <c r="F716" s="98"/>
      <c r="G716" s="99">
        <v>236962</v>
      </c>
    </row>
    <row r="717" spans="1:7" ht="18.75" x14ac:dyDescent="0.2">
      <c r="A717" s="109" t="s">
        <v>307</v>
      </c>
      <c r="B717" s="100" t="s">
        <v>1112</v>
      </c>
      <c r="C717" s="96" t="s">
        <v>408</v>
      </c>
      <c r="D717" s="109">
        <v>2549</v>
      </c>
      <c r="E717" s="98"/>
      <c r="F717" s="98">
        <v>100000019975</v>
      </c>
      <c r="G717" s="99">
        <v>237062</v>
      </c>
    </row>
    <row r="718" spans="1:7" ht="18.75" x14ac:dyDescent="0.2">
      <c r="A718" s="109" t="s">
        <v>307</v>
      </c>
      <c r="B718" s="100" t="s">
        <v>1112</v>
      </c>
      <c r="C718" s="96" t="s">
        <v>412</v>
      </c>
      <c r="D718" s="109">
        <v>2553</v>
      </c>
      <c r="E718" s="98" t="s">
        <v>1114</v>
      </c>
      <c r="F718" s="98"/>
      <c r="G718" s="99">
        <v>238503</v>
      </c>
    </row>
    <row r="719" spans="1:7" ht="18.75" x14ac:dyDescent="0.2">
      <c r="A719" s="109" t="s">
        <v>328</v>
      </c>
      <c r="B719" s="100" t="s">
        <v>329</v>
      </c>
      <c r="C719" s="96" t="s">
        <v>406</v>
      </c>
      <c r="D719" s="109">
        <v>2558</v>
      </c>
      <c r="E719" s="98" t="s">
        <v>1116</v>
      </c>
      <c r="F719" s="98">
        <v>100000050045</v>
      </c>
      <c r="G719" s="99">
        <v>240666</v>
      </c>
    </row>
    <row r="720" spans="1:7" ht="18.75" x14ac:dyDescent="0.2">
      <c r="A720" s="109" t="s">
        <v>328</v>
      </c>
      <c r="B720" s="100" t="s">
        <v>329</v>
      </c>
      <c r="C720" s="96" t="s">
        <v>406</v>
      </c>
      <c r="D720" s="109">
        <v>2558</v>
      </c>
      <c r="E720" s="98" t="s">
        <v>1117</v>
      </c>
      <c r="F720" s="98">
        <v>100000050362</v>
      </c>
      <c r="G720" s="99">
        <v>240666</v>
      </c>
    </row>
    <row r="721" spans="1:7" ht="18.75" x14ac:dyDescent="0.2">
      <c r="A721" s="109" t="s">
        <v>328</v>
      </c>
      <c r="B721" s="100" t="s">
        <v>329</v>
      </c>
      <c r="C721" s="96" t="s">
        <v>406</v>
      </c>
      <c r="D721" s="109">
        <v>2558</v>
      </c>
      <c r="E721" s="98" t="s">
        <v>1118</v>
      </c>
      <c r="F721" s="98">
        <v>100000046344</v>
      </c>
      <c r="G721" s="99">
        <v>240325</v>
      </c>
    </row>
    <row r="722" spans="1:7" ht="18.75" x14ac:dyDescent="0.2">
      <c r="A722" s="109" t="s">
        <v>309</v>
      </c>
      <c r="B722" s="100" t="s">
        <v>310</v>
      </c>
      <c r="C722" s="96" t="s">
        <v>406</v>
      </c>
      <c r="D722" s="109">
        <v>2558</v>
      </c>
      <c r="E722" s="98" t="s">
        <v>1119</v>
      </c>
      <c r="F722" s="98">
        <v>100000045301</v>
      </c>
      <c r="G722" s="99">
        <v>240288</v>
      </c>
    </row>
    <row r="723" spans="1:7" ht="18.75" x14ac:dyDescent="0.2">
      <c r="A723" s="109" t="s">
        <v>393</v>
      </c>
      <c r="B723" s="100" t="s">
        <v>394</v>
      </c>
      <c r="C723" s="96" t="s">
        <v>406</v>
      </c>
      <c r="D723" s="109">
        <v>2558</v>
      </c>
      <c r="E723" s="98" t="s">
        <v>1120</v>
      </c>
      <c r="F723" s="98">
        <v>100000045733</v>
      </c>
      <c r="G723" s="99">
        <v>240298</v>
      </c>
    </row>
    <row r="724" spans="1:7" ht="18.75" x14ac:dyDescent="0.2">
      <c r="A724" s="109" t="s">
        <v>396</v>
      </c>
      <c r="B724" s="100" t="s">
        <v>397</v>
      </c>
      <c r="C724" s="96" t="s">
        <v>406</v>
      </c>
      <c r="D724" s="109">
        <v>2557</v>
      </c>
      <c r="E724" s="98" t="s">
        <v>1121</v>
      </c>
      <c r="F724" s="98">
        <v>100000045332</v>
      </c>
      <c r="G724" s="99" t="s">
        <v>1122</v>
      </c>
    </row>
    <row r="725" spans="1:7" ht="18.75" x14ac:dyDescent="0.2">
      <c r="A725" s="109" t="s">
        <v>396</v>
      </c>
      <c r="B725" s="100" t="s">
        <v>397</v>
      </c>
      <c r="C725" s="96" t="s">
        <v>406</v>
      </c>
      <c r="D725" s="109">
        <v>2558</v>
      </c>
      <c r="E725" s="98" t="s">
        <v>1123</v>
      </c>
      <c r="F725" s="98">
        <v>100000045558</v>
      </c>
      <c r="G725" s="99">
        <v>240282</v>
      </c>
    </row>
    <row r="726" spans="1:7" ht="18.75" x14ac:dyDescent="0.2">
      <c r="A726" s="109" t="s">
        <v>399</v>
      </c>
      <c r="B726" s="100" t="s">
        <v>400</v>
      </c>
      <c r="C726" s="96" t="s">
        <v>406</v>
      </c>
      <c r="D726" s="109">
        <v>2558</v>
      </c>
      <c r="E726" s="98" t="s">
        <v>1124</v>
      </c>
      <c r="F726" s="98">
        <v>100000045289</v>
      </c>
      <c r="G726" s="99">
        <v>240283</v>
      </c>
    </row>
  </sheetData>
  <protectedRanges>
    <protectedRange sqref="E233:E237" name="ช่วง1_5_2"/>
  </protectedRanges>
  <sortState ref="A4:G726">
    <sortCondition ref="A4:A7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คอมพิวเตอร์64</vt:lpstr>
      <vt:lpstr>แผนจัดสรร</vt:lpstr>
      <vt:lpstr>แบบฟอร์มรายงานผลการจัดซื้อ</vt:lpstr>
      <vt:lpstr>เลขจำหน่ายตามโครงการทดแทน 64</vt:lpstr>
      <vt:lpstr>แผนจัดสรร!Print_Area</vt:lpstr>
      <vt:lpstr>แผนจัดสรร!Print_Titles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DLD</dc:creator>
  <cp:lastModifiedBy>Kratae-PC</cp:lastModifiedBy>
  <cp:lastPrinted>2020-10-06T04:14:02Z</cp:lastPrinted>
  <dcterms:created xsi:type="dcterms:W3CDTF">2018-09-04T02:54:28Z</dcterms:created>
  <dcterms:modified xsi:type="dcterms:W3CDTF">2020-10-06T06:35:41Z</dcterms:modified>
</cp:coreProperties>
</file>