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งานผอ นำเพชร\การประเมินความเสี่ยง2567\"/>
    </mc:Choice>
  </mc:AlternateContent>
  <bookViews>
    <workbookView xWindow="0" yWindow="0" windowWidth="21600" windowHeight="9615" tabRatio="758" firstSheet="2" activeTab="4"/>
  </bookViews>
  <sheets>
    <sheet name="0คำอธิบาย" sheetId="7" r:id="rId1"/>
    <sheet name="dataset" sheetId="5" r:id="rId2"/>
    <sheet name="1แบบเสนอความเสี่ยงและกำหนดเกณฑ์" sheetId="1" r:id="rId3"/>
    <sheet name="2ระบุประเด็นความเสี่ยง" sheetId="2" r:id="rId4"/>
    <sheet name="รายงานผลการจัดการความเสี่ยง" sheetId="6" r:id="rId5"/>
  </sheets>
  <definedNames>
    <definedName name="_xlnm.Print_Titles" localSheetId="3">'2ระบุประเด็นความเสี่ยง'!$1:$4</definedName>
    <definedName name="_xlnm.Print_Titles" localSheetId="4">รายงานผลการจัดการความเสี่ยง!$6:$6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<sst xmlns="http://schemas.openxmlformats.org/spreadsheetml/2006/main" count="223" uniqueCount="141">
  <si>
    <t>กระบวนงาน</t>
  </si>
  <si>
    <t>โครงการ</t>
  </si>
  <si>
    <t>ประเภทความเสี่ยงที่ส่งรายงาน</t>
  </si>
  <si>
    <t>ด้านประเภทความเสี่ยง</t>
  </si>
  <si>
    <t>Likelihood</t>
  </si>
  <si>
    <t>Impact</t>
  </si>
  <si>
    <t>Risk Score</t>
  </si>
  <si>
    <t>ขั้นตอนการดำเนินงาน</t>
  </si>
  <si>
    <t>ประเด็นความเสี่ยงการทุจริต</t>
  </si>
  <si>
    <t>Risk Score (L x I)</t>
  </si>
  <si>
    <t>ชื่อความเสี่ยง</t>
  </si>
  <si>
    <t>ชื่อหน่วยงาน</t>
  </si>
  <si>
    <t>ด้านที่ 1 การพิจารณาอนุมัติ อนุญาตของทางราชการ</t>
  </si>
  <si>
    <t>ด้านที่ 2 การใช้อำนาจและตำแหน่งหน้าที่</t>
  </si>
  <si>
    <t>ด้านที่ 3 โครงการจัดชื้อจัดจ้าง</t>
  </si>
  <si>
    <t>ระดับความเสี่ยง</t>
  </si>
  <si>
    <t>มาตรการควบคุมความเสี่ยงการทุจริต</t>
  </si>
  <si>
    <t>เงินงบประมาณ</t>
  </si>
  <si>
    <t>เงินนอกงบประมาณ</t>
  </si>
  <si>
    <t>เข้าร่วมโครงการ  CoST</t>
  </si>
  <si>
    <t>มีแผนเข้าร่วมโครงการ CoST</t>
  </si>
  <si>
    <t>มีแผนเข้าร่วมโครงการ IP</t>
  </si>
  <si>
    <t>เข้าร่วมโครงการ IP</t>
  </si>
  <si>
    <t>ประเภทงบประมาณ</t>
  </si>
  <si>
    <t>ผลการดำเนินการ</t>
  </si>
  <si>
    <t>ลำดับ</t>
  </si>
  <si>
    <t>การกำหนดเกณฑ์การประเมินความเสี่ยงการทุจริต</t>
  </si>
  <si>
    <t>โอกาส/ผลกระทบ</t>
  </si>
  <si>
    <t>โอกาส (Likelihood)</t>
  </si>
  <si>
    <t>ผลกระทบ (Impact)</t>
  </si>
  <si>
    <t>กระบวนงานหรือโครงการที่ต้องทำการประเมินความเสี่ยงการทุจริต ประจำปีงบประมาณ พ.ศ. ๒๕๖๖</t>
  </si>
  <si>
    <t>รายละเอียด</t>
  </si>
  <si>
    <t>หน่วยงานระดับกรม/เทียบเท่า</t>
  </si>
  <si>
    <t xml:space="preserve">องค์การมหาชน </t>
  </si>
  <si>
    <t>องค์กรปกครองส่วนท้องถิ่น (กทม. สำนักงานเขต กทม และเมืองพัทยา)</t>
  </si>
  <si>
    <t xml:space="preserve">หมายเหตุ : </t>
  </si>
  <si>
    <t xml:space="preserve">๑.  กรณีหน่วยงานทำการประเมินความเสี่ยงการทุจริตโครงการจัดซื้อจัดจ้าง ให้ทำการคัดเลือกโครงการจากเงินงบประมาณหรือเงินนอกงบประมาณที่มีวงเงินสูงสุด จำนวน ๑ โครงการ </t>
  </si>
  <si>
    <t>(๑) กรุงเทพมหานคร ให้ทำการประเมินความเสี่ยงการทุจริต โครงการจัดชื้อจัดจ้าง งบประมาณปี พ.ศ. ๒๕๖๖ ที่มีวงเงินสูงสุด จำนวน ๑ โครงการ</t>
  </si>
  <si>
    <t xml:space="preserve">(๒) สำนักงานเขตใน กทม. ๕๐ เขต และเมืองพัทยา ให้ทำการประเมินความเสี่ยงการทุจริตกระบวนงานการให้บริการ ตาม พรบ.การอำนวยความสะดวกในการพิจารณาอนุญาตของทางราชการ พ.ศ.๒๕๕๘ ให้คัดเลือก ๑ กระบวนงาน </t>
  </si>
  <si>
    <t xml:space="preserve">ให้ทำการประเมินความเสี่ยงการทุจริต ตามที่สำนักงาน ป.ป.ท. กำหนด จำนวน ๑ กระบวนงาน/โครงการ เพียงอย่างใดอย่างหนึ่ง (รายละเอียดตามแนบท้าย) </t>
  </si>
  <si>
    <t xml:space="preserve">รัฐวิสาหกิจ </t>
  </si>
  <si>
    <t>ให้ทำการประเมินความเสี่ยงการทุจริต โครงการจัดชื้อจัดจ้างงบประมาณปี พ.ศ. ๒๕๖๖ ที่มีวงเงินสูงสุด จำนวน ๑ โครงการ</t>
  </si>
  <si>
    <t xml:space="preserve">หน่วยงานอื่นๆของรัฐ </t>
  </si>
  <si>
    <t>ให้ทำการประเมินความเสี่ยงการทุจริต โครงการจัดชื้อจัดจ้าง งบประมาณปี พ.ศ. ๒๕๖๖  ที่มีวงเงินสูงสุด จำนวน ๑ โครงการ</t>
  </si>
  <si>
    <t xml:space="preserve">จัดชื้อจัดจ้าง </t>
  </si>
  <si>
    <t>จังหวัด จัดสรรงบพัฒนาจังหวัด/กลุ่มจังหวัด ให้ทำการประเมินความเสี่ยงการทุจริต โครงการ งบประมาณปี พ.ศ. ๒๕๖๖ ที่มีวงเงินสูงสุด จำนวน ๑ โครงการ (งบพัฒนาจังหวัด /กลุ่มจังหวัด) ของส่วนราชการระดับภูมิภาค</t>
  </si>
  <si>
    <t>ให้ทำการประเมินความเสี่ยงการทุจริต โครงการจัดชื้อจัดจ้าง งบประมาณปี พ.ศ. ๒๕๖๖ ที่มีวงเงินสูงสุด จำนวน ๑ โครงการ</t>
  </si>
  <si>
    <t xml:space="preserve">๒. ในการประเมินความเสี่ยงการทุจริตหน่วยงานสามารถถอดบทเรียน (Lesson learned) เรื่องร้องเรียนที่มีการรายงานข้อร้องเรียนทางวินัย ตามมติ ครม. ๒๗ มีนาคม ๒๕๖๑ และมติ ครม.  ๒๘ มกราคม ๒๕๖๓ หรือคดีการทุจริตประพฤติมิชอบ ประกอบการประเมินความเสี่ยงการทุจริต เพื่อลดโอกาสเกิดซ้ำ </t>
  </si>
  <si>
    <t xml:space="preserve">๓. สำหรับการประเมินความเสี่ยงการทุจริตโครงการจัดชื้อจัดจ้าง ให้แนบรายละเอียดประมาณการงบประมาณโครงการ ในรูป แบบไฟล์ MS World หรือไฟล์ MS Excel พร้อมรายงานรอบที่ ๑ ทุกโครงการ </t>
  </si>
  <si>
    <t>๔. กรณีการประเมินความเสี่ยงการทุจริตโครงการจัดชื้อจัดจ้าง ให้หน่วยงานทำการประเมินความเสี่ยงการทุจริตโครงการที่มีงบประมาณสูงสุด จำนวน ๑ โครงการ ถึงแม้โครงการที่เข้าร่วมโครงการข้อตกลงคุณธรรม (Integrity Pact) หรือโครงการก่อสร้างขนาดใหญ่ CoST (Construction Sector Transparency) หรือ โครงการร่วมโครงการร่วมลงทุนระหว่างรัฐและเอกชน ( Public Private Partnership : PPP) ก็ให้ทำการประเมินความเสี่ยงการทุจริต</t>
  </si>
  <si>
    <t>ประเภทหน่วยงาน</t>
  </si>
  <si>
    <t>แบบรายงานการระบุประเด็นความเสี่ยงการทุจริต</t>
  </si>
  <si>
    <t>การอนุมัติของผู้บริหาร</t>
  </si>
  <si>
    <t>เผยแพร่</t>
  </si>
  <si>
    <t>ดำเนินการแล้ว</t>
  </si>
  <si>
    <t>ยังไม่ได้ดำเนินการ</t>
  </si>
  <si>
    <t>อนุมัติ</t>
  </si>
  <si>
    <t>ต่ำ</t>
  </si>
  <si>
    <t>ปานกลาง</t>
  </si>
  <si>
    <t>สูง</t>
  </si>
  <si>
    <t>สูงมาก</t>
  </si>
  <si>
    <t>ไม่ระบุ</t>
  </si>
  <si>
    <t>Link เผยแพร่</t>
  </si>
  <si>
    <t>กระบวนงาน/โครงการ</t>
  </si>
  <si>
    <t>การเผยแพร่ในเว็บไซต์หน่วยงาน</t>
  </si>
  <si>
    <t>ผ่านการอนุมัติแล้ว</t>
  </si>
  <si>
    <t>ยังไม่ผ่านการอนุมัติ</t>
  </si>
  <si>
    <t>แบบรายงานเสนอความเสี่ยงการทุจริตของหน่วยงาน</t>
  </si>
  <si>
    <t>ลำดับขั้นตอน</t>
  </si>
  <si>
    <t>คะแนน</t>
  </si>
  <si>
    <t>ระดับ</t>
  </si>
  <si>
    <t>ขั้นตอน</t>
  </si>
  <si>
    <t>กรมปศุสัตว์</t>
  </si>
  <si>
    <t>หน่วยงาน</t>
  </si>
  <si>
    <t>สังกัด</t>
  </si>
  <si>
    <t>สำนักงานปศุสัตว์เขต</t>
  </si>
  <si>
    <t>ระดับหน่วยงาน</t>
  </si>
  <si>
    <t>สำนัก/กอง หรือ เทียบเท่า</t>
  </si>
  <si>
    <t>*ให้หน่วยงานระบุรายละเอียดโอกาส และ ผลกระทบ ให้สอดคล้องกับกระบวนงานที่นำมาวิเคราะห์หรือประเมินความเสี่ยงการทุจริต</t>
  </si>
  <si>
    <t>ศูนย์เทคโนโลยีสารสนเทศและการสื่อสารสาร</t>
  </si>
  <si>
    <t>การจัดทำรายละเอียดขอบเขตการจ้าง (TOR)</t>
  </si>
  <si>
    <t>กระบวนการจ้างงานให้บริการ</t>
  </si>
  <si>
    <t>นานๆ ครั้ง (เหตุการณ์ไม่น่ามีโอกาสเกิดขึ้น หรือแทบ
ไม่เกิดขึ้นเลย)</t>
  </si>
  <si>
    <t>ปกติ เป็นประจำ
(เหตุการณ์อาจเกิดขึ้นได้ 5 ครั้งต่อปี)</t>
  </si>
  <si>
    <t>น่าจะเป็นไปได้
(เหตุการณ์อาจเกิดขึ้นได้ 4 ครั้งต่อปี)</t>
  </si>
  <si>
    <t>ปานกลาง
(เหตุการณ์อาจเกิดขึ้นได้ 3 ครั้งต่อปี)</t>
  </si>
  <si>
    <t>ไม่น่าจะเป็นไปได้
(เหตุการณ์อาจเกิดขึ้นได้ 2 ครั้งต่อปี)</t>
  </si>
  <si>
    <t xml:space="preserve">การมีข้อบกพร่องในการดำเนินการจัดจ้างตามระเบียบพัสดุฯ เนื่องจากขาดความเข้าใจในระเบียบและขั้นตอนการดำเนินงานฯ 
</t>
  </si>
  <si>
    <t>กระบวนการทำสัญญาจ้าง</t>
  </si>
  <si>
    <t xml:space="preserve">การขาดกระบวนการตรวจสอบความถูกต้องและรายละเอียดของสัญญาจ้างฯ ให้ครบถ้วน
</t>
  </si>
  <si>
    <t xml:space="preserve">การมีข้อบกพร่องในการดำเนินการ 
ทำสัญญาจ้างตามระเบียบพัสดุฯ
</t>
  </si>
  <si>
    <t>กระบวนการตรวจรับ</t>
  </si>
  <si>
    <t>คณะกรรมการตรวจรับพัสดุไม่มีระบบติดตามรายงานความก้าวหน้าโครงการฯ เพื่อให้ได้ผลงานตามแผนที่กำหนด</t>
  </si>
  <si>
    <t>คณะกรรมการตรวจรับพัสดุไม่รอบคอบในการพิจารณาตรวจรับโครงการตามระเบียบพัสดุฯ</t>
  </si>
  <si>
    <t>การดำเนินการตรวจรับพัสดุ/งานจ้าง คณะกรรมการตรวจรับพัสดุ/งานจ้างร่วมกันจัดทำรายงานสรุปผลการตรวจรับพัสดุหรือรายงานการประชุมเพื่อสรุปผลการตรวจรับพัสดุให้ถูกต้องครบถ้วน</t>
  </si>
  <si>
    <t xml:space="preserve">มีการให้สินบน/ของขวัญ/สินน้ำใจ/การ
เลี้ยงรับรอง ซึ่งจะนำไปสู่การเอื้อ
ประโยชน์ให้กับคู่สัญญา
</t>
  </si>
  <si>
    <t xml:space="preserve">การพิจารณาอนุมัติ อนุญาต อาจมีคณะกรรมการบางท่านเอื้อประโยชน์ให้กับผู้ขออนุญาตบางรายที่คุณสมบัติไม่ถูกต้องครบถ้วนตามหลักเกณฑ์ 
</t>
  </si>
  <si>
    <t>มีกระบวนงานที่เกี่ยวข้องกับการใช้ดุลยพินิจของเจ้าหน้าที่ ซึ่งมีโอกาสใช้อย่างไม่เหมาะสมอาจมีการเอื้อประโยชน์หรือให้ความช่วยเหลือพวกพ้อง การกีดกัน หรือการสร้างอุปสรรคในกระบวนการจัดซื้อจัดจ้าง</t>
  </si>
  <si>
    <t xml:space="preserve">การจัดซื้อจัดจ้างโดยวิธีเฉพาะเจาะจงผู้มีอำนาจสามารถกำหนดหรือเลือกผู้รับจ้างอาจจะทำให้มีการเรียกรับผลประโยชน์จากผู้รับจ้างได้
</t>
  </si>
  <si>
    <t>การจัดทำสัญญาจ้างไม่ละเอียดถี่ถ้วนอาจเอื้อประโยชน์ต่อผู้รับจ้าง</t>
  </si>
  <si>
    <t xml:space="preserve"> เจ้าหน้าที่ที่เป็นคณะกรรมการตรวจรับพัสดุมีการรับเงินหรือผลประโยชน์จากผู้รับจ้างและจง
ใจไม่ปฏิบัติตามระเบียบที่ถูกต้อง</t>
  </si>
  <si>
    <t xml:space="preserve">คณะกรรมการตรวจรับพัสดุ/งานจ้างไม่มีจัดทำรายงานสรุปผลการตรวจรับพัสดุหรือรายงานการประชุมเพื่อสรุปผลการตรวจรับพัสดุให้ถูกต้องครบถ้วน
</t>
  </si>
  <si>
    <t>การรับผลประโยชน์เพื่อเอื้อให้เกิดการกำหนด คุณสมบัติเฉพาะให้กับผู้รับจ้างที่มีส่วนได้ส่วนเสีย</t>
  </si>
  <si>
    <t>ความรุนแรงของผลกระทบไม่มีความสำคัญ / มูลค่า 10,000 บาท หรือน้อยกว่า / แทบไม่มีผลกระทบต่อความน่าเชื่อถือขององค์กร</t>
  </si>
  <si>
    <t>ความรุนแรงของผลกระทบมีความสำคัญ /
มูลค่า 10,000,000 บาทขึ้นไป / มีผลกระทบต่อความ
น่าเชื่อถือขององค์กร</t>
  </si>
  <si>
    <t>1. การจัดทำรายละเอียดขอบเขตการจ้าง (TOR)</t>
  </si>
  <si>
    <t>2. กระบวนการจ้างงานให้บริการ</t>
  </si>
  <si>
    <t>3. กระบวนการทำสัญญาจ้าง</t>
  </si>
  <si>
    <t>4. กระบวนการตรวจรับ</t>
  </si>
  <si>
    <t>คณะกรรมการมีความรู้ ความเข้าใจใน TOR ดำเนินการคัดเลือกผู้รับจ้างให้เป็นไปอย่างถูกต้อง</t>
  </si>
  <si>
    <t>เจ้าหน้าที่ผู้รับผิดชอบมีความรู้ 
ความเข้าใจในกฎหมายและดำเนินการอย่างถูกต้องและเป็นไปตามหลักธรรมาภิบาล</t>
  </si>
  <si>
    <t xml:space="preserve">การจัดทำสัญญาของโครงการชัดเจนครอบคลุมทุกประเด็น ครบถ้วน </t>
  </si>
  <si>
    <t>กระบวนการจ้างผู้ให้บริการเป็นไป
อย่างถูกต้อง ถูกกฎหมาย</t>
  </si>
  <si>
    <t>การดำเนินกาพิจารณาพัสดุ/งานจ้าง คณะกรรมการตรวจรับพัสดุ/งานจ้างร่วมกันจัดทำรายงานสรุปผลการตรวจรับพัสดุหรือรายงานการประชุมเพื่อสรุปผลการตรวจรับพัสดุให้ถูกต้องครบถ้วน</t>
  </si>
  <si>
    <t xml:space="preserve">มีการพิจารณาการจ้างตามขอบเขต TOR 
อย่างถูกต้อง ครอบคลุม </t>
  </si>
  <si>
    <t xml:space="preserve">การจัดซื้อจัดจ้างโดยวิธีเฉพาะเจาะจง ผู้มีอำนาจสามารถกำหนดหรือเลือกผู้รับจ้างอาจจะทำให้มีการเรียกรับผลประโยชน์จากผู้รับจ้างได้
</t>
  </si>
  <si>
    <t xml:space="preserve">การทำสัญญาที่เอื้อผลประโยชน์ให้กับผู้รับจ้างสร้างความเสียหายให้กับองค์กร
</t>
  </si>
  <si>
    <t>คณะกรรมการตรวจรับพัสดุไม่มีระบบติดตามรายงานความก้าวหน้าโครงการฯเพื่อให้ได้ผลงานตามแผนที่กำหนด</t>
  </si>
  <si>
    <t>คณะกรรมการตรวจรับพัสดุฯ ไม่รอบคอบในการพิจารณาตรวจรับโครงการตามระเบียบพัสดุฯ</t>
  </si>
  <si>
    <t xml:space="preserve">การมีข้อบกพร่องในการดำเนินการ ทำสัญญาจ้างตามระเบียบพัสดุฯ
</t>
  </si>
  <si>
    <t>ความรุนแรงของผลกระทบมีเล็กน้อย / มูลค่า 10,001 - 50,000 บาท / มีผลกระทบต่อความน่าเซื่อถือขององค์กร</t>
  </si>
  <si>
    <t xml:space="preserve">ความรุนแรงของผลกระทบปานกลาง/ มูลค่า 50,001 -250,000 บาท / มีผลกระทบต่อความน่าเชื่อถือขององค์กร </t>
  </si>
  <si>
    <t>ความรุนแรงของผลกระทบมีความสำคัญ /
มูลค่า 250,001 - 10,000,000 บาท / มีผลกระทบ
ต่อความน่าเชื่อถือขององค์กร</t>
  </si>
  <si>
    <t xml:space="preserve">มีการให้สินบน/ของขวัญ/สินน้ำใจ/การ
เลี้ยงรับรอง ซึ่งจะนำไปสู่การเอื้อประโยชน์ให้กับคู่สัญญา
</t>
  </si>
  <si>
    <t>มีการจัดทำร่างขอบเขตของโครงการที่ชัดเจนครอบคลุมทุกประเด็น ครบถ้วน ไม่ผิดกฎหมายและเป็นไปตามหลักธรรมาภิบาล</t>
  </si>
  <si>
    <t>มีการจัดทำร่างขอบเขตของงานจ้างให้บริการให้ชัดเจนครอบคลุมทุกประเด็น ครบถ้วน ไม่ผิดกฎหมายและเป็นไปตามหลักธรรมาภิบาล</t>
  </si>
  <si>
    <t>จ้างผู้ให้บริการเป็นไปอย่างถูกต้อง ถูกกฎหมาย โดยไม่เอื้อประโยชน์ให้กับผู้ขออนุญาตบางรายที่คุณสมบัติไม่ถูกต้อง</t>
  </si>
  <si>
    <t>พิจารณาการจ้างตามขอบเขต TOR 
อย่างถูกต้อง ครอบคลุมทุกประเด็น</t>
  </si>
  <si>
    <t>คณะกรรมการมีความรู้ ความเข้าใจใน TOR และระเบียบพัสดุฯ ในดำเนินการคัดเลือกผู้รับจ้างให้เป็นไปอย่างถูกต้อง</t>
  </si>
  <si>
    <t xml:space="preserve">จัดทำสัญญาของโครงการชัดเจนครอบคลุมทุกประเด็น ครบถ้วน </t>
  </si>
  <si>
    <t>เจ้าหน้าที่ผู้รับผิดชอบมีความรู้ 
ความเข้าใจในกฎหมายตามระเบียบพัสดุฯและดำเนินการอย่างถูกต้องครบถ้วน</t>
  </si>
  <si>
    <t>การจ้างงานให้บริการด้านเครือข่ายสารสนเทศและการสื่อสารของกรมปศุสัตว์ และการจ้างบริการระบบการประชุมทางไกล Web Conference ประจำปีงบประมาณ พ.ศ. 2567</t>
  </si>
  <si>
    <t xml:space="preserve">การจ้างงานให้บริการด้านเครือข่ายสารสนเทศและการสื่อสารของกรมปศุสัตว์ และการจ้างบริการระบบการประชุมทางไกล Web Conference ประจำปีงบประมาณ พ.ศ. 2567 </t>
  </si>
  <si>
    <t>คณะกรรมการตรวจรับฯ และเจ้าหน้าที่ตรวจรับพัสดุมีการกำกับ ติดตาม ตรวจสอบรายงานความถูกต้อง ชัดเจน มีการติดตามผลการดำเนินงานอย่างใกล้ชิดเพื่อให้สามารถแก้ไขได้ เมื่อพบปัญหาจากการดำเนินโครงการฯ และให้เป็นไปตามระเบียบพัสดุฯ</t>
  </si>
  <si>
    <t>เจ้าหน้าที่ผู้รับผิดชอบ/คณะกรรมการมีการกำกับ ติดตามให้ความรู้ ความเข้าใจในกฎหมายและดำเนินการอย่างถูกต้องและเป็นไปตามหลักธรรมาภิบาล และไม่เอื้อ
ประโยชน์ให้กับคู่สัญญา</t>
  </si>
  <si>
    <t>การจัดทำร่างขอบเขตของโครงการชัดเจนครอบคลุมทุกประเด็น ครบถ้วน ไม่ผิดระเบียบฯกฎหมายและเป็นไปตามหลักธรรมาภิบาล</t>
  </si>
  <si>
    <t>การจัดทำร่างขอบเขตของงานจ้างให้บริการให้ชัดเจนครอบคลุมทุกประเด็น ครบถ้วน ไม่ผิดระเบียบฯกฎหมายและเป็นไปตามหลักธรรมาภิบาล</t>
  </si>
  <si>
    <t>เจ้าหน้าที่ผู้รับผิดชอบ/คณะกรรมการมีความรู้ 
ความเข้าใจในระเบียบฯกฎหมายและดำเนินการอย่างถูกต้องและเป็นไปตามหลักธรรมาภิบาล</t>
  </si>
  <si>
    <t>การตรวจรับพัสดุมีความถูกต้อง ชัดเจน มีการติดตามผลการดำเนินงานอย่างใกล้ชิดเพื่อให้สามารถแก้ไขได้ เมื่อพบปัญหาจากการดำเนินโครงการฯ และให้เป็นไปตามระเบียบพัสดุฯและระเบียบอื่นที่เกี่ยวข้อง</t>
  </si>
  <si>
    <t>https://ict.dld.go.th/webnew/index.php/th/organization-menu/oit-menu/443-bcp-2567/1931-25670405-1</t>
  </si>
  <si>
    <t>แบบรายงานผลการดำเนินการแผนบริหารจัดการความเสี่ยงการทุจริต (1 เมษายน 2567  - 30 กันยายน 2567)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</si>
</sst>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1"/>
      <color theme="1"/>
      <name val="Tahoma"/>
      <family val="2"/>
      <scheme val="minor"/>
    </font>
    <font>
      <sz val="14"/>
      <color theme="1"/>
      <name val="TH SarabunIT๙"/>
      <family val="2"/>
    </font>
    <font>
      <b/>
      <sz val="14"/>
      <color rgb="FF000000"/>
      <name val="TH SarabunIT๙"/>
      <family val="2"/>
    </font>
    <font>
      <b/>
      <sz val="14"/>
      <color theme="1"/>
      <name val="TH SarabunIT๙"/>
      <family val="2"/>
    </font>
    <font>
      <sz val="16"/>
      <color rgb="FFFF0000"/>
      <name val="TH SarabunIT๙"/>
      <family val="2"/>
    </font>
    <font>
      <sz val="14"/>
      <name val="TH SarabunIT๙"/>
      <family val="2"/>
    </font>
    <font>
      <sz val="16"/>
      <color theme="0"/>
      <name val="TH SarabunIT๙"/>
      <family val="2"/>
    </font>
    <font>
      <u/>
      <sz val="11"/>
      <color theme="10"/>
      <name val="Tahoma"/>
      <family val="2"/>
      <charset val="222"/>
      <scheme val="minor"/>
    </font>
    <font>
      <sz val="14"/>
      <color theme="1"/>
      <name val="TH SarabunPSK"/>
      <family val="2"/>
    </font>
    <font>
      <sz val="14"/>
      <name val="TH SarabunPSK"/>
      <family val="2"/>
    </font>
    <font>
      <sz val="14"/>
      <color rgb="FF000000"/>
      <name val="TH SarabunPSK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b/>
      <sz val="13"/>
      <name val="TH SarabunIT๙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rgb="FF000000"/>
      <name val="TH SarabunPSK"/>
      <family val="2"/>
    </font>
    <font>
      <sz val="11"/>
      <color rgb="FF000000"/>
      <name val="TH SarabunPSK"/>
      <family val="2"/>
    </font>
    <font>
      <sz val="12"/>
      <color rgb="FF000000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3" fillId="2" borderId="0" xfId="0" applyFont="1" applyFill="1"/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1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1" fontId="2" fillId="0" borderId="3" xfId="0" applyNumberFormat="1" applyFont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1" fontId="2" fillId="0" borderId="5" xfId="0" applyNumberFormat="1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6" fillId="0" borderId="0" xfId="0" applyFont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2" fillId="3" borderId="1" xfId="0" applyFont="1" applyFill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2" fillId="10" borderId="1" xfId="0" applyFont="1" applyFill="1" applyBorder="1" applyAlignment="1">
      <alignment horizontal="center"/>
    </xf>
    <xf numFmtId="0" fontId="9" fillId="11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top"/>
    </xf>
    <xf numFmtId="0" fontId="12" fillId="0" borderId="1" xfId="0" applyFont="1" applyBorder="1" applyAlignment="1" applyProtection="1">
      <alignment vertical="top" wrapText="1"/>
      <protection locked="0"/>
    </xf>
    <xf numFmtId="0" fontId="13" fillId="0" borderId="1" xfId="0" applyFont="1" applyBorder="1" applyAlignment="1" applyProtection="1">
      <alignment vertical="top" wrapText="1"/>
      <protection locked="0"/>
    </xf>
    <xf numFmtId="0" fontId="14" fillId="0" borderId="0" xfId="0" applyFont="1" applyAlignment="1">
      <alignment vertical="center"/>
    </xf>
    <xf numFmtId="0" fontId="8" fillId="0" borderId="0" xfId="0" applyFont="1"/>
    <xf numFmtId="0" fontId="15" fillId="0" borderId="0" xfId="0" applyFont="1" applyAlignment="1">
      <alignment vertical="center"/>
    </xf>
    <xf numFmtId="0" fontId="15" fillId="7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top" wrapText="1"/>
    </xf>
    <xf numFmtId="0" fontId="8" fillId="3" borderId="1" xfId="0" applyFont="1" applyFill="1" applyBorder="1" applyAlignment="1">
      <alignment horizontal="center" vertical="top"/>
    </xf>
    <xf numFmtId="0" fontId="8" fillId="0" borderId="1" xfId="0" applyFont="1" applyBorder="1"/>
    <xf numFmtId="0" fontId="15" fillId="7" borderId="1" xfId="0" applyFont="1" applyFill="1" applyBorder="1" applyAlignment="1">
      <alignment horizontal="center"/>
    </xf>
    <xf numFmtId="0" fontId="11" fillId="0" borderId="1" xfId="0" applyFont="1" applyBorder="1" applyAlignment="1">
      <alignment vertical="top" wrapText="1"/>
    </xf>
    <xf numFmtId="0" fontId="17" fillId="0" borderId="1" xfId="0" applyFont="1" applyBorder="1" applyAlignment="1" applyProtection="1">
      <alignment vertical="top" wrapText="1"/>
      <protection locked="0"/>
    </xf>
    <xf numFmtId="0" fontId="18" fillId="0" borderId="1" xfId="0" applyFont="1" applyBorder="1" applyAlignment="1" applyProtection="1">
      <alignment vertical="top" wrapText="1"/>
      <protection locked="0"/>
    </xf>
    <xf numFmtId="0" fontId="19" fillId="0" borderId="0" xfId="0" applyFont="1"/>
    <xf numFmtId="0" fontId="17" fillId="0" borderId="0" xfId="0" applyFont="1"/>
    <xf numFmtId="0" fontId="19" fillId="6" borderId="1" xfId="0" applyFont="1" applyFill="1" applyBorder="1" applyAlignment="1">
      <alignment horizontal="center"/>
    </xf>
    <xf numFmtId="0" fontId="17" fillId="3" borderId="1" xfId="0" applyFont="1" applyFill="1" applyBorder="1"/>
    <xf numFmtId="0" fontId="19" fillId="0" borderId="0" xfId="0" applyFont="1" applyAlignment="1">
      <alignment horizontal="center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/>
    <xf numFmtId="0" fontId="19" fillId="0" borderId="0" xfId="0" applyFont="1" applyAlignment="1">
      <alignment horizontal="center" vertical="top"/>
    </xf>
    <xf numFmtId="0" fontId="19" fillId="6" borderId="1" xfId="0" applyFont="1" applyFill="1" applyBorder="1" applyAlignment="1">
      <alignment horizontal="center" vertical="top"/>
    </xf>
    <xf numFmtId="0" fontId="17" fillId="3" borderId="1" xfId="0" applyFont="1" applyFill="1" applyBorder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20" fillId="0" borderId="0" xfId="0" applyFont="1"/>
    <xf numFmtId="0" fontId="21" fillId="0" borderId="1" xfId="0" applyFont="1" applyBorder="1" applyAlignment="1" applyProtection="1">
      <alignment vertical="top" wrapText="1"/>
      <protection locked="0"/>
    </xf>
    <xf numFmtId="0" fontId="17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0" fillId="0" borderId="1" xfId="1" applyBorder="1" applyAlignment="1">
      <alignment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indent="2"/>
    </xf>
    <xf numFmtId="0" fontId="4" fillId="0" borderId="7" xfId="0" applyFont="1" applyBorder="1" applyAlignment="1">
      <alignment horizontal="center"/>
    </xf>
    <xf numFmtId="0" fontId="7" fillId="0" borderId="8" xfId="0" applyFont="1" applyBorder="1" applyAlignment="1">
      <alignment horizontal="right"/>
    </xf>
    <xf numFmtId="0" fontId="16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3" xfId="0" applyFont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 applyProtection="1">
      <alignment horizontal="center" vertical="top" wrapText="1"/>
      <protection locked="0"/>
    </xf>
    <xf numFmtId="0" fontId="12" fillId="0" borderId="4" xfId="0" applyFont="1" applyBorder="1" applyAlignment="1" applyProtection="1">
      <alignment horizontal="center" vertical="top" wrapText="1"/>
      <protection locked="0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17" fillId="0" borderId="3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1" fillId="0" borderId="3" xfId="0" applyFont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0" fontId="22" fillId="0" borderId="3" xfId="0" applyFont="1" applyBorder="1" applyAlignment="1" applyProtection="1">
      <alignment horizontal="left" vertical="top" wrapText="1"/>
      <protection locked="0"/>
    </xf>
    <xf numFmtId="0" fontId="22" fillId="0" borderId="4" xfId="0" applyFont="1" applyBorder="1" applyAlignment="1" applyProtection="1">
      <alignment horizontal="left" vertical="top" wrapText="1"/>
      <protection locked="0"/>
    </xf>
    <xf numFmtId="0" fontId="23" fillId="0" borderId="3" xfId="0" applyFont="1" applyBorder="1" applyAlignment="1" applyProtection="1">
      <alignment horizontal="left" vertical="top" wrapText="1"/>
      <protection locked="0"/>
    </xf>
    <xf numFmtId="0" fontId="23" fillId="0" borderId="4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9" fillId="12" borderId="10" xfId="0" applyFont="1" applyFill="1" applyBorder="1" applyAlignment="1">
      <alignment horizontal="left" vertical="center"/>
    </xf>
    <xf numFmtId="0" fontId="19" fillId="12" borderId="11" xfId="0" applyFont="1" applyFill="1" applyBorder="1" applyAlignment="1">
      <alignment horizontal="left" vertical="center"/>
    </xf>
    <xf numFmtId="0" fontId="19" fillId="12" borderId="2" xfId="0" applyFont="1" applyFill="1" applyBorder="1" applyAlignment="1">
      <alignment horizontal="left" vertical="center"/>
    </xf>
    <xf numFmtId="0" fontId="21" fillId="0" borderId="3" xfId="0" applyFont="1" applyBorder="1" applyAlignment="1" applyProtection="1">
      <alignment horizontal="left" vertical="top" wrapText="1"/>
      <protection locked="0"/>
    </xf>
    <xf numFmtId="0" fontId="21" fillId="0" borderId="4" xfId="0" applyFont="1" applyBorder="1" applyAlignment="1" applyProtection="1">
      <alignment horizontal="left" vertical="top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BAEBFC"/>
      <color rgb="FFAEE4FC"/>
      <color rgb="FFFF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ict.dld.go.th/webnew/index.php/th/organization-menu/oit-menu/443-bcp-2567/1931-25670405-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topLeftCell="A10" workbookViewId="0">
      <selection activeCell="B16" sqref="B16:C16"/>
    </sheetView>
  </sheetViews>
  <sheetFormatPr defaultColWidth="9" defaultRowHeight="20.25" x14ac:dyDescent="0.2"/>
  <cols>
    <col min="1" max="1" width="7.125" style="7" customWidth="1"/>
    <col min="2" max="2" width="27.375" style="7" customWidth="1"/>
    <col min="3" max="3" width="100" style="7" customWidth="1"/>
    <col min="4" max="16384" width="9" style="7"/>
  </cols>
  <sheetData>
    <row r="1" spans="1:3" s="8" customFormat="1" x14ac:dyDescent="0.2">
      <c r="A1" s="8" t="s">
        <v>30</v>
      </c>
    </row>
    <row r="3" spans="1:3" s="8" customFormat="1" x14ac:dyDescent="0.2">
      <c r="A3" s="12" t="s">
        <v>25</v>
      </c>
      <c r="B3" s="12" t="s">
        <v>50</v>
      </c>
      <c r="C3" s="12" t="s">
        <v>31</v>
      </c>
    </row>
    <row r="4" spans="1:3" ht="40.5" x14ac:dyDescent="0.2">
      <c r="A4" s="9">
        <v>1</v>
      </c>
      <c r="B4" s="10" t="s">
        <v>32</v>
      </c>
      <c r="C4" s="11" t="s">
        <v>39</v>
      </c>
    </row>
    <row r="5" spans="1:3" x14ac:dyDescent="0.2">
      <c r="A5" s="9">
        <v>2</v>
      </c>
      <c r="B5" s="10" t="s">
        <v>40</v>
      </c>
      <c r="C5" s="11" t="s">
        <v>41</v>
      </c>
    </row>
    <row r="6" spans="1:3" x14ac:dyDescent="0.2">
      <c r="A6" s="9">
        <v>3</v>
      </c>
      <c r="B6" s="10" t="s">
        <v>33</v>
      </c>
      <c r="C6" s="11" t="s">
        <v>46</v>
      </c>
    </row>
    <row r="7" spans="1:3" x14ac:dyDescent="0.2">
      <c r="A7" s="9">
        <v>4</v>
      </c>
      <c r="B7" s="10" t="s">
        <v>42</v>
      </c>
      <c r="C7" s="11" t="s">
        <v>43</v>
      </c>
    </row>
    <row r="8" spans="1:3" ht="40.5" x14ac:dyDescent="0.2">
      <c r="A8" s="14">
        <v>5</v>
      </c>
      <c r="B8" s="18" t="s">
        <v>44</v>
      </c>
      <c r="C8" s="11" t="s">
        <v>45</v>
      </c>
    </row>
    <row r="9" spans="1:3" ht="40.5" x14ac:dyDescent="0.2">
      <c r="A9" s="16">
        <v>6</v>
      </c>
      <c r="B9" s="19" t="s">
        <v>34</v>
      </c>
      <c r="C9" s="13" t="s">
        <v>37</v>
      </c>
    </row>
    <row r="10" spans="1:3" ht="40.5" x14ac:dyDescent="0.2">
      <c r="A10" s="17"/>
      <c r="B10" s="15"/>
      <c r="C10" s="13" t="s">
        <v>38</v>
      </c>
    </row>
    <row r="12" spans="1:3" x14ac:dyDescent="0.2">
      <c r="A12" s="65" t="s">
        <v>35</v>
      </c>
      <c r="B12" s="65"/>
    </row>
    <row r="13" spans="1:3" x14ac:dyDescent="0.2">
      <c r="B13" s="64" t="s">
        <v>36</v>
      </c>
      <c r="C13" s="64"/>
    </row>
    <row r="14" spans="1:3" ht="44.25" customHeight="1" x14ac:dyDescent="0.2">
      <c r="B14" s="64" t="s">
        <v>47</v>
      </c>
      <c r="C14" s="64"/>
    </row>
    <row r="15" spans="1:3" ht="43.5" customHeight="1" x14ac:dyDescent="0.2">
      <c r="B15" s="64" t="s">
        <v>48</v>
      </c>
      <c r="C15" s="64"/>
    </row>
    <row r="16" spans="1:3" ht="91.5" customHeight="1" x14ac:dyDescent="0.2">
      <c r="B16" s="64" t="s">
        <v>49</v>
      </c>
      <c r="C16" s="64"/>
    </row>
  </sheetData>
  <mergeCells count="5">
    <mergeCell ref="B13:C13"/>
    <mergeCell ref="B14:C14"/>
    <mergeCell ref="B15:C15"/>
    <mergeCell ref="B16:C16"/>
    <mergeCell ref="A12:B12"/>
  </mergeCells>
  <pageMargins left="0.7" right="0.7" top="0.75" bottom="0.75" header="0.3" footer="0.3"/>
  <pageSetup paperSize="9" scale="91" fitToHeight="1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"/>
  <sheetViews>
    <sheetView topLeftCell="L1" workbookViewId="0">
      <selection activeCell="S5" sqref="S5"/>
    </sheetView>
  </sheetViews>
  <sheetFormatPr defaultRowHeight="14.25" x14ac:dyDescent="0.2"/>
  <cols>
    <col min="1" max="1" width="26.75" bestFit="1" customWidth="1"/>
    <col min="2" max="2" width="3.125" customWidth="1"/>
    <col min="3" max="3" width="67" bestFit="1" customWidth="1"/>
    <col min="4" max="4" width="2.625" customWidth="1"/>
    <col min="5" max="5" width="40.375" bestFit="1" customWidth="1"/>
    <col min="6" max="6" width="2.625" customWidth="1"/>
    <col min="7" max="7" width="17.125" bestFit="1" customWidth="1"/>
    <col min="8" max="8" width="2.375" customWidth="1"/>
    <col min="9" max="9" width="22.375" bestFit="1" customWidth="1"/>
    <col min="10" max="10" width="3.375" customWidth="1"/>
    <col min="11" max="11" width="16.375" bestFit="1" customWidth="1"/>
    <col min="12" max="12" width="2.875" customWidth="1"/>
    <col min="13" max="13" width="55.625" bestFit="1" customWidth="1"/>
    <col min="14" max="14" width="2" customWidth="1"/>
    <col min="15" max="15" width="14.25" bestFit="1" customWidth="1"/>
    <col min="16" max="16" width="3.125" customWidth="1"/>
    <col min="17" max="17" width="16.375" bestFit="1" customWidth="1"/>
    <col min="18" max="18" width="1.75" customWidth="1"/>
    <col min="19" max="19" width="14.875" bestFit="1" customWidth="1"/>
    <col min="20" max="20" width="2.25" customWidth="1"/>
    <col min="22" max="22" width="2.25" customWidth="1"/>
  </cols>
  <sheetData>
    <row r="1" spans="1:23" s="3" customFormat="1" x14ac:dyDescent="0.2">
      <c r="A1" s="3" t="s">
        <v>2</v>
      </c>
      <c r="C1" s="3" t="s">
        <v>73</v>
      </c>
      <c r="E1" s="3" t="s">
        <v>3</v>
      </c>
      <c r="G1" s="3" t="s">
        <v>23</v>
      </c>
      <c r="M1" s="3" t="s">
        <v>76</v>
      </c>
      <c r="O1" s="3" t="s">
        <v>15</v>
      </c>
      <c r="Q1" s="3" t="s">
        <v>56</v>
      </c>
      <c r="S1" s="3" t="s">
        <v>53</v>
      </c>
      <c r="U1" s="3" t="s">
        <v>69</v>
      </c>
      <c r="W1" s="3" t="s">
        <v>70</v>
      </c>
    </row>
    <row r="2" spans="1:23" x14ac:dyDescent="0.2">
      <c r="A2" t="s">
        <v>0</v>
      </c>
      <c r="C2" t="s">
        <v>72</v>
      </c>
      <c r="E2" t="s">
        <v>12</v>
      </c>
      <c r="G2" t="s">
        <v>17</v>
      </c>
      <c r="I2" t="s">
        <v>22</v>
      </c>
      <c r="K2" t="s">
        <v>28</v>
      </c>
      <c r="M2" t="s">
        <v>77</v>
      </c>
      <c r="O2" t="s">
        <v>57</v>
      </c>
      <c r="Q2" t="s">
        <v>65</v>
      </c>
      <c r="S2" t="s">
        <v>54</v>
      </c>
      <c r="U2">
        <v>1</v>
      </c>
      <c r="W2" t="s">
        <v>57</v>
      </c>
    </row>
    <row r="3" spans="1:23" x14ac:dyDescent="0.2">
      <c r="A3" t="s">
        <v>1</v>
      </c>
      <c r="E3" t="s">
        <v>13</v>
      </c>
      <c r="G3" t="s">
        <v>18</v>
      </c>
      <c r="I3" t="s">
        <v>21</v>
      </c>
      <c r="K3" t="s">
        <v>29</v>
      </c>
      <c r="M3" t="s">
        <v>75</v>
      </c>
      <c r="O3" t="s">
        <v>58</v>
      </c>
      <c r="Q3" t="s">
        <v>66</v>
      </c>
      <c r="S3" t="s">
        <v>55</v>
      </c>
      <c r="U3">
        <v>2</v>
      </c>
      <c r="W3" t="s">
        <v>58</v>
      </c>
    </row>
    <row r="4" spans="1:23" x14ac:dyDescent="0.2">
      <c r="E4" t="s">
        <v>14</v>
      </c>
      <c r="I4" t="s">
        <v>19</v>
      </c>
      <c r="O4" t="s">
        <v>59</v>
      </c>
      <c r="U4">
        <v>3</v>
      </c>
      <c r="W4" t="s">
        <v>59</v>
      </c>
    </row>
    <row r="5" spans="1:23" x14ac:dyDescent="0.2">
      <c r="I5" t="s">
        <v>20</v>
      </c>
      <c r="O5" t="s">
        <v>60</v>
      </c>
      <c r="U5">
        <v>4</v>
      </c>
      <c r="W5" t="s">
        <v>60</v>
      </c>
    </row>
    <row r="6" spans="1:23" x14ac:dyDescent="0.2">
      <c r="O6" t="s">
        <v>61</v>
      </c>
      <c r="U6">
        <v>5</v>
      </c>
    </row>
  </sheetData>
  <pageMargins left="0.7" right="0.7" top="0.75" bottom="0.75" header="0.3" footer="0.3"/>
  <pageSetup paperSize="9" scale="38" fitToHeight="1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zoomScaleNormal="100" workbookViewId="0">
      <selection activeCell="D10" sqref="D10"/>
    </sheetView>
  </sheetViews>
  <sheetFormatPr defaultColWidth="9" defaultRowHeight="20.25" x14ac:dyDescent="0.3"/>
  <cols>
    <col min="1" max="1" width="23.875" style="1" customWidth="1"/>
    <col min="2" max="2" width="26.75" style="1" customWidth="1"/>
    <col min="3" max="3" width="24.875" style="1" bestFit="1" customWidth="1"/>
    <col min="4" max="4" width="23.625" style="1" customWidth="1"/>
    <col min="5" max="5" width="22" style="1" customWidth="1"/>
    <col min="6" max="6" width="30.875" style="1" customWidth="1"/>
    <col min="7" max="7" width="26.75" style="1" customWidth="1"/>
    <col min="8" max="16384" width="9" style="1"/>
  </cols>
  <sheetData>
    <row r="1" spans="1:8" x14ac:dyDescent="0.3">
      <c r="A1" s="6" t="s">
        <v>67</v>
      </c>
      <c r="B1" s="6"/>
      <c r="C1" s="6"/>
      <c r="D1" s="6"/>
      <c r="E1" s="6"/>
      <c r="F1" s="6"/>
      <c r="G1" s="6"/>
    </row>
    <row r="2" spans="1:8" ht="17.25" customHeight="1" x14ac:dyDescent="0.3">
      <c r="A2" s="4"/>
      <c r="B2" s="4"/>
      <c r="C2" s="4"/>
      <c r="D2" s="4"/>
      <c r="E2" s="4"/>
      <c r="F2" s="4"/>
      <c r="G2" s="2"/>
      <c r="H2" s="2"/>
    </row>
    <row r="3" spans="1:8" x14ac:dyDescent="0.3">
      <c r="A3" s="30" t="s">
        <v>63</v>
      </c>
      <c r="B3" s="30" t="s">
        <v>10</v>
      </c>
      <c r="C3" s="30" t="s">
        <v>74</v>
      </c>
      <c r="D3" s="31" t="s">
        <v>11</v>
      </c>
      <c r="E3" s="30" t="s">
        <v>76</v>
      </c>
      <c r="F3" s="30" t="s">
        <v>3</v>
      </c>
    </row>
    <row r="4" spans="1:8" ht="93.75" x14ac:dyDescent="0.3">
      <c r="A4" s="24" t="s">
        <v>1</v>
      </c>
      <c r="B4" s="44" t="s">
        <v>131</v>
      </c>
      <c r="C4" s="24" t="s">
        <v>72</v>
      </c>
      <c r="D4" s="11" t="s">
        <v>79</v>
      </c>
      <c r="E4" s="10" t="s">
        <v>77</v>
      </c>
      <c r="F4" s="24" t="s">
        <v>14</v>
      </c>
    </row>
    <row r="5" spans="1:8" x14ac:dyDescent="0.3">
      <c r="F5" s="23" t="str">
        <f>IF(F4="ด้านที่ 3 โครงการจัดชื้อจัดจ้าง","โปรดจัดทำประมาณการงบประมาณ","")</f>
        <v>โปรดจัดทำประมาณการงบประมาณ</v>
      </c>
    </row>
    <row r="6" spans="1:8" s="5" customFormat="1" x14ac:dyDescent="0.3">
      <c r="A6" s="6" t="s">
        <v>26</v>
      </c>
      <c r="B6" s="20"/>
    </row>
    <row r="7" spans="1:8" s="5" customFormat="1" ht="6" customHeight="1" x14ac:dyDescent="0.3">
      <c r="A7" s="66"/>
      <c r="B7" s="66"/>
      <c r="C7" s="66"/>
      <c r="D7" s="66"/>
      <c r="E7" s="66"/>
      <c r="F7" s="66"/>
    </row>
    <row r="8" spans="1:8" s="5" customFormat="1" ht="18.75" x14ac:dyDescent="0.3">
      <c r="A8" s="21" t="s">
        <v>27</v>
      </c>
      <c r="B8" s="22">
        <v>1</v>
      </c>
      <c r="C8" s="22">
        <v>2</v>
      </c>
      <c r="D8" s="22">
        <v>3</v>
      </c>
      <c r="E8" s="22">
        <v>4</v>
      </c>
      <c r="F8" s="22">
        <v>5</v>
      </c>
    </row>
    <row r="9" spans="1:8" s="5" customFormat="1" ht="56.25" x14ac:dyDescent="0.3">
      <c r="A9" s="33" t="s">
        <v>28</v>
      </c>
      <c r="B9" s="32" t="s">
        <v>82</v>
      </c>
      <c r="C9" s="32" t="s">
        <v>86</v>
      </c>
      <c r="D9" s="32" t="s">
        <v>85</v>
      </c>
      <c r="E9" s="32" t="s">
        <v>84</v>
      </c>
      <c r="F9" s="32" t="s">
        <v>83</v>
      </c>
    </row>
    <row r="10" spans="1:8" s="5" customFormat="1" ht="112.5" x14ac:dyDescent="0.3">
      <c r="A10" s="33" t="s">
        <v>29</v>
      </c>
      <c r="B10" s="32" t="s">
        <v>103</v>
      </c>
      <c r="C10" s="32" t="s">
        <v>120</v>
      </c>
      <c r="D10" s="32" t="s">
        <v>121</v>
      </c>
      <c r="E10" s="32" t="s">
        <v>122</v>
      </c>
      <c r="F10" s="32" t="s">
        <v>104</v>
      </c>
    </row>
    <row r="11" spans="1:8" x14ac:dyDescent="0.3">
      <c r="A11" s="67" t="s">
        <v>78</v>
      </c>
      <c r="B11" s="67"/>
      <c r="C11" s="67"/>
      <c r="D11" s="67"/>
      <c r="E11" s="67"/>
      <c r="F11" s="67"/>
    </row>
    <row r="12" spans="1:8" ht="9" customHeight="1" x14ac:dyDescent="0.3"/>
    <row r="13" spans="1:8" x14ac:dyDescent="0.3">
      <c r="A13" s="21" t="s">
        <v>27</v>
      </c>
      <c r="B13" s="22">
        <v>1</v>
      </c>
      <c r="C13" s="22">
        <v>2</v>
      </c>
      <c r="D13" s="22">
        <v>3</v>
      </c>
      <c r="E13" s="22">
        <v>4</v>
      </c>
      <c r="F13" s="22">
        <v>5</v>
      </c>
    </row>
    <row r="14" spans="1:8" x14ac:dyDescent="0.3">
      <c r="A14" s="22">
        <v>5</v>
      </c>
      <c r="B14" s="26" t="s">
        <v>59</v>
      </c>
      <c r="C14" s="26" t="s">
        <v>59</v>
      </c>
      <c r="D14" s="27" t="s">
        <v>60</v>
      </c>
      <c r="E14" s="27" t="s">
        <v>60</v>
      </c>
      <c r="F14" s="27" t="s">
        <v>60</v>
      </c>
    </row>
    <row r="15" spans="1:8" x14ac:dyDescent="0.3">
      <c r="A15" s="22">
        <v>4</v>
      </c>
      <c r="B15" s="28" t="s">
        <v>58</v>
      </c>
      <c r="C15" s="26" t="s">
        <v>59</v>
      </c>
      <c r="D15" s="26" t="s">
        <v>59</v>
      </c>
      <c r="E15" s="27" t="s">
        <v>60</v>
      </c>
      <c r="F15" s="27" t="s">
        <v>60</v>
      </c>
    </row>
    <row r="16" spans="1:8" x14ac:dyDescent="0.3">
      <c r="A16" s="22">
        <v>3</v>
      </c>
      <c r="B16" s="29" t="s">
        <v>57</v>
      </c>
      <c r="C16" s="28" t="s">
        <v>58</v>
      </c>
      <c r="D16" s="26" t="s">
        <v>59</v>
      </c>
      <c r="E16" s="26" t="s">
        <v>59</v>
      </c>
      <c r="F16" s="27" t="s">
        <v>60</v>
      </c>
    </row>
    <row r="17" spans="1:6" x14ac:dyDescent="0.3">
      <c r="A17" s="22">
        <v>2</v>
      </c>
      <c r="B17" s="29" t="s">
        <v>57</v>
      </c>
      <c r="C17" s="29" t="s">
        <v>57</v>
      </c>
      <c r="D17" s="28" t="s">
        <v>58</v>
      </c>
      <c r="E17" s="26" t="s">
        <v>59</v>
      </c>
      <c r="F17" s="27" t="s">
        <v>60</v>
      </c>
    </row>
    <row r="18" spans="1:6" x14ac:dyDescent="0.3">
      <c r="A18" s="22">
        <v>1</v>
      </c>
      <c r="B18" s="29" t="s">
        <v>57</v>
      </c>
      <c r="C18" s="29" t="s">
        <v>57</v>
      </c>
      <c r="D18" s="28" t="s">
        <v>58</v>
      </c>
      <c r="E18" s="26" t="s">
        <v>59</v>
      </c>
      <c r="F18" s="26" t="s">
        <v>59</v>
      </c>
    </row>
  </sheetData>
  <mergeCells count="2">
    <mergeCell ref="A7:F7"/>
    <mergeCell ref="A11:F11"/>
  </mergeCells>
  <pageMargins left="0.7" right="0.7" top="0.75" bottom="0.75" header="0.3" footer="0.3"/>
  <pageSetup paperSize="9" scale="8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dataset!$A$2:$A$3</xm:f>
          </x14:formula1>
          <xm:sqref>A4</xm:sqref>
        </x14:dataValidation>
        <x14:dataValidation type="list" allowBlank="1" showInputMessage="1" showErrorMessage="1">
          <x14:formula1>
            <xm:f>dataset!$C$2:$C$42</xm:f>
          </x14:formula1>
          <xm:sqref>C4</xm:sqref>
        </x14:dataValidation>
        <x14:dataValidation type="list" allowBlank="1" showInputMessage="1" showErrorMessage="1">
          <x14:formula1>
            <xm:f>dataset!$E$2:$E$4</xm:f>
          </x14:formula1>
          <xm:sqref>F4</xm:sqref>
        </x14:dataValidation>
        <x14:dataValidation type="list" allowBlank="1" showInputMessage="1" showErrorMessage="1">
          <x14:formula1>
            <xm:f>dataset!$M$2:$M$7</xm:f>
          </x14:formula1>
          <xm:sqref>E4</xm:sqref>
        </x14:dataValidation>
        <x14:dataValidation type="list" allowBlank="1" showInputMessage="1" showErrorMessage="1">
          <x14:formula1>
            <xm:f>dataset!$K$2:$K$3</xm:f>
          </x14:formula1>
          <xm:sqref>A9:A10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view="pageBreakPreview" zoomScale="110" zoomScaleNormal="100" zoomScaleSheetLayoutView="110" workbookViewId="0">
      <selection activeCell="C5" sqref="C5:C6"/>
    </sheetView>
  </sheetViews>
  <sheetFormatPr defaultColWidth="9" defaultRowHeight="18.75" x14ac:dyDescent="0.3"/>
  <cols>
    <col min="1" max="1" width="29.5" style="37" customWidth="1"/>
    <col min="2" max="2" width="6.875" style="37" customWidth="1"/>
    <col min="3" max="3" width="16.75" style="37" customWidth="1"/>
    <col min="4" max="4" width="26" style="37" customWidth="1"/>
    <col min="5" max="5" width="12.25" style="37" customWidth="1"/>
    <col min="6" max="6" width="11.125" style="37" customWidth="1"/>
    <col min="7" max="7" width="14.75" style="37" customWidth="1"/>
    <col min="8" max="8" width="13.875" style="37" customWidth="1"/>
    <col min="9" max="16384" width="9" style="37"/>
  </cols>
  <sheetData>
    <row r="1" spans="1:8" ht="20.25" x14ac:dyDescent="0.3">
      <c r="A1" s="36" t="s">
        <v>51</v>
      </c>
      <c r="C1" s="38"/>
      <c r="D1" s="38"/>
      <c r="E1" s="38"/>
      <c r="F1" s="38"/>
      <c r="G1" s="38"/>
    </row>
    <row r="3" spans="1:8" x14ac:dyDescent="0.3">
      <c r="A3" s="71" t="s">
        <v>10</v>
      </c>
      <c r="B3" s="68" t="s">
        <v>68</v>
      </c>
      <c r="C3" s="69" t="s">
        <v>7</v>
      </c>
      <c r="D3" s="69" t="s">
        <v>8</v>
      </c>
      <c r="E3" s="69" t="s">
        <v>9</v>
      </c>
      <c r="F3" s="70"/>
      <c r="G3" s="70"/>
    </row>
    <row r="4" spans="1:8" x14ac:dyDescent="0.3">
      <c r="A4" s="72"/>
      <c r="B4" s="68"/>
      <c r="C4" s="69"/>
      <c r="D4" s="69"/>
      <c r="E4" s="39" t="s">
        <v>4</v>
      </c>
      <c r="F4" s="39" t="s">
        <v>5</v>
      </c>
      <c r="G4" s="39" t="s">
        <v>6</v>
      </c>
      <c r="H4" s="43" t="s">
        <v>15</v>
      </c>
    </row>
    <row r="5" spans="1:8" ht="176.25" customHeight="1" x14ac:dyDescent="0.3">
      <c r="A5" s="40" t="s">
        <v>132</v>
      </c>
      <c r="B5" s="81">
        <v>1</v>
      </c>
      <c r="C5" s="73" t="s">
        <v>80</v>
      </c>
      <c r="D5" s="25" t="s">
        <v>97</v>
      </c>
      <c r="E5" s="41">
        <v>1</v>
      </c>
      <c r="F5" s="41">
        <v>4</v>
      </c>
      <c r="G5" s="41">
        <v>4</v>
      </c>
      <c r="H5" s="41" t="s">
        <v>59</v>
      </c>
    </row>
    <row r="6" spans="1:8" ht="163.5" customHeight="1" x14ac:dyDescent="0.3">
      <c r="A6" s="40"/>
      <c r="B6" s="82"/>
      <c r="C6" s="74"/>
      <c r="D6" s="25" t="s">
        <v>102</v>
      </c>
      <c r="E6" s="41">
        <v>1</v>
      </c>
      <c r="F6" s="41">
        <v>3</v>
      </c>
      <c r="G6" s="41">
        <v>3</v>
      </c>
      <c r="H6" s="41" t="s">
        <v>58</v>
      </c>
    </row>
    <row r="7" spans="1:8" ht="109.5" customHeight="1" x14ac:dyDescent="0.3">
      <c r="A7" s="42"/>
      <c r="B7" s="81">
        <v>2</v>
      </c>
      <c r="C7" s="75" t="s">
        <v>81</v>
      </c>
      <c r="D7" s="34" t="s">
        <v>98</v>
      </c>
      <c r="E7" s="41">
        <v>3</v>
      </c>
      <c r="F7" s="41">
        <v>3</v>
      </c>
      <c r="G7" s="41">
        <v>9</v>
      </c>
      <c r="H7" s="41" t="s">
        <v>59</v>
      </c>
    </row>
    <row r="8" spans="1:8" ht="108.75" customHeight="1" x14ac:dyDescent="0.3">
      <c r="A8" s="42"/>
      <c r="B8" s="83"/>
      <c r="C8" s="76"/>
      <c r="D8" s="34" t="s">
        <v>96</v>
      </c>
      <c r="E8" s="41">
        <v>1</v>
      </c>
      <c r="F8" s="41">
        <v>3</v>
      </c>
      <c r="G8" s="41">
        <v>3</v>
      </c>
      <c r="H8" s="41" t="s">
        <v>58</v>
      </c>
    </row>
    <row r="9" spans="1:8" ht="135.75" customHeight="1" x14ac:dyDescent="0.3">
      <c r="A9" s="42"/>
      <c r="B9" s="83"/>
      <c r="C9" s="76"/>
      <c r="D9" s="34" t="s">
        <v>94</v>
      </c>
      <c r="E9" s="41">
        <v>1</v>
      </c>
      <c r="F9" s="41">
        <v>2</v>
      </c>
      <c r="G9" s="41">
        <v>2</v>
      </c>
      <c r="H9" s="41" t="s">
        <v>57</v>
      </c>
    </row>
    <row r="10" spans="1:8" ht="108.75" customHeight="1" x14ac:dyDescent="0.3">
      <c r="A10" s="42"/>
      <c r="B10" s="82"/>
      <c r="C10" s="77"/>
      <c r="D10" s="34" t="s">
        <v>87</v>
      </c>
      <c r="E10" s="41">
        <v>2</v>
      </c>
      <c r="F10" s="41">
        <v>2</v>
      </c>
      <c r="G10" s="41">
        <v>4</v>
      </c>
      <c r="H10" s="41" t="s">
        <v>57</v>
      </c>
    </row>
    <row r="11" spans="1:8" ht="98.25" customHeight="1" x14ac:dyDescent="0.3">
      <c r="A11" s="42"/>
      <c r="B11" s="81">
        <v>3</v>
      </c>
      <c r="C11" s="78" t="s">
        <v>88</v>
      </c>
      <c r="D11" s="34" t="s">
        <v>123</v>
      </c>
      <c r="E11" s="41">
        <v>2</v>
      </c>
      <c r="F11" s="41">
        <v>3</v>
      </c>
      <c r="G11" s="41">
        <v>6</v>
      </c>
      <c r="H11" s="41" t="s">
        <v>58</v>
      </c>
    </row>
    <row r="12" spans="1:8" ht="68.25" customHeight="1" x14ac:dyDescent="0.3">
      <c r="A12" s="42"/>
      <c r="B12" s="83"/>
      <c r="C12" s="79"/>
      <c r="D12" s="34" t="s">
        <v>116</v>
      </c>
      <c r="E12" s="41">
        <v>2</v>
      </c>
      <c r="F12" s="41">
        <v>2</v>
      </c>
      <c r="G12" s="41">
        <v>4</v>
      </c>
      <c r="H12" s="41" t="s">
        <v>57</v>
      </c>
    </row>
    <row r="13" spans="1:8" ht="92.25" customHeight="1" x14ac:dyDescent="0.3">
      <c r="A13" s="42"/>
      <c r="B13" s="83"/>
      <c r="C13" s="79"/>
      <c r="D13" s="34" t="s">
        <v>89</v>
      </c>
      <c r="E13" s="41">
        <v>2</v>
      </c>
      <c r="F13" s="41">
        <v>2</v>
      </c>
      <c r="G13" s="41">
        <v>4</v>
      </c>
      <c r="H13" s="41" t="s">
        <v>57</v>
      </c>
    </row>
    <row r="14" spans="1:8" ht="72" customHeight="1" x14ac:dyDescent="0.3">
      <c r="A14" s="42"/>
      <c r="B14" s="83"/>
      <c r="C14" s="79"/>
      <c r="D14" s="34" t="s">
        <v>99</v>
      </c>
      <c r="E14" s="41">
        <v>2</v>
      </c>
      <c r="F14" s="41">
        <v>2</v>
      </c>
      <c r="G14" s="41">
        <v>4</v>
      </c>
      <c r="H14" s="41" t="s">
        <v>57</v>
      </c>
    </row>
    <row r="15" spans="1:8" ht="69.75" customHeight="1" x14ac:dyDescent="0.3">
      <c r="A15" s="42"/>
      <c r="B15" s="82"/>
      <c r="C15" s="80"/>
      <c r="D15" s="34" t="s">
        <v>119</v>
      </c>
      <c r="E15" s="41">
        <v>2</v>
      </c>
      <c r="F15" s="41">
        <v>1</v>
      </c>
      <c r="G15" s="41">
        <v>2</v>
      </c>
      <c r="H15" s="41" t="s">
        <v>57</v>
      </c>
    </row>
    <row r="16" spans="1:8" ht="112.5" customHeight="1" x14ac:dyDescent="0.3">
      <c r="A16" s="42"/>
      <c r="B16" s="81">
        <v>4</v>
      </c>
      <c r="C16" s="78" t="s">
        <v>91</v>
      </c>
      <c r="D16" s="34" t="s">
        <v>92</v>
      </c>
      <c r="E16" s="41">
        <v>1</v>
      </c>
      <c r="F16" s="41">
        <v>3</v>
      </c>
      <c r="G16" s="41">
        <v>3</v>
      </c>
      <c r="H16" s="41" t="s">
        <v>58</v>
      </c>
    </row>
    <row r="17" spans="1:8" ht="93.75" x14ac:dyDescent="0.3">
      <c r="A17" s="42"/>
      <c r="B17" s="83"/>
      <c r="C17" s="79"/>
      <c r="D17" s="34" t="s">
        <v>101</v>
      </c>
      <c r="E17" s="41">
        <v>1</v>
      </c>
      <c r="F17" s="41">
        <v>2</v>
      </c>
      <c r="G17" s="41">
        <v>2</v>
      </c>
      <c r="H17" s="41" t="s">
        <v>57</v>
      </c>
    </row>
    <row r="18" spans="1:8" ht="75" x14ac:dyDescent="0.3">
      <c r="A18" s="42"/>
      <c r="B18" s="83"/>
      <c r="C18" s="79"/>
      <c r="D18" s="34" t="s">
        <v>100</v>
      </c>
      <c r="E18" s="41">
        <v>1</v>
      </c>
      <c r="F18" s="41">
        <v>3</v>
      </c>
      <c r="G18" s="41">
        <v>3</v>
      </c>
      <c r="H18" s="41" t="s">
        <v>58</v>
      </c>
    </row>
    <row r="19" spans="1:8" ht="56.25" x14ac:dyDescent="0.3">
      <c r="A19" s="42"/>
      <c r="B19" s="82"/>
      <c r="C19" s="80"/>
      <c r="D19" s="34" t="s">
        <v>93</v>
      </c>
      <c r="E19" s="41">
        <v>1</v>
      </c>
      <c r="F19" s="41">
        <v>2</v>
      </c>
      <c r="G19" s="41">
        <v>2</v>
      </c>
      <c r="H19" s="41" t="s">
        <v>57</v>
      </c>
    </row>
  </sheetData>
  <mergeCells count="13">
    <mergeCell ref="C5:C6"/>
    <mergeCell ref="C7:C10"/>
    <mergeCell ref="C11:C15"/>
    <mergeCell ref="C16:C19"/>
    <mergeCell ref="B5:B6"/>
    <mergeCell ref="B7:B10"/>
    <mergeCell ref="B11:B15"/>
    <mergeCell ref="B16:B19"/>
    <mergeCell ref="B3:B4"/>
    <mergeCell ref="C3:C4"/>
    <mergeCell ref="D3:D4"/>
    <mergeCell ref="E3:G3"/>
    <mergeCell ref="A3:A4"/>
  </mergeCells>
  <pageMargins left="0.23622047244094491" right="0.23622047244094491" top="0.39370078740157483" bottom="0.39370078740157483" header="0.31496062992125984" footer="0.31496062992125984"/>
  <pageSetup paperSize="9" fitToHeight="10" orientation="landscape" r:id="rId1"/>
  <rowBreaks count="2" manualBreakCount="2">
    <brk id="6" max="16383" man="1"/>
    <brk id="10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dataset!$U$2:$U$6</xm:f>
          </x14:formula1>
          <xm:sqref>E5:F19</xm:sqref>
        </x14:dataValidation>
        <x14:dataValidation type="list" allowBlank="1" showInputMessage="1" showErrorMessage="1">
          <x14:formula1>
            <xm:f>dataset!$W$2:$W$5</xm:f>
          </x14:formula1>
          <xm:sqref>H5:H19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view="pageBreakPreview" zoomScale="95" zoomScaleNormal="100" zoomScaleSheetLayoutView="95" workbookViewId="0">
      <selection activeCell="B8" sqref="B8"/>
    </sheetView>
  </sheetViews>
  <sheetFormatPr defaultColWidth="9" defaultRowHeight="21" x14ac:dyDescent="0.35"/>
  <cols>
    <col min="1" max="1" width="41.375" style="48" customWidth="1"/>
    <col min="2" max="2" width="30.375" style="57" customWidth="1"/>
    <col min="3" max="3" width="41.375" style="48" customWidth="1"/>
    <col min="4" max="4" width="12.625" style="48" customWidth="1"/>
    <col min="5" max="6" width="24.875" style="48" customWidth="1"/>
    <col min="7" max="7" width="26.75" style="48" customWidth="1"/>
    <col min="8" max="16384" width="9" style="48"/>
  </cols>
  <sheetData>
    <row r="1" spans="1:6" ht="23.25" x14ac:dyDescent="0.35">
      <c r="A1" s="58" t="s">
        <v>140</v>
      </c>
      <c r="B1" s="54"/>
      <c r="C1" s="47"/>
      <c r="D1" s="47"/>
      <c r="E1" s="47"/>
      <c r="F1" s="47"/>
    </row>
    <row r="2" spans="1:6" x14ac:dyDescent="0.35">
      <c r="A2" s="47"/>
      <c r="B2" s="54"/>
      <c r="C2" s="47"/>
      <c r="D2" s="47"/>
      <c r="E2" s="47"/>
      <c r="F2" s="47"/>
    </row>
    <row r="3" spans="1:6" x14ac:dyDescent="0.35">
      <c r="A3" s="49" t="s">
        <v>52</v>
      </c>
      <c r="B3" s="55" t="s">
        <v>64</v>
      </c>
      <c r="C3" s="49" t="s">
        <v>62</v>
      </c>
    </row>
    <row r="4" spans="1:6" ht="45" x14ac:dyDescent="0.35">
      <c r="A4" s="50" t="s">
        <v>65</v>
      </c>
      <c r="B4" s="56" t="s">
        <v>54</v>
      </c>
      <c r="C4" s="63" t="s">
        <v>139</v>
      </c>
    </row>
    <row r="6" spans="1:6" s="51" customFormat="1" x14ac:dyDescent="0.35">
      <c r="A6" s="49" t="s">
        <v>71</v>
      </c>
      <c r="B6" s="55" t="s">
        <v>15</v>
      </c>
      <c r="C6" s="49" t="s">
        <v>16</v>
      </c>
      <c r="D6" s="49" t="s">
        <v>24</v>
      </c>
    </row>
    <row r="7" spans="1:6" s="47" customFormat="1" ht="24" customHeight="1" x14ac:dyDescent="0.35">
      <c r="A7" s="96" t="s">
        <v>105</v>
      </c>
      <c r="B7" s="97"/>
      <c r="C7" s="97"/>
      <c r="D7" s="98"/>
    </row>
    <row r="8" spans="1:6" ht="140.25" customHeight="1" x14ac:dyDescent="0.35">
      <c r="A8" s="52" t="s">
        <v>97</v>
      </c>
      <c r="B8" s="56" t="s">
        <v>59</v>
      </c>
      <c r="C8" s="84" t="s">
        <v>135</v>
      </c>
      <c r="D8" s="87" t="s">
        <v>124</v>
      </c>
    </row>
    <row r="9" spans="1:6" ht="104.25" customHeight="1" x14ac:dyDescent="0.35">
      <c r="A9" s="52" t="s">
        <v>102</v>
      </c>
      <c r="B9" s="56" t="s">
        <v>58</v>
      </c>
      <c r="C9" s="86"/>
      <c r="D9" s="88"/>
    </row>
    <row r="10" spans="1:6" s="47" customFormat="1" ht="24" customHeight="1" x14ac:dyDescent="0.35">
      <c r="A10" s="96" t="s">
        <v>106</v>
      </c>
      <c r="B10" s="97"/>
      <c r="C10" s="97"/>
      <c r="D10" s="98"/>
    </row>
    <row r="11" spans="1:6" ht="168.75" x14ac:dyDescent="0.35">
      <c r="A11" s="45" t="s">
        <v>115</v>
      </c>
      <c r="B11" s="56" t="s">
        <v>59</v>
      </c>
      <c r="C11" s="60" t="s">
        <v>136</v>
      </c>
      <c r="D11" s="62" t="s">
        <v>125</v>
      </c>
    </row>
    <row r="12" spans="1:6" ht="168" customHeight="1" x14ac:dyDescent="0.35">
      <c r="A12" s="46" t="s">
        <v>96</v>
      </c>
      <c r="B12" s="56" t="s">
        <v>58</v>
      </c>
      <c r="C12" s="59" t="s">
        <v>112</v>
      </c>
      <c r="D12" s="35" t="s">
        <v>126</v>
      </c>
    </row>
    <row r="13" spans="1:6" ht="126" x14ac:dyDescent="0.35">
      <c r="A13" s="46" t="s">
        <v>113</v>
      </c>
      <c r="B13" s="56" t="s">
        <v>57</v>
      </c>
      <c r="C13" s="59" t="s">
        <v>114</v>
      </c>
      <c r="D13" s="59" t="s">
        <v>127</v>
      </c>
    </row>
    <row r="14" spans="1:6" ht="189" x14ac:dyDescent="0.35">
      <c r="A14" s="46" t="s">
        <v>87</v>
      </c>
      <c r="B14" s="56" t="s">
        <v>57</v>
      </c>
      <c r="C14" s="61" t="s">
        <v>109</v>
      </c>
      <c r="D14" s="61" t="s">
        <v>128</v>
      </c>
    </row>
    <row r="15" spans="1:6" ht="24" customHeight="1" x14ac:dyDescent="0.35">
      <c r="A15" s="96" t="s">
        <v>107</v>
      </c>
      <c r="B15" s="97"/>
      <c r="C15" s="97"/>
      <c r="D15" s="98"/>
    </row>
    <row r="16" spans="1:6" ht="84" x14ac:dyDescent="0.35">
      <c r="A16" s="46" t="s">
        <v>95</v>
      </c>
      <c r="B16" s="56" t="s">
        <v>58</v>
      </c>
      <c r="C16" s="99" t="s">
        <v>137</v>
      </c>
      <c r="D16" s="89" t="s">
        <v>134</v>
      </c>
    </row>
    <row r="17" spans="1:4" ht="81.75" customHeight="1" x14ac:dyDescent="0.35">
      <c r="A17" s="46" t="s">
        <v>116</v>
      </c>
      <c r="B17" s="56" t="s">
        <v>57</v>
      </c>
      <c r="C17" s="100"/>
      <c r="D17" s="90"/>
    </row>
    <row r="18" spans="1:4" ht="126" x14ac:dyDescent="0.35">
      <c r="A18" s="46" t="s">
        <v>89</v>
      </c>
      <c r="B18" s="56" t="s">
        <v>57</v>
      </c>
      <c r="C18" s="52" t="s">
        <v>111</v>
      </c>
      <c r="D18" s="52" t="s">
        <v>129</v>
      </c>
    </row>
    <row r="19" spans="1:4" ht="75" customHeight="1" x14ac:dyDescent="0.35">
      <c r="A19" s="46" t="s">
        <v>99</v>
      </c>
      <c r="B19" s="56" t="s">
        <v>57</v>
      </c>
      <c r="C19" s="99" t="s">
        <v>110</v>
      </c>
      <c r="D19" s="91" t="s">
        <v>130</v>
      </c>
    </row>
    <row r="20" spans="1:4" ht="63" x14ac:dyDescent="0.35">
      <c r="A20" s="45" t="s">
        <v>90</v>
      </c>
      <c r="B20" s="56" t="s">
        <v>57</v>
      </c>
      <c r="C20" s="100"/>
      <c r="D20" s="92"/>
    </row>
    <row r="21" spans="1:4" s="47" customFormat="1" ht="24" customHeight="1" x14ac:dyDescent="0.35">
      <c r="A21" s="96" t="s">
        <v>108</v>
      </c>
      <c r="B21" s="97"/>
      <c r="C21" s="97"/>
      <c r="D21" s="98"/>
    </row>
    <row r="22" spans="1:4" ht="120" customHeight="1" x14ac:dyDescent="0.35">
      <c r="A22" s="46" t="s">
        <v>117</v>
      </c>
      <c r="B22" s="56" t="s">
        <v>58</v>
      </c>
      <c r="C22" s="84" t="s">
        <v>138</v>
      </c>
      <c r="D22" s="93" t="s">
        <v>133</v>
      </c>
    </row>
    <row r="23" spans="1:4" ht="84" x14ac:dyDescent="0.35">
      <c r="A23" s="46" t="s">
        <v>101</v>
      </c>
      <c r="B23" s="56" t="s">
        <v>57</v>
      </c>
      <c r="C23" s="85"/>
      <c r="D23" s="94"/>
    </row>
    <row r="24" spans="1:4" ht="99" customHeight="1" x14ac:dyDescent="0.35">
      <c r="A24" s="46" t="s">
        <v>100</v>
      </c>
      <c r="B24" s="56" t="s">
        <v>58</v>
      </c>
      <c r="C24" s="85"/>
      <c r="D24" s="94"/>
    </row>
    <row r="25" spans="1:4" ht="72" customHeight="1" x14ac:dyDescent="0.35">
      <c r="A25" s="46" t="s">
        <v>118</v>
      </c>
      <c r="B25" s="56" t="s">
        <v>57</v>
      </c>
      <c r="C25" s="86"/>
      <c r="D25" s="95"/>
    </row>
    <row r="26" spans="1:4" x14ac:dyDescent="0.35">
      <c r="A26" s="53"/>
      <c r="B26" s="56"/>
      <c r="C26" s="53"/>
      <c r="D26" s="53"/>
    </row>
  </sheetData>
  <mergeCells count="12">
    <mergeCell ref="A7:D7"/>
    <mergeCell ref="A21:D21"/>
    <mergeCell ref="A15:D15"/>
    <mergeCell ref="A10:D10"/>
    <mergeCell ref="C8:C9"/>
    <mergeCell ref="C16:C17"/>
    <mergeCell ref="C19:C20"/>
    <mergeCell ref="C22:C25"/>
    <mergeCell ref="D8:D9"/>
    <mergeCell ref="D16:D17"/>
    <mergeCell ref="D19:D20"/>
    <mergeCell ref="D22:D25"/>
  </mergeCells>
  <hyperlinks>
    <hyperlink ref="C4" r:id="rId1"/>
  </hyperlinks>
  <pageMargins left="0.70866141732283472" right="0.70866141732283472" top="0.74803149606299213" bottom="0.74803149606299213" header="0.31496062992125984" footer="0.31496062992125984"/>
  <pageSetup paperSize="9" scale="89" fitToHeight="100" orientation="landscape" r:id="rId2"/>
  <rowBreaks count="3" manualBreakCount="3">
    <brk id="9" max="16383" man="1"/>
    <brk id="14" max="16383" man="1"/>
    <brk id="20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dataset!$S$2:$S$3</xm:f>
          </x14:formula1>
          <xm:sqref>B4</xm:sqref>
        </x14:dataValidation>
        <x14:dataValidation type="list" allowBlank="1" showInputMessage="1" showErrorMessage="1">
          <x14:formula1>
            <xm:f>dataset!$Q$2:$Q$3</xm:f>
          </x14:formula1>
          <xm:sqref>A4</xm:sqref>
        </x14:dataValidation>
        <x14:dataValidation type="list" allowBlank="1" showInputMessage="1" showErrorMessage="1">
          <x14:formula1>
            <xm:f>dataset!$O$2:$O$6</xm:f>
          </x14:formula1>
          <xm:sqref>D4 B22:B26 B16:B20 B8:B9 B11:B14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0คำอธิบาย</vt:lpstr>
      <vt:lpstr>dataset</vt:lpstr>
      <vt:lpstr>1แบบเสนอความเสี่ยงและกำหนดเกณฑ์</vt:lpstr>
      <vt:lpstr>2ระบุประเด็นความเสี่ยง</vt:lpstr>
      <vt:lpstr>รายงานผลการจัดการความเสี่ยง</vt:lpstr>
      <vt:lpstr>'2ระบุประเด็นความเสี่ยง'!Print_Titles</vt:lpstr>
      <vt:lpstr>รายงานผลการจัดการความเสี่ยง!Print_Titles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orawan phadungkiet</dc:creator>
  <cp:lastModifiedBy>PENPUN</cp:lastModifiedBy>
  <cp:lastPrinted>2024-04-23T02:09:59Z</cp:lastPrinted>
  <dcterms:created xsi:type="dcterms:W3CDTF">2022-12-19T01:56:33Z</dcterms:created>
  <dcterms:modified xsi:type="dcterms:W3CDTF">2025-03-12T06:18:32Z</dcterms:modified>
</cp:coreProperties>
</file>