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งานผอ นำเพชร\การประเมินความเสี่ยง2567\"/>
    </mc:Choice>
  </mc:AlternateContent>
  <bookViews>
    <workbookView xWindow="0" yWindow="0" windowWidth="21600" windowHeight="9615" tabRatio="758" firstSheet="3" activeTab="4"/>
  </bookViews>
  <sheets>
    <sheet name="0คำอธิบาย" sheetId="7" r:id="rId1"/>
    <sheet name="dataset" sheetId="5" r:id="rId2"/>
    <sheet name="1แบบเสนอความเสี่ยงและกำหนดเกณฑ์" sheetId="1" r:id="rId3"/>
    <sheet name="2ระบุประเด็นความเสี่ยง" sheetId="2" r:id="rId4"/>
    <sheet name="3แผนบริหารจัดการความเสี่ยง" sheetId="3" r:id="rId5"/>
    <sheet name="แบบประมาณการงบประมาณ" sheetId="4" r:id="rId6"/>
  </sheets>
  <definedNames>
    <definedName name="_xlnm.Print_Titles" localSheetId="3">'2ระบุประเด็นความเสี่ยง'!$1:$4</definedName>
    <definedName name="_xlnm.Print_Titles" localSheetId="4">'3แผนบริหารจัดการความเสี่ยง'!$6:$6</definedName>
    <definedName name="_xlnm.Print_Titles" localSheetId="5">แบบประมาณการงบประมาณ!$15:$15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<sst xmlns="http://schemas.openxmlformats.org/spreadsheetml/2006/main" count="288" uniqueCount="177">
  <si>
    <t>กระบวนงาน</t>
  </si>
  <si>
    <t>โครงการ</t>
  </si>
  <si>
    <t>ประเภทความเสี่ยงที่ส่งรายงาน</t>
  </si>
  <si>
    <t>ด้านประเภทความเสี่ยง</t>
  </si>
  <si>
    <t>Likelihood</t>
  </si>
  <si>
    <t>Impact</t>
  </si>
  <si>
    <t>Risk Score</t>
  </si>
  <si>
    <t>ขั้นตอนการดำเนินงาน</t>
  </si>
  <si>
    <t>ประเด็นความเสี่ยงการทุจริต</t>
  </si>
  <si>
    <t>Risk Score (L x I)</t>
  </si>
  <si>
    <t>ชื่อความเสี่ยง</t>
  </si>
  <si>
    <t>ชื่อหน่วยงาน</t>
  </si>
  <si>
    <t>ด้านที่ 1 การพิจารณาอนุมัติ อนุญาตของทางราชการ</t>
  </si>
  <si>
    <t>ด้านที่ 2 การใช้อำนาจและตำแหน่งหน้าที่</t>
  </si>
  <si>
    <t>ด้านที่ 3 โครงการจัดชื้อจัดจ้าง</t>
  </si>
  <si>
    <t>ระดับความเสี่ยง</t>
  </si>
  <si>
    <t>วิธีดำเนินการ</t>
  </si>
  <si>
    <t>ระยะเวลาดำเนินการ</t>
  </si>
  <si>
    <t>มาตรการควบคุมความเสี่ยงการทุจริต</t>
  </si>
  <si>
    <t>ผู้รับผิดชอบ</t>
  </si>
  <si>
    <t>แบบรายงานที่ ๔ แบบรายงานประมาณการงบประมาณโครงการจัดชื้อจัดจ้าง</t>
  </si>
  <si>
    <t>เงินงบประมาณ</t>
  </si>
  <si>
    <t>เงินนอกงบประมาณ</t>
  </si>
  <si>
    <t>เข้าร่วมโครงการ  CoST</t>
  </si>
  <si>
    <t>มีแผนเข้าร่วมโครงการ CoST</t>
  </si>
  <si>
    <t>มีแผนเข้าร่วมโครงการ IP</t>
  </si>
  <si>
    <t>เข้าร่วมโครงการ IP</t>
  </si>
  <si>
    <t>ประเภทงบประมาณ</t>
  </si>
  <si>
    <t>ลำดับ</t>
  </si>
  <si>
    <t>การกำหนดเกณฑ์การประเมินความเสี่ยงการทุจริต</t>
  </si>
  <si>
    <t>โอกาส/ผลกระทบ</t>
  </si>
  <si>
    <t>โอกาส (Likelihood)</t>
  </si>
  <si>
    <t>ผลกระทบ (Impact)</t>
  </si>
  <si>
    <t>กระบวนงานหรือโครงการที่ต้องทำการประเมินความเสี่ยงการทุจริต ประจำปีงบประมาณ พ.ศ. ๒๕๖๖</t>
  </si>
  <si>
    <t>รายละเอียด</t>
  </si>
  <si>
    <t>หน่วยงานระดับกรม/เทียบเท่า</t>
  </si>
  <si>
    <t xml:space="preserve">องค์การมหาชน </t>
  </si>
  <si>
    <t>องค์กรปกครองส่วนท้องถิ่น (กทม. สำนักงานเขต กทม และเมืองพัทยา)</t>
  </si>
  <si>
    <t xml:space="preserve">หมายเหตุ : </t>
  </si>
  <si>
    <t xml:space="preserve">๑.  กรณีหน่วยงานทำการประเมินความเสี่ยงการทุจริตโครงการจัดซื้อจัดจ้าง ให้ทำการคัดเลือกโครงการจากเงินงบประมาณหรือเงินนอกงบประมาณที่มีวงเงินสูงสุด จำนวน ๑ โครงการ </t>
  </si>
  <si>
    <t>(๑) กรุงเทพมหานคร 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</si>
  <si>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(๒) สำนักงานเขตใน กทม. ๕๐ เขต และเมืองพัทยา ให้ทำการประเมินความเสี่ยงการทุจริตกระบวนงานการให้บริการ ตาม พรบ.การอำนวยความสะดวกในการพิจารณาอนุญาตของทางราชการ พ.ศ.๒๕๕๘ ให้คัดเลือก ๑ กระบวนงาน </t>
  </si>
  <si>
    <t xml:space="preserve">ให้ทำการประเมินความเสี่ยงการทุจริต ตามที่สำนักงาน ป.ป.ท. กำหนด จำนวน ๑ กระบวนงาน/โครงการ เพียงอย่างใดอย่างหนึ่ง (รายละเอียดตามแนบท้าย) </t>
  </si>
  <si>
    <t xml:space="preserve">รัฐวิสาหกิจ </t>
  </si>
  <si>
    <t>ให้ทำการประเมินความเสี่ยงการทุจริต โครงการจัดชื้อจัดจ้างงบประมาณปี พ.ศ. ๒๕๖๖ ที่มีวงเงินสูงสุด จำนวน ๑ โครงการ</t>
  </si>
  <si>
    <t xml:space="preserve">หน่วยงานอื่นๆของรัฐ </t>
  </si>
  <si>
    <t>ให้ทำการประเมินความเสี่ยงการทุจริต โครงการจัดชื้อจัดจ้าง งบประมาณปี พ.ศ. ๒๕๖๖  ที่มีวงเงินสูงสุด จำนวน ๑ โครงการ</t>
  </si>
  <si>
    <t xml:space="preserve">จัดชื้อจัดจ้าง </t>
  </si>
  <si>
    <t>จังหวัด จัดสรรงบพัฒนาจังหวัด/กลุ่มจังหวัด ให้ทำการประเมินความเสี่ยงการทุจริต โครงการ งบประมาณปี พ.ศ. ๒๕๖๖ ที่มีวงเงินสูงสุด จำนวน ๑ โครงการ (งบพัฒนาจังหวัด /กลุ่มจังหวัด) ของส่วนราชการระดับภูมิภาค</t>
  </si>
  <si>
    <t>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</si>
  <si>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๒. ในการประเมินความเสี่ยงการทุจริตหน่วยงานสามารถถอดบทเรียน (Lesson learned) เรื่องร้องเรียนที่มีการรายงานข้อร้องเรียนทางวินัย ตามมติ ครม. ๒๗ มีนาคม ๒๕๖๑ และมติ ครม.  ๒๘ มกราคม ๒๕๖๓ หรือคดีการทุจริตประพฤติมิชอบ ประกอบการประเมินความเสี่ยงการทุจริต เพื่อลดโอกาสเกิดซ้ำ </t>
  </si>
  <si>
    <t xml:space="preserve">๓. สำหรับการประเมินความเสี่ยงการทุจริตโครงการจัดชื้อจัดจ้าง ให้แนบรายละเอียดประมาณการงบประมาณโครงการ ในรูป แบบไฟล์ MS World หรือไฟล์ MS Excel พร้อมรายงานรอบที่ ๑ ทุกโครงการ </t>
  </si>
  <si>
    <t>๔. กรณีการประเมินความเสี่ยงการทุจริตโครงการจัดชื้อจัดจ้าง ให้หน่วยงานทำการประเมินความเสี่ยงการทุจริตโครงการที่มีงบประมาณสูงสุด จำนวน ๑ โครงการ ถึงแม้โครงการที่เข้าร่วมโครงการข้อตกลงคุณธรรม (Integrity Pact) หรือโครงการก่อสร้างขนาดใหญ่ CoST (Construction Sector Transparency) หรือ โครงการร่วมโครงการร่วมลงทุนระหว่างรัฐและเอกชน ( Public Private Partnership : PPP) ก็ให้ทำการประเมินความเสี่ยงการทุจริต</t>
  </si>
  <si>
    <t>ประเภทหน่วยงาน</t>
  </si>
  <si>
    <t>แบบรายงานแผนบริหารจัดการความเสี่ยงการทุจริต</t>
  </si>
  <si>
    <r>
      <t xml:space="preserve">              </t>
    </r>
    <r>
      <rPr>
        <sz val="14"/>
        <color rgb="FF000000"/>
        <rFont val="Wingdings"/>
        <charset val="2"/>
      </rPr>
      <t>¨</t>
    </r>
    <r>
      <rPr>
        <sz val="14"/>
        <color rgb="FF000000"/>
        <rFont val="TH SarabunIT๙"/>
        <family val="2"/>
      </rPr>
      <t xml:space="preserve">  เข้าร่วมโครงการ  CoST                          </t>
    </r>
    <r>
      <rPr>
        <sz val="14"/>
        <color rgb="FF000000"/>
        <rFont val="Wingdings"/>
        <charset val="2"/>
      </rPr>
      <t>¨</t>
    </r>
    <r>
      <rPr>
        <sz val="14"/>
        <color rgb="FF000000"/>
        <rFont val="TH SarabunIT๙"/>
        <family val="2"/>
      </rPr>
      <t xml:space="preserve"> มีแผนเข้าร่วมโครงการ CoST</t>
    </r>
  </si>
  <si>
    <t>ที่</t>
  </si>
  <si>
    <t>รายการ</t>
  </si>
  <si>
    <r>
      <t xml:space="preserve">ประมาณการงบประมาณ </t>
    </r>
    <r>
      <rPr>
        <sz val="14"/>
        <color theme="1"/>
        <rFont val="TH SarabunIT๙"/>
        <family val="2"/>
      </rPr>
      <t>(Cost breakdown)</t>
    </r>
  </si>
  <si>
    <t>รวมงบประมาณ(บาท)</t>
  </si>
  <si>
    <t>รายละเอียด (ประเภท จำนวน คุณลักษณะ(Spec) อื่นๆ)</t>
  </si>
  <si>
    <t>แบบรายงานการระบุประเด็นความเสี่ยงการทุจริต</t>
  </si>
  <si>
    <t>เผยแพร่</t>
  </si>
  <si>
    <t>ดำเนินการแล้ว</t>
  </si>
  <si>
    <t>ยังไม่ได้ดำเนินการ</t>
  </si>
  <si>
    <t>อนุมัติ</t>
  </si>
  <si>
    <t>ต่ำ</t>
  </si>
  <si>
    <t>ปานกลาง</t>
  </si>
  <si>
    <t>สูง</t>
  </si>
  <si>
    <t>สูงมาก</t>
  </si>
  <si>
    <t>ไม่ระบุ</t>
  </si>
  <si>
    <t>Link เผยแพร่</t>
  </si>
  <si>
    <t>กระบวนงาน/โครงการ</t>
  </si>
  <si>
    <t>การเผยแพร่ในเว็บไซต์หน่วยงาน</t>
  </si>
  <si>
    <t>ผ่านการอนุมัติแล้ว</t>
  </si>
  <si>
    <t>ยังไม่ผ่านการอนุมัติ</t>
  </si>
  <si>
    <t>แบบรายงานเสนอความเสี่ยงการทุจริตของหน่วยงาน</t>
  </si>
  <si>
    <t>ลำดับขั้นตอน</t>
  </si>
  <si>
    <t>คะแนน</t>
  </si>
  <si>
    <t>ระดับ</t>
  </si>
  <si>
    <t>ขั้นตอน</t>
  </si>
  <si>
    <t>งบประมาณ (บาท)</t>
  </si>
  <si>
    <t>กรมปศุสัตว์</t>
  </si>
  <si>
    <t>โครงการจัดชื้อจัดจ้างประจำปีงบประมาณ พ.ศ. ๒๕๖๖</t>
  </si>
  <si>
    <t>หน่วยงาน</t>
  </si>
  <si>
    <t>สังกัด</t>
  </si>
  <si>
    <t>สำนักงานปศุสัตว์เขต</t>
  </si>
  <si>
    <t>ระดับหน่วยงาน</t>
  </si>
  <si>
    <t>สำนัก/กอง หรือ เทียบเท่า</t>
  </si>
  <si>
    <t>*ให้หน่วยงานระบุรายละเอียดโอกาส และ ผลกระทบ ให้สอดคล้องกับกระบวนงานที่นำมาวิเคราะห์หรือประเมินความเสี่ยงการทุจริต</t>
  </si>
  <si>
    <t>การอนุมัติของผู้บังคับบัญชา</t>
  </si>
  <si>
    <t>ศูนย์เทคโนโลยีสารสนเทศและการสื่อสารสาร</t>
  </si>
  <si>
    <r>
      <t xml:space="preserve">              </t>
    </r>
    <r>
      <rPr>
        <sz val="14"/>
        <color rgb="FF000000"/>
        <rFont val="Wingdings 2"/>
        <family val="1"/>
        <charset val="2"/>
      </rPr>
      <t>R</t>
    </r>
    <r>
      <rPr>
        <sz val="14"/>
        <color rgb="FF000000"/>
        <rFont val="TH SarabunIT๙"/>
        <family val="2"/>
      </rPr>
      <t xml:space="preserve"> เงินงบประมาณ                                     </t>
    </r>
    <r>
      <rPr>
        <sz val="14"/>
        <color rgb="FF000000"/>
        <rFont val="Wingdings"/>
        <charset val="2"/>
      </rPr>
      <t>¨</t>
    </r>
    <r>
      <rPr>
        <sz val="14"/>
        <color rgb="FF000000"/>
        <rFont val="TH SarabunIT๙"/>
        <family val="2"/>
      </rPr>
      <t xml:space="preserve"> เงินนอกงบประมาณ</t>
    </r>
  </si>
  <si>
    <t xml:space="preserve">โครงการจ้างงานให้บริการด้านเครือข่ายสารสนเทศและการสื่อสารของกรมปศุสัตว์ </t>
  </si>
  <si>
    <t>การจัดทำรายละเอียดขอบเขตการจ้าง (TOR)</t>
  </si>
  <si>
    <t>กระบวนการจ้างงานให้บริการ</t>
  </si>
  <si>
    <t>นานๆ ครั้ง (เหตุการณ์ไม่น่ามีโอกาสเกิดขึ้น หรือแทบ
ไม่เกิดขึ้นเลย)</t>
  </si>
  <si>
    <t>ปกติ เป็นประจำ
(เหตุการณ์อาจเกิดขึ้นได้ 5 ครั้งต่อปี)</t>
  </si>
  <si>
    <t>น่าจะเป็นไปได้
(เหตุการณ์อาจเกิดขึ้นได้ 4 ครั้งต่อปี)</t>
  </si>
  <si>
    <t>ปานกลาง
(เหตุการณ์อาจเกิดขึ้นได้ 3 ครั้งต่อปี)</t>
  </si>
  <si>
    <t>ไม่น่าจะเป็นไปได้
(เหตุการณ์อาจเกิดขึ้นได้ 2 ครั้งต่อปี)</t>
  </si>
  <si>
    <t xml:space="preserve">การมีข้อบกพร่องในการดำเนินการจัดจ้างตามระเบียบพัสดุฯ เนื่องจากขาดความเข้าใจในระเบียบและขั้นตอนการดำเนินงานฯ 
</t>
  </si>
  <si>
    <t>กระบวนการทำสัญญาจ้าง</t>
  </si>
  <si>
    <t xml:space="preserve">การขาดกระบวนการตรวจสอบความถูกต้องและรายละเอียดของสัญญาจ้างฯ ให้ครบถ้วน
</t>
  </si>
  <si>
    <t xml:space="preserve">การมีข้อบกพร่องในการดำเนินการ 
ทำสัญญาจ้างตามระเบียบพัสดุฯ
</t>
  </si>
  <si>
    <t>กระบวนการตรวจรับ</t>
  </si>
  <si>
    <t>คณะกรรมการตรวจรับพัสดุไม่มีระบบติดตามรายงานความก้าวหน้าโครงการฯ เพื่อให้ได้ผลงานตามแผนที่กำหนด</t>
  </si>
  <si>
    <t>คณะกรรมการตรวจรับพัสดุไม่รอบคอบในการพิจารณาตรวจรับโครงการตามระเบียบพัสดุฯ</t>
  </si>
  <si>
    <t>การดำเนินการตรวจรับพัสดุ/งานจ้าง คณะกรรมการตรวจรับพัสดุ/งานจ้างร่วมกันจัดทำรายงานสรุปผลการตรวจรับพัสดุหรือรายงานการประชุมเพื่อสรุปผลการตรวจรับพัสดุให้ถูกต้องครบถ้วน</t>
  </si>
  <si>
    <t xml:space="preserve">มีการให้สินบน/ของขวัญ/สินน้ำใจ/การ
เลี้ยงรับรอง ซึ่งจะนำไปสู่การเอื้อ
ประโยชน์ให้กับคู่สัญญา
</t>
  </si>
  <si>
    <t xml:space="preserve">การพิจารณาอนุมัติ อนุญาต อาจมีคณะกรรมการบางท่านเอื้อประโยชน์ให้กับผู้ขออนุญาตบางรายที่คุณสมบัติไม่ถูกต้องครบถ้วนตามหลักเกณฑ์ 
</t>
  </si>
  <si>
    <t>มีกระบวนงานที่เกี่ยวข้องกับการใช้ดุลยพินิจของเจ้าหน้าที่ ซึ่งมีโอกาสใช้อย่างไม่เหมาะสมอาจมีการเอื้อประโยชน์หรือให้ความช่วยเหลือพวกพ้อง การกีดกัน หรือการสร้างอุปสรรคในกระบวนการจัดซื้อจัดจ้าง</t>
  </si>
  <si>
    <t xml:space="preserve">การจัดซื้อจัดจ้างโดยวิธีเฉพาะเจาะจงผู้มีอำนาจสามารถกำหนดหรือเลือกผู้รับจ้างอาจจะทำให้มีการเรียกรับผลประโยชน์จากผู้รับจ้างได้
</t>
  </si>
  <si>
    <t>การจัดทำสัญญาจ้างไม่ละเอียดถี่ถ้วนอาจเอื้อประโยชน์ต่อผู้รับจ้าง</t>
  </si>
  <si>
    <t xml:space="preserve"> เจ้าหน้าที่ที่เป็นคณะกรรมการตรวจรับพัสดุมีการรับเงินหรือผลประโยชน์จากผู้รับจ้างและจง
ใจไม่ปฏิบัติตามระเบียบที่ถูกต้อง</t>
  </si>
  <si>
    <t xml:space="preserve">คณะกรรมการตรวจรับพัสดุ/งานจ้างไม่มีจัดทำรายงานสรุปผลการตรวจรับพัสดุหรือรายงานการประชุมเพื่อสรุปผลการตรวจรับพัสดุให้ถูกต้องครบถ้วน
</t>
  </si>
  <si>
    <t>การรับผลประโยชน์เพื่อเอื้อให้เกิดการกำหนด คุณสมบัติเฉพาะให้กับผู้รับจ้างที่มีส่วนได้ส่วนเสีย</t>
  </si>
  <si>
    <t>ความรุนแรงของผลกระทบไม่มีความสำคัญ / มูลค่า 10,000 บาท หรือน้อยกว่า / แทบไม่มีผลกระทบต่อความน่าเชื่อถือขององค์กร</t>
  </si>
  <si>
    <t>ความรุนแรงของผลกระทบมีความสำคัญ /
มูลค่า 10,000,000 บาทขึ้นไป / มีผลกระทบต่อความ
น่าเชื่อถือขององค์กร</t>
  </si>
  <si>
    <t>1. การจัดทำรายละเอียดขอบเขตการจ้าง (TOR)</t>
  </si>
  <si>
    <t>2. กระบวนการจ้างงานให้บริการ</t>
  </si>
  <si>
    <t>3. กระบวนการทำสัญญาจ้าง</t>
  </si>
  <si>
    <t>4. กระบวนการตรวจรับ</t>
  </si>
  <si>
    <t>1.  จัดทำกรอบการดำเนินงาน (TOR) ให้ครอบคลุมทุกประเด็นที่ต้องการ รวมทั้ง กำหนดวิธีการรายงาน ความก้าวหน้าและผลผลิตของงานที่จะส่งมอบในแต่ละงวดสำหรับการติดตามผลการดำเนินงานของโครงการฯ
2. มีขั้นตอนเสนอขอความเห็นชอบผ่านสายงานตามลำดับ และมีการกำหนดอำนาจอนุมัติตามวงเงินที่เหมาะสม
3. ใช้แบบสัญญาเกี่ยวกับการจัดซื้อจัดจ้างตามประกาศคณะกรรมการนโยบายการจัดซื้อจัดจ้างและการบริหารพัสดุภาครัฐ</t>
  </si>
  <si>
    <t>1. กำกับดูแลให้บุคลากรปฏิบัติตามกฎระเบียบ ข้อบังคับ เรื่องการขอรับสินน้ำใจ อย่างเคร่งครัด
2. อบรมให้ความรู้กับเจ้าหน้าที่เกี่ยวกับระเบียบพัสดุและการบริหารสัญญา</t>
  </si>
  <si>
    <t>คณะกรรมการตรวจรับพัสดุฯ ควรมีการศึกษาระเบียบพัสดุฯ และประสานงานกับเจ้าหน้าที่พัสดุ เมื่อพบปัญหาจากการดำเนินโครงการฯ</t>
  </si>
  <si>
    <t xml:space="preserve">คณะกรรมการตรวจรับพัสดุฯ 
ควรมีการติดตามผลของโครงการฯ เพื่อให้มีการส่งมอบผลงานตามแผนงาน
</t>
  </si>
  <si>
    <t>การตรวจรับพัสดุมีความถูกต้อง ชัดเจน มีการติดตามผลการดำเนินงานอย่างใกล้ชิดเพื่อให้สามารถแก้ไขได้ เมื่อพบปัญหาจากการดำเนินโครงการฯ และให้เป็นไปตามระเบียบพัสดุฯ</t>
  </si>
  <si>
    <t>คณะกรรมการมีความรู้ ความเข้าใจใน TOR ดำเนินการคัดเลือกผู้รับจ้างให้เป็นไปอย่างถูกต้อง</t>
  </si>
  <si>
    <t>เจ้าหน้าที่ผู้รับผิดชอบมีความรู้ 
ความเข้าใจในกฎหมายและดำเนินการอย่างถูกต้องและเป็นไปตามหลักธรรมาภิบาล</t>
  </si>
  <si>
    <t>การจัดทำร่างขอบเขตของโครงการชัดเจนครอบคลุมทุกประเด็น ครบถ้วน ไม่ผิดกฎหมายและเป็นไปตามหลักธรรมาภิบาล</t>
  </si>
  <si>
    <t xml:space="preserve">การจัดทำสัญญาของโครงการชัดเจนครอบคลุมทุกประเด็น ครบถ้วน </t>
  </si>
  <si>
    <t>1. แต่งตังคณะกรรมการตรวจรับพัสดุกลุ่มที่มีความรู้ความสามารถที่เกี่ยวข้องกับโครงการ
2. กำกับดูแลให้บุคลากรปฏิบัติตามหลักเกณฑ์และแนวทางการจัดซื้อจัดจ้าง
3. กำกับ ติดตามส่งเสริมให้เจ้าหน้าที่มีความรู้และความเข้าใจในกฎหมายที่เกี่ยวข้องกับ พรบ. พัสดุ และระเบียบอื่น ๆ ที่เกี่ยวข้อง
4. ส่งเสริมและสร้างความตระหนักให้ปฏิบัติตามระเบียบๆ โดยเคร่งครัด</t>
  </si>
  <si>
    <t>1. กำกับดูแลให้บุคลากรปฏิบัติตามกฎระเบียบ ข้อบังคับ เรื่องการขอรับสินน้ำใจ อย่างเคร่งครัด
2. อบรมให้ความรู้กับเจ้าหน้าที่เกี่ยวกับระเบียบพัสดุและการบริหารสัญญา
3. ส่งเสริมและสร้างความตระหนักให้ปฏิบัติตามระเบียบๆ โดยเคร่งครัด</t>
  </si>
  <si>
    <t>กระบวนการจ้างผู้ให้บริการเป็นไป
อย่างถูกต้อง ถูกกฎหมาย</t>
  </si>
  <si>
    <t>การดำเนินกาพิจารณาพัสดุ/งานจ้าง คณะกรรมการตรวจรับพัสดุ/งานจ้างร่วมกันจัดทำรายงานสรุปผลการตรวจรับพัสดุหรือรายงานการประชุมเพื่อสรุปผลการตรวจรับพัสดุให้ถูกต้องครบถ้วน</t>
  </si>
  <si>
    <t xml:space="preserve">มีการพิจารณาการจ้างตามขอบเขต TOR 
อย่างถูกต้อง ครอบคลุม </t>
  </si>
  <si>
    <t xml:space="preserve">คณะกรรมการตรวจรับพัสดุ/งานจ้างมีจัดทำรายงานสรุปผลการตรวจรับพัสดุหรือรายงานการประชุมเพื่อสรุปผลการตรวจรับพัสดุให้ถูกต้องครบถ้วนทุกครั้ง
</t>
  </si>
  <si>
    <t xml:space="preserve">การจัดซื้อจัดจ้างโดยวิธีเฉพาะเจาะจง ผู้มีอำนาจสามารถกำหนดหรือเลือกผู้รับจ้างอาจจะทำให้มีการเรียกรับผลประโยชน์จากผู้รับจ้างได้
</t>
  </si>
  <si>
    <t>การจัดทำร่างขอบเขตของงานจ้างให้บริการให้ชัดเจนครอบคลุมทุกประเด็น ครบถ้วน ไม่ผิดกฎหมายและเป็นไปตามหลักธรรมาภิบาล</t>
  </si>
  <si>
    <t>เจ้าหน้าที่ผู้รับผิดชอบ/คณะกรรมการมีความรู้ 
ความเข้าใจในกฎหมายและดำเนินการอย่างถูกต้องและเป็นไปตามหลักธรรมาภิบาล</t>
  </si>
  <si>
    <t xml:space="preserve">การทำสัญญาที่เอื้อผลประโยชน์ให้กับผู้รับจ้างสร้างความเสียหายให้กับองค์กร
</t>
  </si>
  <si>
    <t>คณะกรรมการตรวจรับพัสดุไม่มีระบบติดตามรายงานความก้าวหน้าโครงการฯเพื่อให้ได้ผลงานตามแผนที่กำหนด</t>
  </si>
  <si>
    <t>คณะกรรมการตรวจรับพัสดุฯ ไม่รอบคอบในการพิจารณาตรวจรับโครงการตามระเบียบพัสดุฯ</t>
  </si>
  <si>
    <t xml:space="preserve">การมีข้อบกพร่องในการดำเนินการ ทำสัญญาจ้างตามระเบียบพัสดุฯ
</t>
  </si>
  <si>
    <t>หน่วยงาน : กรมปศุสัตว์</t>
  </si>
  <si>
    <t>ส่วนราชการที่ดำเนินการจัดชื้อจัดจ้าง : ศูนย์เทคโนโลยีสารสนเทศและการสื่อสาร</t>
  </si>
  <si>
    <t>1. รายงานปริมาณการใช้งานอินเทอร์เน็ต (Utilization Bandwidth) ประจำเดือน
2. รายงานการเข้าออกห้อง (Access Control) ประจำเตือน
3. รายงานข้อขัดข้อง (Trouble Ticket) ประจำเดือน</t>
  </si>
  <si>
    <t>ส่วนราชการที่ดำเนินการจัดชื้อจัดจ้าง..................-....................... (กรณีงบพัฒนาจังหวัด/กลุ่มจังหวัด)</t>
  </si>
  <si>
    <t>ทั้งปีงบประมาณ 12,367,960 บาท</t>
  </si>
  <si>
    <t>1. วัน เดือน ปี และเวลาที่สามารถใช้งานไต้ตามปกติ
2. วัน เดือน ปี และเวลาที่เริ่มขัดข้อง สาเหตุที่ขัดข้องและวิธีการแก้ไข
3. หมายเลขของวงจรเชื่อมต่อเครือข่ายที่ขัดข้อง
4. ระยะเวลารวมของวงจรระบบสื่อสารข้อมูลที่ขัดข้องทั้งสิ้น
5. รายงานการปรับเปลี่ยนการตั้งค่าอุปกรณ์ เช่น Policy Firewall 
6. รายงานการใช้งานของอุปกรณ์จัดเก็บข้อมูลจราจรทางคอมพิวเตอร์ (Log)
7. รายงานปริมาณการใช้ข้อมูลต้องแสดงในรูปแบบของตาราง และกราฟ เพื่อแสดงสถานะ และประวัติของการใช้งานตามความเร็วของ incoming และ outgoing tafic ที่มีการใช้งานในรูปแบบรายวัน รายสัปดาห์ ราย
เดือน และรายปี
8. รายงานการทดสอบแบรนวิดตามช่วงเวลาที่กรมปศุสัตว์กำหนด</t>
  </si>
  <si>
    <r>
      <rPr>
        <u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ศทส. ได้ดำเนินการต่อรองราคาเรียบร้อยแล้ว แต่ผู้รับจ้างยืนยันราคาเดิม เนื่องจากเป็นคุณลักษณะเฉพาะฯ</t>
    </r>
  </si>
  <si>
    <r>
      <t xml:space="preserve">              </t>
    </r>
    <r>
      <rPr>
        <sz val="14"/>
        <color rgb="FF000000"/>
        <rFont val="Wingdings 2"/>
        <family val="1"/>
        <charset val="2"/>
      </rPr>
      <t>R</t>
    </r>
    <r>
      <rPr>
        <b/>
        <sz val="14"/>
        <color rgb="FF000000"/>
        <rFont val="TH SarabunIT๙"/>
        <family val="2"/>
      </rPr>
      <t xml:space="preserve">  </t>
    </r>
    <r>
      <rPr>
        <sz val="14"/>
        <color rgb="FF000000"/>
        <rFont val="TH SarabunIT๙"/>
        <family val="2"/>
      </rPr>
      <t xml:space="preserve">เข้าร่วมโครงการ IP                                </t>
    </r>
    <r>
      <rPr>
        <sz val="14"/>
        <color rgb="FF000000"/>
        <rFont val="Wingdings"/>
        <charset val="2"/>
      </rPr>
      <t>¨</t>
    </r>
    <r>
      <rPr>
        <sz val="14"/>
        <color rgb="FF000000"/>
        <rFont val="TH SarabunIT๙"/>
        <family val="2"/>
      </rPr>
      <t xml:space="preserve"> มีแผนเข้าร่วมโครงการ IP</t>
    </r>
    <r>
      <rPr>
        <b/>
        <sz val="14"/>
        <color rgb="FF000000"/>
        <rFont val="TH SarabunIT๙"/>
        <family val="2"/>
      </rPr>
      <t xml:space="preserve"> </t>
    </r>
  </si>
  <si>
    <t>ความรุนแรงของผลกระทบมีเล็กน้อย / มูลค่า 10,001 - 50,000 บาท / มีผลกระทบต่อความน่าเซื่อถือขององค์กร</t>
  </si>
  <si>
    <t xml:space="preserve">ความรุนแรงของผลกระทบปานกลาง/ มูลค่า 50,001 -250,000 บาท / มีผลกระทบต่อความน่าเชื่อถือขององค์กร </t>
  </si>
  <si>
    <t>ความรุนแรงของผลกระทบมีความสำคัญ /
มูลค่า 250,001 - 10,000,000 บาท / มีผลกระทบ
ต่อความน่าเชื่อถือขององค์กร</t>
  </si>
  <si>
    <t>ศทส.</t>
  </si>
  <si>
    <t xml:space="preserve">1. ปฏิบัติตามพระราชบัญญัติการจัดซื้อจัดจ้างและการบริหารพัสดุภาครัฐ พ.ศ. ๒๕๖๐ และระเบียบอื่นๆ ที่เกี่ยวข้อง
2. ฝึกอบรมให้ความรู้หรือจัดกิจกรรมแลกเปลี่ยนเรียนรู้เกี่ยวกับการจัดซื้อจัดจ้างแก่เจ้าหน้าที่ ผู้ปฏิบัติงานรวมถึง ความรู้เรื่องโทษทางวินัย หากกระทำการทุจริต
3 ปฏิบัติตามพระราชบัญญัติข้อมูลข่าวสารของทางราชการ พ.ศ. ๒๕๔๐
4.จัดทำแผนการจัดซื้อจัดจ้างประจำปีของหน่วยงานและประกาศให้บุคคลทั่วไปและผู้ที่เกี่ยวข้องทราบ      
5. การมอบหมายให้มีผู้รับผิดชอบงานด้านดังกล่าว อย่างชัดเจนและเป็นรูปธรรม"
</t>
  </si>
  <si>
    <t xml:space="preserve">มีการให้สินบน/ของขวัญ/สินน้ำใจ/การ
เลี้ยงรับรอง ซึ่งจะนำไปสู่การเอื้อประโยชน์ให้กับคู่สัญญา
</t>
  </si>
  <si>
    <t>ในแต่ละงวดงาน ผู้เสนอราคาจะต้องส่งรายงานของระบบเครือข่ายอินเทอร์เน็ตกรมปศุสัตว์พญาไท, ศูนย์ราชการกรมปศุสัตว์ จังหวัดปทุมธานี และสถาบันสุขภาพสัตว์แห่งชาติ ภายใน มหาวิทยาลัยเกษตรศาสตร์ บางเขน กรุงเทพมหานคร ตามรูปแบบเอกสารและไฟล์อิเล็กทรอนิกส์ตามที่กรมปศุสัตว์กำหนด จำนวน ๒ ชุด ให้กรมปศุสัตว์ ภายใน ๑0 วัน ทำการ ของเดือนถัดไป นับถัดจากวันครบกำหนดของงวดงาน เป็นงวดๆ ละ ๑ เดือน</t>
  </si>
  <si>
    <t>ผู้ให้บริการต้องส่งรายงานประจำเดือนในรูปแบบเอกสารต้นฉบับจำนวน ๒ ชุด พร้อม CD ROMไฟล์ข้อมูลอิเล็กทรอนิกส์ จำนวน ๒ ชุด ให้กรมปศุสัตว์ ภายใน ๑0 วัน ทำการ ของเดือนถัดไป นับถัดจากวันครบกำหนดของงวดงาน ตลอดระยะเวลาการให้บริการแก่กรมปศุสัตว์</t>
  </si>
  <si>
    <t>การจ้างงานให้บริการด้านเครือข่ายสารสนเทศและการสื่อสารของกรมปศุสัตว์ และการจ้างบริการระบบการประชุมทางไกล Web Conference ประจำปีงบประมาณ พ.ศ. 2567</t>
  </si>
  <si>
    <t xml:space="preserve">การจ้างงานให้บริการด้านเครือข่ายสารสนเทศและการสื่อสารของกรมปศุสัตว์ และการจ้างบริการระบบการประชุมทางไกล Web Conference ประจำปีงบประมาณ พ.ศ. 2567 </t>
  </si>
  <si>
    <t>แบบแสดงรายละเอียดประมาณการงบประมาณโครงการจัดชื้อจัดจ้าง ประจำปีงบประมาณ พ.ศ. ๒๕๖7</t>
  </si>
  <si>
    <t>และการจ้างบริการระบบประชุมทางไกล Web Conference ประจำปีงบประมาณ พ.ศ. 2567</t>
  </si>
  <si>
    <t>ทั้งปีงบประมาณ 12,836,760 บาท</t>
  </si>
  <si>
    <t>ในแต่ละงวดงาน ผู้เสนอราคาจะต้องส่งรายงานของระบบเครือข่ายอินเทอร์เน็ตกรมปศุสัตว์พญาไท, ศูนย์ราชการกรมปศุสัตว์ จังหวัดปทุมธานี และสถาบันสุขภาพสัตว์แห่งชาติ ภายใน มหาวิทยาลัยเกษตรศาสตร์ บางเขน กรุงเทพมหานคร ตามรูปแบบเอกสารและไฟล์อิเล็กทรอนิกส์ตามที่กรมปศุสัตว์กำหนด จำนวน ๒ ชุด ให้กรมปศุสัตว์ ภายใน ๑5 วัน ของเดือนถัดไป นับถัดจากวันครบกำหนดของงวดงาน เป็นงวดๆ ละ ๑ เดือน</t>
  </si>
  <si>
    <t>ระยะที่ 1     3,209,190 บาท</t>
  </si>
  <si>
    <t>ระยะที่ 2      2,139,460 บาท</t>
  </si>
  <si>
    <t>ในแต่ละงวดงาน ผู้เสนอราคาจะต้องส่งรายงานของระบบเครือข่ายอินเทอร์เน็ตกรมปศุสัตว์พญาไท, ศูนย์ราชการกรมปศุสัตว์ จังหวัดปทุมธานี และสถาบันสุขภาพสัตว์แห่งชาติ ภายใน มหาวิทยาลัยเกษตรศาสตร์ บางเขน กรุงเทพมหานคร ตามรูปแบบเอกสารและไฟล์อิเล็กทรอนิกส์ตามที่      กรมปศุสัตว์กำหนด จำนวน ๒ ชุด ให้กรม  ปศุสัตว์ ภายใน ๑5 วัน  ของเดือนถัดไป นับถัดจากวันครบกำหนดของงวดงาน เป็นงวดๆ ละ ๑ เดือน</t>
  </si>
  <si>
    <t>ระยะที่ 3      2,139,460 บาท</t>
  </si>
  <si>
    <t>ผู้ให้บริการต้องส่งรายงานประจำเดือนในรูปแบบเอกสารต้นฉบับจำนวน ๒ ชุด พร้อม CD ROMไฟล์ข้อมูลอิเล็กทรอนิกส์ จำนวน ๒ ชุด ให้กรมปศุสัตว์ ภายใน ๑5 วัน  ของเดือนถัดไป นับถัดจากวันครบกำหนดของงวดงาน ตลอดระยะเวลาการให้บริการแก่กรมปศุสัตว์</t>
  </si>
  <si>
    <t>ระยะที่ 4       4,278,920 บาท</t>
  </si>
  <si>
    <t xml:space="preserve">ระยะที่ 1
1 ต.ค. 66 - 31 ธ.ค.66
ระยะที่ 2
1 ม.ค. 67 – 31 มี.ค 67
ระยะที่ 3
1 เม.ย.67 – 31 พ.ค 67
ระยะที่ 4
1 มิ.ย. 67 – 30 ก.ย. 67
</t>
  </si>
  <si>
    <t>ระยะที่ 1
1 ต.ค. 66 - 31 ธ.ค.66
ระยะที่ 2
1 ม.ค. 67 – 31 มี.ค 67
ระยะที่ 3
1 เม.ย.67 – 31 พ.ค 67
ระยะที่ 4
1 มิ.ย. 67 – 30 ก.ย. 67</t>
  </si>
  <si>
    <t>งบประมาณ    บาท วิธีจัดชื้อจัดจ้าง.......... วิธีเฉพาะเจาะจง..............</t>
  </si>
  <si>
    <t>https://www.shorturl.asia/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</si>
</sst>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b/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4"/>
      <color rgb="FF000000"/>
      <name val="Wingdings"/>
      <charset val="2"/>
    </font>
    <font>
      <sz val="16"/>
      <color rgb="FFFF0000"/>
      <name val="TH SarabunIT๙"/>
      <family val="2"/>
    </font>
    <font>
      <sz val="14"/>
      <name val="TH SarabunIT๙"/>
      <family val="2"/>
    </font>
    <font>
      <sz val="16"/>
      <color theme="0"/>
      <name val="TH SarabunIT๙"/>
      <family val="2"/>
    </font>
    <font>
      <u/>
      <sz val="11"/>
      <color theme="10"/>
      <name val="Tahoma"/>
      <family val="2"/>
      <charset val="222"/>
      <scheme val="minor"/>
    </font>
    <font>
      <sz val="14"/>
      <color rgb="FF000000"/>
      <name val="Wingdings 2"/>
      <family val="1"/>
      <charset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8"/>
      <color rgb="FFC00000"/>
      <name val="TH SarabunIT๙"/>
      <family val="2"/>
    </font>
    <font>
      <sz val="14"/>
      <color rgb="FF000000"/>
      <name val="TH SarabunPSK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b/>
      <sz val="13"/>
      <name val="TH SarabunIT๙"/>
      <family val="2"/>
    </font>
    <font>
      <sz val="16"/>
      <color theme="1"/>
      <name val="TH SarabunPSK"/>
      <family val="2"/>
    </font>
    <font>
      <u/>
      <sz val="16"/>
      <color theme="1"/>
      <name val="TH SarabunPSK"/>
      <family val="2"/>
    </font>
    <font>
      <sz val="13"/>
      <color theme="1"/>
      <name val="TH SarabunIT๙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AEBF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4" fillId="2" borderId="0" xfId="0" applyFont="1" applyFill="1"/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1" fontId="2" fillId="0" borderId="3" xfId="0" applyNumberFormat="1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1" fontId="2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6" fillId="7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/>
    </xf>
    <xf numFmtId="0" fontId="10" fillId="0" borderId="0" xfId="0" applyFont="1"/>
    <xf numFmtId="0" fontId="2" fillId="3" borderId="1" xfId="0" applyFont="1" applyFill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2" fillId="11" borderId="1" xfId="0" applyFont="1" applyFill="1" applyBorder="1" applyAlignment="1">
      <alignment horizontal="center"/>
    </xf>
    <xf numFmtId="0" fontId="12" fillId="12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6" borderId="1" xfId="0" applyFont="1" applyFill="1" applyBorder="1" applyAlignment="1">
      <alignment horizontal="center" vertical="top"/>
    </xf>
    <xf numFmtId="0" fontId="15" fillId="0" borderId="1" xfId="0" applyFont="1" applyBorder="1" applyAlignment="1" applyProtection="1">
      <alignment vertical="top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8" fillId="0" borderId="1" xfId="0" applyFont="1" applyBorder="1" applyAlignment="1" applyProtection="1">
      <alignment vertical="top" wrapText="1"/>
      <protection locked="0"/>
    </xf>
    <xf numFmtId="0" fontId="19" fillId="0" borderId="0" xfId="0" applyFont="1" applyAlignment="1">
      <alignment vertical="center"/>
    </xf>
    <xf numFmtId="0" fontId="11" fillId="0" borderId="0" xfId="0" applyFont="1"/>
    <xf numFmtId="0" fontId="20" fillId="0" borderId="0" xfId="0" applyFont="1" applyAlignment="1">
      <alignment vertical="center"/>
    </xf>
    <xf numFmtId="0" fontId="20" fillId="8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top" wrapText="1"/>
    </xf>
    <xf numFmtId="0" fontId="11" fillId="3" borderId="1" xfId="0" applyFont="1" applyFill="1" applyBorder="1" applyAlignment="1">
      <alignment horizontal="center" vertical="top"/>
    </xf>
    <xf numFmtId="0" fontId="11" fillId="0" borderId="1" xfId="0" applyFont="1" applyBorder="1"/>
    <xf numFmtId="1" fontId="5" fillId="0" borderId="1" xfId="0" applyNumberFormat="1" applyFont="1" applyBorder="1" applyAlignment="1">
      <alignment horizontal="center" vertical="top" wrapText="1"/>
    </xf>
    <xf numFmtId="0" fontId="5" fillId="0" borderId="0" xfId="0" applyFont="1" applyFill="1"/>
    <xf numFmtId="0" fontId="17" fillId="0" borderId="0" xfId="0" applyFont="1" applyFill="1" applyAlignment="1">
      <alignment wrapText="1"/>
    </xf>
    <xf numFmtId="0" fontId="20" fillId="8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vertical="center"/>
    </xf>
    <xf numFmtId="0" fontId="15" fillId="0" borderId="1" xfId="0" applyFont="1" applyBorder="1" applyAlignment="1">
      <alignment vertical="top" wrapText="1"/>
    </xf>
    <xf numFmtId="0" fontId="13" fillId="0" borderId="1" xfId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indent="2"/>
    </xf>
    <xf numFmtId="0" fontId="5" fillId="0" borderId="7" xfId="0" applyFont="1" applyBorder="1" applyAlignment="1">
      <alignment horizontal="center"/>
    </xf>
    <xf numFmtId="0" fontId="10" fillId="0" borderId="8" xfId="0" applyFont="1" applyBorder="1" applyAlignment="1">
      <alignment horizontal="right"/>
    </xf>
    <xf numFmtId="0" fontId="21" fillId="8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0" fontId="20" fillId="8" borderId="4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3" xfId="0" applyFont="1" applyBorder="1" applyAlignment="1" applyProtection="1">
      <alignment horizontal="center" vertical="top" wrapText="1"/>
      <protection locked="0"/>
    </xf>
    <xf numFmtId="0" fontId="16" fillId="0" borderId="9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 wrapText="1"/>
    </xf>
    <xf numFmtId="0" fontId="24" fillId="0" borderId="9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13" borderId="10" xfId="0" applyFont="1" applyFill="1" applyBorder="1" applyAlignment="1">
      <alignment horizontal="left" vertical="center" wrapText="1"/>
    </xf>
    <xf numFmtId="0" fontId="1" fillId="13" borderId="11" xfId="0" applyFont="1" applyFill="1" applyBorder="1" applyAlignment="1">
      <alignment horizontal="left" vertical="center" wrapText="1"/>
    </xf>
    <xf numFmtId="0" fontId="1" fillId="13" borderId="2" xfId="0" applyFont="1" applyFill="1" applyBorder="1" applyAlignment="1">
      <alignment horizontal="left" vertical="center" wrapText="1"/>
    </xf>
    <xf numFmtId="0" fontId="1" fillId="13" borderId="10" xfId="0" applyFont="1" applyFill="1" applyBorder="1" applyAlignment="1">
      <alignment horizontal="left" vertical="center"/>
    </xf>
    <xf numFmtId="0" fontId="1" fillId="13" borderId="11" xfId="0" applyFont="1" applyFill="1" applyBorder="1" applyAlignment="1">
      <alignment horizontal="left" vertical="center"/>
    </xf>
    <xf numFmtId="0" fontId="1" fillId="1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0" fontId="18" fillId="0" borderId="3" xfId="0" applyFont="1" applyBorder="1" applyAlignment="1" applyProtection="1">
      <alignment horizontal="left" vertical="top" wrapText="1"/>
      <protection locked="0"/>
    </xf>
    <xf numFmtId="0" fontId="18" fillId="0" borderId="4" xfId="0" applyFont="1" applyBorder="1" applyAlignment="1" applyProtection="1">
      <alignment horizontal="left" vertical="top" wrapText="1"/>
      <protection locked="0"/>
    </xf>
    <xf numFmtId="0" fontId="22" fillId="0" borderId="8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top" wrapText="1"/>
    </xf>
    <xf numFmtId="3" fontId="1" fillId="0" borderId="9" xfId="0" applyNumberFormat="1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center" vertical="top" wrapText="1"/>
    </xf>
    <xf numFmtId="0" fontId="3" fillId="5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AEBFC"/>
      <color rgb="FFAEE4FC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horturl.asia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topLeftCell="A10" workbookViewId="0">
      <selection activeCell="B16" sqref="B16:C16"/>
    </sheetView>
  </sheetViews>
  <sheetFormatPr defaultColWidth="9" defaultRowHeight="20.25" x14ac:dyDescent="0.2"/>
  <cols>
    <col min="1" max="1" width="7.125" style="7" customWidth="1"/>
    <col min="2" max="2" width="27.375" style="7" customWidth="1"/>
    <col min="3" max="3" width="100" style="7" customWidth="1"/>
    <col min="4" max="16384" width="9" style="7"/>
  </cols>
  <sheetData>
    <row r="1" spans="1:3" s="8" customFormat="1" x14ac:dyDescent="0.2">
      <c r="A1" s="8" t="s">
        <v>33</v>
      </c>
    </row>
    <row r="3" spans="1:3" s="8" customFormat="1" x14ac:dyDescent="0.2">
      <c r="A3" s="12" t="s">
        <v>28</v>
      </c>
      <c r="B3" s="12" t="s">
        <v>53</v>
      </c>
      <c r="C3" s="12" t="s">
        <v>34</v>
      </c>
    </row>
    <row r="4" spans="1:3" ht="40.5" x14ac:dyDescent="0.2">
      <c r="A4" s="9">
        <v>1</v>
      </c>
      <c r="B4" s="10" t="s">
        <v>35</v>
      </c>
      <c r="C4" s="11" t="s">
        <v>42</v>
      </c>
    </row>
    <row r="5" spans="1:3" x14ac:dyDescent="0.2">
      <c r="A5" s="9">
        <v>2</v>
      </c>
      <c r="B5" s="10" t="s">
        <v>43</v>
      </c>
      <c r="C5" s="11" t="s">
        <v>44</v>
      </c>
    </row>
    <row r="6" spans="1:3" x14ac:dyDescent="0.2">
      <c r="A6" s="9">
        <v>3</v>
      </c>
      <c r="B6" s="10" t="s">
        <v>36</v>
      </c>
      <c r="C6" s="11" t="s">
        <v>49</v>
      </c>
    </row>
    <row r="7" spans="1:3" x14ac:dyDescent="0.2">
      <c r="A7" s="9">
        <v>4</v>
      </c>
      <c r="B7" s="10" t="s">
        <v>45</v>
      </c>
      <c r="C7" s="11" t="s">
        <v>46</v>
      </c>
    </row>
    <row r="8" spans="1:3" ht="40.5" x14ac:dyDescent="0.2">
      <c r="A8" s="14">
        <v>5</v>
      </c>
      <c r="B8" s="18" t="s">
        <v>47</v>
      </c>
      <c r="C8" s="11" t="s">
        <v>48</v>
      </c>
    </row>
    <row r="9" spans="1:3" ht="40.5" x14ac:dyDescent="0.2">
      <c r="A9" s="16">
        <v>6</v>
      </c>
      <c r="B9" s="19" t="s">
        <v>37</v>
      </c>
      <c r="C9" s="13" t="s">
        <v>40</v>
      </c>
    </row>
    <row r="10" spans="1:3" ht="40.5" x14ac:dyDescent="0.2">
      <c r="A10" s="17"/>
      <c r="B10" s="15"/>
      <c r="C10" s="13" t="s">
        <v>41</v>
      </c>
    </row>
    <row r="12" spans="1:3" x14ac:dyDescent="0.2">
      <c r="A12" s="69" t="s">
        <v>38</v>
      </c>
      <c r="B12" s="69"/>
    </row>
    <row r="13" spans="1:3" x14ac:dyDescent="0.2">
      <c r="B13" s="68" t="s">
        <v>39</v>
      </c>
      <c r="C13" s="68"/>
    </row>
    <row r="14" spans="1:3" ht="44.25" customHeight="1" x14ac:dyDescent="0.2">
      <c r="B14" s="68" t="s">
        <v>50</v>
      </c>
      <c r="C14" s="68"/>
    </row>
    <row r="15" spans="1:3" ht="43.5" customHeight="1" x14ac:dyDescent="0.2">
      <c r="B15" s="68" t="s">
        <v>51</v>
      </c>
      <c r="C15" s="68"/>
    </row>
    <row r="16" spans="1:3" ht="91.5" customHeight="1" x14ac:dyDescent="0.2">
      <c r="B16" s="68" t="s">
        <v>52</v>
      </c>
      <c r="C16" s="68"/>
    </row>
  </sheetData>
  <mergeCells count="5">
    <mergeCell ref="B13:C13"/>
    <mergeCell ref="B14:C14"/>
    <mergeCell ref="B15:C15"/>
    <mergeCell ref="B16:C16"/>
    <mergeCell ref="A12:B12"/>
  </mergeCells>
  <pageMargins left="0.7" right="0.7" top="0.75" bottom="0.75" header="0.3" footer="0.3"/>
  <pageSetup paperSize="9" scale="91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"/>
  <sheetViews>
    <sheetView topLeftCell="L1" workbookViewId="0">
      <selection activeCell="S5" sqref="S5"/>
    </sheetView>
  </sheetViews>
  <sheetFormatPr defaultRowHeight="14.25" x14ac:dyDescent="0.2"/>
  <cols>
    <col min="1" max="1" width="26.75" bestFit="1" customWidth="1"/>
    <col min="2" max="2" width="3.125" customWidth="1"/>
    <col min="3" max="3" width="67" bestFit="1" customWidth="1"/>
    <col min="4" max="4" width="2.625" customWidth="1"/>
    <col min="5" max="5" width="40.375" bestFit="1" customWidth="1"/>
    <col min="6" max="6" width="2.625" customWidth="1"/>
    <col min="7" max="7" width="17.125" bestFit="1" customWidth="1"/>
    <col min="8" max="8" width="2.375" customWidth="1"/>
    <col min="9" max="9" width="22.375" bestFit="1" customWidth="1"/>
    <col min="10" max="10" width="3.375" customWidth="1"/>
    <col min="11" max="11" width="16.375" bestFit="1" customWidth="1"/>
    <col min="12" max="12" width="2.875" customWidth="1"/>
    <col min="13" max="13" width="55.625" bestFit="1" customWidth="1"/>
    <col min="14" max="14" width="2" customWidth="1"/>
    <col min="15" max="15" width="14.25" bestFit="1" customWidth="1"/>
    <col min="16" max="16" width="3.125" customWidth="1"/>
    <col min="17" max="17" width="16.375" bestFit="1" customWidth="1"/>
    <col min="18" max="18" width="1.75" customWidth="1"/>
    <col min="19" max="19" width="14.875" bestFit="1" customWidth="1"/>
    <col min="20" max="20" width="2.25" customWidth="1"/>
    <col min="22" max="22" width="2.25" customWidth="1"/>
  </cols>
  <sheetData>
    <row r="1" spans="1:23" s="3" customFormat="1" x14ac:dyDescent="0.2">
      <c r="A1" s="3" t="s">
        <v>2</v>
      </c>
      <c r="C1" s="3" t="s">
        <v>84</v>
      </c>
      <c r="E1" s="3" t="s">
        <v>3</v>
      </c>
      <c r="G1" s="3" t="s">
        <v>27</v>
      </c>
      <c r="M1" s="3" t="s">
        <v>87</v>
      </c>
      <c r="O1" s="3" t="s">
        <v>15</v>
      </c>
      <c r="Q1" s="3" t="s">
        <v>65</v>
      </c>
      <c r="S1" s="3" t="s">
        <v>62</v>
      </c>
      <c r="U1" s="3" t="s">
        <v>78</v>
      </c>
      <c r="W1" s="3" t="s">
        <v>79</v>
      </c>
    </row>
    <row r="2" spans="1:23" x14ac:dyDescent="0.2">
      <c r="A2" t="s">
        <v>0</v>
      </c>
      <c r="C2" t="s">
        <v>82</v>
      </c>
      <c r="E2" t="s">
        <v>12</v>
      </c>
      <c r="G2" t="s">
        <v>21</v>
      </c>
      <c r="I2" t="s">
        <v>26</v>
      </c>
      <c r="K2" t="s">
        <v>31</v>
      </c>
      <c r="M2" t="s">
        <v>88</v>
      </c>
      <c r="O2" t="s">
        <v>66</v>
      </c>
      <c r="Q2" t="s">
        <v>74</v>
      </c>
      <c r="S2" t="s">
        <v>63</v>
      </c>
      <c r="U2">
        <v>1</v>
      </c>
      <c r="W2" t="s">
        <v>66</v>
      </c>
    </row>
    <row r="3" spans="1:23" x14ac:dyDescent="0.2">
      <c r="A3" t="s">
        <v>1</v>
      </c>
      <c r="E3" t="s">
        <v>13</v>
      </c>
      <c r="G3" t="s">
        <v>22</v>
      </c>
      <c r="I3" t="s">
        <v>25</v>
      </c>
      <c r="K3" t="s">
        <v>32</v>
      </c>
      <c r="M3" t="s">
        <v>86</v>
      </c>
      <c r="O3" t="s">
        <v>67</v>
      </c>
      <c r="Q3" t="s">
        <v>75</v>
      </c>
      <c r="S3" t="s">
        <v>64</v>
      </c>
      <c r="U3">
        <v>2</v>
      </c>
      <c r="W3" t="s">
        <v>67</v>
      </c>
    </row>
    <row r="4" spans="1:23" x14ac:dyDescent="0.2">
      <c r="E4" t="s">
        <v>14</v>
      </c>
      <c r="I4" t="s">
        <v>23</v>
      </c>
      <c r="O4" t="s">
        <v>68</v>
      </c>
      <c r="U4">
        <v>3</v>
      </c>
      <c r="W4" t="s">
        <v>68</v>
      </c>
    </row>
    <row r="5" spans="1:23" x14ac:dyDescent="0.2">
      <c r="I5" t="s">
        <v>24</v>
      </c>
      <c r="O5" t="s">
        <v>69</v>
      </c>
      <c r="U5">
        <v>4</v>
      </c>
      <c r="W5" t="s">
        <v>69</v>
      </c>
    </row>
    <row r="6" spans="1:23" x14ac:dyDescent="0.2">
      <c r="O6" t="s">
        <v>70</v>
      </c>
      <c r="U6">
        <v>5</v>
      </c>
    </row>
  </sheetData>
  <pageMargins left="0.7" right="0.7" top="0.75" bottom="0.75" header="0.3" footer="0.3"/>
  <pageSetup paperSize="9" scale="38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zoomScaleNormal="100" workbookViewId="0">
      <selection activeCell="D10" sqref="D10"/>
    </sheetView>
  </sheetViews>
  <sheetFormatPr defaultColWidth="9" defaultRowHeight="20.25" x14ac:dyDescent="0.3"/>
  <cols>
    <col min="1" max="1" width="23.875" style="1" customWidth="1"/>
    <col min="2" max="2" width="26.75" style="1" customWidth="1"/>
    <col min="3" max="3" width="24.875" style="1" bestFit="1" customWidth="1"/>
    <col min="4" max="4" width="23.625" style="1" customWidth="1"/>
    <col min="5" max="5" width="22" style="1" customWidth="1"/>
    <col min="6" max="6" width="30.875" style="1" customWidth="1"/>
    <col min="7" max="7" width="26.75" style="1" customWidth="1"/>
    <col min="8" max="16384" width="9" style="1"/>
  </cols>
  <sheetData>
    <row r="1" spans="1:8" x14ac:dyDescent="0.3">
      <c r="A1" s="6" t="s">
        <v>76</v>
      </c>
      <c r="B1" s="6"/>
      <c r="C1" s="6"/>
      <c r="D1" s="6"/>
      <c r="E1" s="6"/>
      <c r="F1" s="6"/>
      <c r="G1" s="6"/>
    </row>
    <row r="2" spans="1:8" ht="17.25" customHeight="1" x14ac:dyDescent="0.3">
      <c r="A2" s="4"/>
      <c r="B2" s="4"/>
      <c r="C2" s="4"/>
      <c r="D2" s="4"/>
      <c r="E2" s="4"/>
      <c r="F2" s="4"/>
      <c r="G2" s="2"/>
      <c r="H2" s="2"/>
    </row>
    <row r="3" spans="1:8" x14ac:dyDescent="0.3">
      <c r="A3" s="44" t="s">
        <v>72</v>
      </c>
      <c r="B3" s="44" t="s">
        <v>10</v>
      </c>
      <c r="C3" s="44" t="s">
        <v>85</v>
      </c>
      <c r="D3" s="45" t="s">
        <v>11</v>
      </c>
      <c r="E3" s="44" t="s">
        <v>87</v>
      </c>
      <c r="F3" s="44" t="s">
        <v>3</v>
      </c>
    </row>
    <row r="4" spans="1:8" ht="93.75" x14ac:dyDescent="0.3">
      <c r="A4" s="33" t="s">
        <v>1</v>
      </c>
      <c r="B4" s="66" t="s">
        <v>161</v>
      </c>
      <c r="C4" s="33" t="s">
        <v>82</v>
      </c>
      <c r="D4" s="11" t="s">
        <v>91</v>
      </c>
      <c r="E4" s="10" t="s">
        <v>88</v>
      </c>
      <c r="F4" s="33" t="s">
        <v>14</v>
      </c>
    </row>
    <row r="5" spans="1:8" x14ac:dyDescent="0.3">
      <c r="F5" s="32" t="str">
        <f>IF(F4="ด้านที่ 3 โครงการจัดชื้อจัดจ้าง","โปรดจัดทำประมาณการงบประมาณ","")</f>
        <v>โปรดจัดทำประมาณการงบประมาณ</v>
      </c>
    </row>
    <row r="6" spans="1:8" s="5" customFormat="1" x14ac:dyDescent="0.3">
      <c r="A6" s="6" t="s">
        <v>29</v>
      </c>
      <c r="B6" s="25"/>
    </row>
    <row r="7" spans="1:8" s="5" customFormat="1" ht="6" customHeight="1" x14ac:dyDescent="0.3">
      <c r="A7" s="70"/>
      <c r="B7" s="70"/>
      <c r="C7" s="70"/>
      <c r="D7" s="70"/>
      <c r="E7" s="70"/>
      <c r="F7" s="70"/>
    </row>
    <row r="8" spans="1:8" s="5" customFormat="1" ht="18.75" x14ac:dyDescent="0.3">
      <c r="A8" s="29" t="s">
        <v>30</v>
      </c>
      <c r="B8" s="30">
        <v>1</v>
      </c>
      <c r="C8" s="30">
        <v>2</v>
      </c>
      <c r="D8" s="30">
        <v>3</v>
      </c>
      <c r="E8" s="30">
        <v>4</v>
      </c>
      <c r="F8" s="30">
        <v>5</v>
      </c>
    </row>
    <row r="9" spans="1:8" s="5" customFormat="1" ht="56.25" x14ac:dyDescent="0.3">
      <c r="A9" s="47" t="s">
        <v>31</v>
      </c>
      <c r="B9" s="46" t="s">
        <v>96</v>
      </c>
      <c r="C9" s="46" t="s">
        <v>100</v>
      </c>
      <c r="D9" s="46" t="s">
        <v>99</v>
      </c>
      <c r="E9" s="46" t="s">
        <v>98</v>
      </c>
      <c r="F9" s="46" t="s">
        <v>97</v>
      </c>
    </row>
    <row r="10" spans="1:8" s="5" customFormat="1" ht="112.5" x14ac:dyDescent="0.3">
      <c r="A10" s="47" t="s">
        <v>32</v>
      </c>
      <c r="B10" s="46" t="s">
        <v>117</v>
      </c>
      <c r="C10" s="46" t="s">
        <v>153</v>
      </c>
      <c r="D10" s="46" t="s">
        <v>154</v>
      </c>
      <c r="E10" s="46" t="s">
        <v>155</v>
      </c>
      <c r="F10" s="46" t="s">
        <v>118</v>
      </c>
    </row>
    <row r="11" spans="1:8" x14ac:dyDescent="0.3">
      <c r="A11" s="71" t="s">
        <v>89</v>
      </c>
      <c r="B11" s="71"/>
      <c r="C11" s="71"/>
      <c r="D11" s="71"/>
      <c r="E11" s="71"/>
      <c r="F11" s="71"/>
    </row>
    <row r="12" spans="1:8" ht="9" customHeight="1" x14ac:dyDescent="0.3"/>
    <row r="13" spans="1:8" x14ac:dyDescent="0.3">
      <c r="A13" s="29" t="s">
        <v>30</v>
      </c>
      <c r="B13" s="30">
        <v>1</v>
      </c>
      <c r="C13" s="30">
        <v>2</v>
      </c>
      <c r="D13" s="30">
        <v>3</v>
      </c>
      <c r="E13" s="30">
        <v>4</v>
      </c>
      <c r="F13" s="30">
        <v>5</v>
      </c>
    </row>
    <row r="14" spans="1:8" x14ac:dyDescent="0.3">
      <c r="A14" s="30">
        <v>5</v>
      </c>
      <c r="B14" s="40" t="s">
        <v>68</v>
      </c>
      <c r="C14" s="40" t="s">
        <v>68</v>
      </c>
      <c r="D14" s="41" t="s">
        <v>69</v>
      </c>
      <c r="E14" s="41" t="s">
        <v>69</v>
      </c>
      <c r="F14" s="41" t="s">
        <v>69</v>
      </c>
    </row>
    <row r="15" spans="1:8" x14ac:dyDescent="0.3">
      <c r="A15" s="30">
        <v>4</v>
      </c>
      <c r="B15" s="42" t="s">
        <v>67</v>
      </c>
      <c r="C15" s="40" t="s">
        <v>68</v>
      </c>
      <c r="D15" s="40" t="s">
        <v>68</v>
      </c>
      <c r="E15" s="41" t="s">
        <v>69</v>
      </c>
      <c r="F15" s="41" t="s">
        <v>69</v>
      </c>
    </row>
    <row r="16" spans="1:8" x14ac:dyDescent="0.3">
      <c r="A16" s="30">
        <v>3</v>
      </c>
      <c r="B16" s="43" t="s">
        <v>66</v>
      </c>
      <c r="C16" s="42" t="s">
        <v>67</v>
      </c>
      <c r="D16" s="40" t="s">
        <v>68</v>
      </c>
      <c r="E16" s="40" t="s">
        <v>68</v>
      </c>
      <c r="F16" s="41" t="s">
        <v>69</v>
      </c>
    </row>
    <row r="17" spans="1:6" x14ac:dyDescent="0.3">
      <c r="A17" s="30">
        <v>2</v>
      </c>
      <c r="B17" s="43" t="s">
        <v>66</v>
      </c>
      <c r="C17" s="43" t="s">
        <v>66</v>
      </c>
      <c r="D17" s="42" t="s">
        <v>67</v>
      </c>
      <c r="E17" s="40" t="s">
        <v>68</v>
      </c>
      <c r="F17" s="41" t="s">
        <v>69</v>
      </c>
    </row>
    <row r="18" spans="1:6" x14ac:dyDescent="0.3">
      <c r="A18" s="30">
        <v>1</v>
      </c>
      <c r="B18" s="43" t="s">
        <v>66</v>
      </c>
      <c r="C18" s="43" t="s">
        <v>66</v>
      </c>
      <c r="D18" s="42" t="s">
        <v>67</v>
      </c>
      <c r="E18" s="40" t="s">
        <v>68</v>
      </c>
      <c r="F18" s="40" t="s">
        <v>68</v>
      </c>
    </row>
  </sheetData>
  <mergeCells count="2">
    <mergeCell ref="A7:F7"/>
    <mergeCell ref="A11:F11"/>
  </mergeCells>
  <pageMargins left="0.7" right="0.7" top="0.75" bottom="0.75" header="0.3" footer="0.3"/>
  <pageSetup paperSize="9" scale="8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dataset!$A$2:$A$3</xm:f>
          </x14:formula1>
          <xm:sqref>A4</xm:sqref>
        </x14:dataValidation>
        <x14:dataValidation type="list" allowBlank="1" showInputMessage="1" showErrorMessage="1">
          <x14:formula1>
            <xm:f>dataset!$C$2:$C$42</xm:f>
          </x14:formula1>
          <xm:sqref>C4</xm:sqref>
        </x14:dataValidation>
        <x14:dataValidation type="list" allowBlank="1" showInputMessage="1" showErrorMessage="1">
          <x14:formula1>
            <xm:f>dataset!$E$2:$E$4</xm:f>
          </x14:formula1>
          <xm:sqref>F4</xm:sqref>
        </x14:dataValidation>
        <x14:dataValidation type="list" allowBlank="1" showInputMessage="1" showErrorMessage="1">
          <x14:formula1>
            <xm:f>dataset!$M$2:$M$7</xm:f>
          </x14:formula1>
          <xm:sqref>E4</xm:sqref>
        </x14:dataValidation>
        <x14:dataValidation type="list" allowBlank="1" showInputMessage="1" showErrorMessage="1">
          <x14:formula1>
            <xm:f>dataset!$K$2:$K$3</xm:f>
          </x14:formula1>
          <xm:sqref>A9:A10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view="pageBreakPreview" zoomScale="110" zoomScaleNormal="100" zoomScaleSheetLayoutView="110" workbookViewId="0">
      <selection activeCell="D6" sqref="D6"/>
    </sheetView>
  </sheetViews>
  <sheetFormatPr defaultColWidth="9" defaultRowHeight="18.75" x14ac:dyDescent="0.3"/>
  <cols>
    <col min="1" max="1" width="29.5" style="55" customWidth="1"/>
    <col min="2" max="2" width="6.875" style="55" customWidth="1"/>
    <col min="3" max="3" width="16.75" style="55" customWidth="1"/>
    <col min="4" max="4" width="26" style="55" customWidth="1"/>
    <col min="5" max="5" width="12.25" style="55" customWidth="1"/>
    <col min="6" max="6" width="11.125" style="55" customWidth="1"/>
    <col min="7" max="7" width="14.75" style="55" customWidth="1"/>
    <col min="8" max="8" width="13.875" style="55" customWidth="1"/>
    <col min="9" max="16384" width="9" style="55"/>
  </cols>
  <sheetData>
    <row r="1" spans="1:8" ht="20.25" x14ac:dyDescent="0.3">
      <c r="A1" s="54" t="s">
        <v>61</v>
      </c>
      <c r="C1" s="56"/>
      <c r="D1" s="56"/>
      <c r="E1" s="56"/>
      <c r="F1" s="56"/>
      <c r="G1" s="56"/>
    </row>
    <row r="3" spans="1:8" x14ac:dyDescent="0.3">
      <c r="A3" s="75" t="s">
        <v>10</v>
      </c>
      <c r="B3" s="72" t="s">
        <v>77</v>
      </c>
      <c r="C3" s="73" t="s">
        <v>7</v>
      </c>
      <c r="D3" s="73" t="s">
        <v>8</v>
      </c>
      <c r="E3" s="73" t="s">
        <v>9</v>
      </c>
      <c r="F3" s="74"/>
      <c r="G3" s="74"/>
    </row>
    <row r="4" spans="1:8" x14ac:dyDescent="0.3">
      <c r="A4" s="76"/>
      <c r="B4" s="72"/>
      <c r="C4" s="73"/>
      <c r="D4" s="73"/>
      <c r="E4" s="57" t="s">
        <v>4</v>
      </c>
      <c r="F4" s="57" t="s">
        <v>5</v>
      </c>
      <c r="G4" s="57" t="s">
        <v>6</v>
      </c>
      <c r="H4" s="64" t="s">
        <v>15</v>
      </c>
    </row>
    <row r="5" spans="1:8" ht="176.25" customHeight="1" x14ac:dyDescent="0.3">
      <c r="A5" s="58" t="s">
        <v>162</v>
      </c>
      <c r="B5" s="85">
        <v>1</v>
      </c>
      <c r="C5" s="77" t="s">
        <v>94</v>
      </c>
      <c r="D5" s="38" t="s">
        <v>111</v>
      </c>
      <c r="E5" s="59">
        <v>1</v>
      </c>
      <c r="F5" s="59">
        <v>4</v>
      </c>
      <c r="G5" s="59">
        <v>4</v>
      </c>
      <c r="H5" s="59" t="s">
        <v>68</v>
      </c>
    </row>
    <row r="6" spans="1:8" ht="163.5" customHeight="1" x14ac:dyDescent="0.3">
      <c r="A6" s="58"/>
      <c r="B6" s="86"/>
      <c r="C6" s="78"/>
      <c r="D6" s="38" t="s">
        <v>116</v>
      </c>
      <c r="E6" s="59">
        <v>1</v>
      </c>
      <c r="F6" s="59">
        <v>3</v>
      </c>
      <c r="G6" s="59">
        <v>3</v>
      </c>
      <c r="H6" s="59" t="s">
        <v>67</v>
      </c>
    </row>
    <row r="7" spans="1:8" ht="109.5" customHeight="1" x14ac:dyDescent="0.3">
      <c r="A7" s="60"/>
      <c r="B7" s="85">
        <v>2</v>
      </c>
      <c r="C7" s="79" t="s">
        <v>95</v>
      </c>
      <c r="D7" s="49" t="s">
        <v>112</v>
      </c>
      <c r="E7" s="59">
        <v>3</v>
      </c>
      <c r="F7" s="59">
        <v>3</v>
      </c>
      <c r="G7" s="59">
        <v>9</v>
      </c>
      <c r="H7" s="59" t="s">
        <v>68</v>
      </c>
    </row>
    <row r="8" spans="1:8" ht="108.75" customHeight="1" x14ac:dyDescent="0.3">
      <c r="A8" s="60"/>
      <c r="B8" s="87"/>
      <c r="C8" s="80"/>
      <c r="D8" s="49" t="s">
        <v>110</v>
      </c>
      <c r="E8" s="59">
        <v>1</v>
      </c>
      <c r="F8" s="59">
        <v>3</v>
      </c>
      <c r="G8" s="59">
        <v>3</v>
      </c>
      <c r="H8" s="59" t="s">
        <v>67</v>
      </c>
    </row>
    <row r="9" spans="1:8" ht="135.75" customHeight="1" x14ac:dyDescent="0.3">
      <c r="A9" s="60"/>
      <c r="B9" s="87"/>
      <c r="C9" s="80"/>
      <c r="D9" s="49" t="s">
        <v>108</v>
      </c>
      <c r="E9" s="59">
        <v>1</v>
      </c>
      <c r="F9" s="59">
        <v>2</v>
      </c>
      <c r="G9" s="59">
        <v>2</v>
      </c>
      <c r="H9" s="59" t="s">
        <v>66</v>
      </c>
    </row>
    <row r="10" spans="1:8" ht="108.75" customHeight="1" x14ac:dyDescent="0.3">
      <c r="A10" s="60"/>
      <c r="B10" s="86"/>
      <c r="C10" s="81"/>
      <c r="D10" s="49" t="s">
        <v>101</v>
      </c>
      <c r="E10" s="59">
        <v>2</v>
      </c>
      <c r="F10" s="59">
        <v>2</v>
      </c>
      <c r="G10" s="59">
        <v>4</v>
      </c>
      <c r="H10" s="59" t="s">
        <v>66</v>
      </c>
    </row>
    <row r="11" spans="1:8" ht="98.25" customHeight="1" x14ac:dyDescent="0.3">
      <c r="A11" s="60"/>
      <c r="B11" s="85">
        <v>3</v>
      </c>
      <c r="C11" s="82" t="s">
        <v>102</v>
      </c>
      <c r="D11" s="49" t="s">
        <v>158</v>
      </c>
      <c r="E11" s="59">
        <v>2</v>
      </c>
      <c r="F11" s="59">
        <v>3</v>
      </c>
      <c r="G11" s="59">
        <v>6</v>
      </c>
      <c r="H11" s="59" t="s">
        <v>67</v>
      </c>
    </row>
    <row r="12" spans="1:8" ht="68.25" customHeight="1" x14ac:dyDescent="0.3">
      <c r="A12" s="60"/>
      <c r="B12" s="87"/>
      <c r="C12" s="83"/>
      <c r="D12" s="49" t="s">
        <v>141</v>
      </c>
      <c r="E12" s="59">
        <v>2</v>
      </c>
      <c r="F12" s="59">
        <v>2</v>
      </c>
      <c r="G12" s="59">
        <v>4</v>
      </c>
      <c r="H12" s="59" t="s">
        <v>66</v>
      </c>
    </row>
    <row r="13" spans="1:8" ht="92.25" customHeight="1" x14ac:dyDescent="0.3">
      <c r="A13" s="60"/>
      <c r="B13" s="87"/>
      <c r="C13" s="83"/>
      <c r="D13" s="49" t="s">
        <v>103</v>
      </c>
      <c r="E13" s="59">
        <v>2</v>
      </c>
      <c r="F13" s="59">
        <v>2</v>
      </c>
      <c r="G13" s="59">
        <v>4</v>
      </c>
      <c r="H13" s="59" t="s">
        <v>66</v>
      </c>
    </row>
    <row r="14" spans="1:8" ht="72" customHeight="1" x14ac:dyDescent="0.3">
      <c r="A14" s="60"/>
      <c r="B14" s="87"/>
      <c r="C14" s="83"/>
      <c r="D14" s="49" t="s">
        <v>113</v>
      </c>
      <c r="E14" s="59">
        <v>2</v>
      </c>
      <c r="F14" s="59">
        <v>2</v>
      </c>
      <c r="G14" s="59">
        <v>4</v>
      </c>
      <c r="H14" s="59" t="s">
        <v>66</v>
      </c>
    </row>
    <row r="15" spans="1:8" ht="69.75" customHeight="1" x14ac:dyDescent="0.3">
      <c r="A15" s="60"/>
      <c r="B15" s="86"/>
      <c r="C15" s="84"/>
      <c r="D15" s="49" t="s">
        <v>144</v>
      </c>
      <c r="E15" s="59">
        <v>2</v>
      </c>
      <c r="F15" s="59">
        <v>1</v>
      </c>
      <c r="G15" s="59">
        <v>2</v>
      </c>
      <c r="H15" s="59" t="s">
        <v>66</v>
      </c>
    </row>
    <row r="16" spans="1:8" ht="112.5" customHeight="1" x14ac:dyDescent="0.3">
      <c r="A16" s="60"/>
      <c r="B16" s="85">
        <v>4</v>
      </c>
      <c r="C16" s="82" t="s">
        <v>105</v>
      </c>
      <c r="D16" s="49" t="s">
        <v>106</v>
      </c>
      <c r="E16" s="59">
        <v>1</v>
      </c>
      <c r="F16" s="59">
        <v>3</v>
      </c>
      <c r="G16" s="59">
        <v>3</v>
      </c>
      <c r="H16" s="59" t="s">
        <v>67</v>
      </c>
    </row>
    <row r="17" spans="1:8" ht="93.75" x14ac:dyDescent="0.3">
      <c r="A17" s="60"/>
      <c r="B17" s="87"/>
      <c r="C17" s="83"/>
      <c r="D17" s="49" t="s">
        <v>115</v>
      </c>
      <c r="E17" s="59">
        <v>1</v>
      </c>
      <c r="F17" s="59">
        <v>2</v>
      </c>
      <c r="G17" s="59">
        <v>2</v>
      </c>
      <c r="H17" s="59" t="s">
        <v>66</v>
      </c>
    </row>
    <row r="18" spans="1:8" ht="75" x14ac:dyDescent="0.3">
      <c r="A18" s="60"/>
      <c r="B18" s="87"/>
      <c r="C18" s="83"/>
      <c r="D18" s="49" t="s">
        <v>114</v>
      </c>
      <c r="E18" s="59">
        <v>1</v>
      </c>
      <c r="F18" s="59">
        <v>3</v>
      </c>
      <c r="G18" s="59">
        <v>3</v>
      </c>
      <c r="H18" s="59" t="s">
        <v>67</v>
      </c>
    </row>
    <row r="19" spans="1:8" ht="56.25" x14ac:dyDescent="0.3">
      <c r="A19" s="60"/>
      <c r="B19" s="86"/>
      <c r="C19" s="84"/>
      <c r="D19" s="49" t="s">
        <v>107</v>
      </c>
      <c r="E19" s="59">
        <v>1</v>
      </c>
      <c r="F19" s="59">
        <v>2</v>
      </c>
      <c r="G19" s="59">
        <v>2</v>
      </c>
      <c r="H19" s="59" t="s">
        <v>66</v>
      </c>
    </row>
  </sheetData>
  <mergeCells count="13">
    <mergeCell ref="C5:C6"/>
    <mergeCell ref="C7:C10"/>
    <mergeCell ref="C11:C15"/>
    <mergeCell ref="C16:C19"/>
    <mergeCell ref="B5:B6"/>
    <mergeCell ref="B7:B10"/>
    <mergeCell ref="B11:B15"/>
    <mergeCell ref="B16:B19"/>
    <mergeCell ref="B3:B4"/>
    <mergeCell ref="C3:C4"/>
    <mergeCell ref="D3:D4"/>
    <mergeCell ref="E3:G3"/>
    <mergeCell ref="A3:A4"/>
  </mergeCells>
  <pageMargins left="0.23622047244094491" right="0.23622047244094491" top="0.39370078740157483" bottom="0.39370078740157483" header="0.31496062992125984" footer="0.31496062992125984"/>
  <pageSetup paperSize="9" fitToHeight="10" orientation="landscape" r:id="rId1"/>
  <rowBreaks count="2" manualBreakCount="2">
    <brk id="6" max="16383" man="1"/>
    <brk id="10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dataset!$U$2:$U$6</xm:f>
          </x14:formula1>
          <xm:sqref>E5:F19</xm:sqref>
        </x14:dataValidation>
        <x14:dataValidation type="list" allowBlank="1" showInputMessage="1" showErrorMessage="1">
          <x14:formula1>
            <xm:f>dataset!$W$2:$W$5</xm:f>
          </x14:formula1>
          <xm:sqref>H5:H19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view="pageBreakPreview" zoomScale="90" zoomScaleNormal="80" zoomScaleSheetLayoutView="90" workbookViewId="0">
      <selection activeCell="D4" sqref="D4"/>
    </sheetView>
  </sheetViews>
  <sheetFormatPr defaultColWidth="9" defaultRowHeight="24.95" customHeight="1" x14ac:dyDescent="0.3"/>
  <cols>
    <col min="1" max="1" width="24.75" style="5" customWidth="1"/>
    <col min="2" max="2" width="13.375" style="52" customWidth="1"/>
    <col min="3" max="3" width="25.625" style="5" customWidth="1"/>
    <col min="4" max="4" width="34.875" style="5" customWidth="1"/>
    <col min="5" max="5" width="15.875" style="5" customWidth="1"/>
    <col min="6" max="6" width="14.5" style="62" customWidth="1"/>
    <col min="7" max="7" width="8.125" style="5" customWidth="1"/>
    <col min="8" max="16384" width="9" style="5"/>
  </cols>
  <sheetData>
    <row r="1" spans="1:7" ht="24.95" customHeight="1" x14ac:dyDescent="0.3">
      <c r="A1" s="99" t="s">
        <v>54</v>
      </c>
      <c r="B1" s="99"/>
      <c r="C1" s="99"/>
    </row>
    <row r="3" spans="1:7" ht="24.95" customHeight="1" x14ac:dyDescent="0.3">
      <c r="A3" s="31" t="s">
        <v>90</v>
      </c>
      <c r="B3" s="109" t="s">
        <v>73</v>
      </c>
      <c r="C3" s="109"/>
      <c r="D3" s="28" t="s">
        <v>71</v>
      </c>
    </row>
    <row r="4" spans="1:7" ht="24.95" customHeight="1" x14ac:dyDescent="0.3">
      <c r="A4" s="65" t="s">
        <v>74</v>
      </c>
      <c r="B4" s="108" t="s">
        <v>63</v>
      </c>
      <c r="C4" s="108"/>
      <c r="D4" s="67" t="s">
        <v>176</v>
      </c>
    </row>
    <row r="6" spans="1:7" s="27" customFormat="1" ht="24.95" customHeight="1" x14ac:dyDescent="0.3">
      <c r="A6" s="28" t="s">
        <v>80</v>
      </c>
      <c r="B6" s="51" t="s">
        <v>15</v>
      </c>
      <c r="C6" s="20" t="s">
        <v>18</v>
      </c>
      <c r="D6" s="20" t="s">
        <v>16</v>
      </c>
      <c r="E6" s="20" t="s">
        <v>17</v>
      </c>
      <c r="F6" s="20" t="s">
        <v>81</v>
      </c>
      <c r="G6" s="20" t="s">
        <v>19</v>
      </c>
    </row>
    <row r="7" spans="1:7" ht="24.95" customHeight="1" x14ac:dyDescent="0.3">
      <c r="A7" s="100" t="s">
        <v>119</v>
      </c>
      <c r="B7" s="101"/>
      <c r="C7" s="101"/>
      <c r="D7" s="101"/>
      <c r="E7" s="101"/>
      <c r="F7" s="101"/>
      <c r="G7" s="102"/>
    </row>
    <row r="8" spans="1:7" ht="243" customHeight="1" x14ac:dyDescent="0.3">
      <c r="A8" s="35" t="s">
        <v>111</v>
      </c>
      <c r="B8" s="50" t="s">
        <v>68</v>
      </c>
      <c r="C8" s="106" t="s">
        <v>130</v>
      </c>
      <c r="D8" s="106" t="s">
        <v>123</v>
      </c>
      <c r="E8" s="88" t="s">
        <v>173</v>
      </c>
      <c r="F8" s="91" t="s">
        <v>149</v>
      </c>
      <c r="G8" s="50" t="s">
        <v>156</v>
      </c>
    </row>
    <row r="9" spans="1:7" ht="67.5" customHeight="1" x14ac:dyDescent="0.3">
      <c r="A9" s="35" t="s">
        <v>116</v>
      </c>
      <c r="B9" s="50" t="s">
        <v>67</v>
      </c>
      <c r="C9" s="107"/>
      <c r="D9" s="107"/>
      <c r="E9" s="90"/>
      <c r="F9" s="92"/>
      <c r="G9" s="50" t="s">
        <v>156</v>
      </c>
    </row>
    <row r="10" spans="1:7" ht="24.95" customHeight="1" x14ac:dyDescent="0.3">
      <c r="A10" s="100" t="s">
        <v>120</v>
      </c>
      <c r="B10" s="101"/>
      <c r="C10" s="101"/>
      <c r="D10" s="101"/>
      <c r="E10" s="101"/>
      <c r="F10" s="101"/>
      <c r="G10" s="102"/>
    </row>
    <row r="11" spans="1:7" ht="270" customHeight="1" x14ac:dyDescent="0.3">
      <c r="A11" s="48" t="s">
        <v>138</v>
      </c>
      <c r="B11" s="50" t="s">
        <v>68</v>
      </c>
      <c r="C11" s="46" t="s">
        <v>139</v>
      </c>
      <c r="D11" s="46" t="s">
        <v>157</v>
      </c>
      <c r="E11" s="88" t="s">
        <v>174</v>
      </c>
      <c r="F11" s="93"/>
      <c r="G11" s="50" t="s">
        <v>156</v>
      </c>
    </row>
    <row r="12" spans="1:7" ht="115.5" customHeight="1" x14ac:dyDescent="0.3">
      <c r="A12" s="49" t="s">
        <v>110</v>
      </c>
      <c r="B12" s="50" t="s">
        <v>67</v>
      </c>
      <c r="C12" s="53" t="s">
        <v>134</v>
      </c>
      <c r="D12" s="46" t="s">
        <v>133</v>
      </c>
      <c r="E12" s="89"/>
      <c r="F12" s="94"/>
      <c r="G12" s="50" t="s">
        <v>156</v>
      </c>
    </row>
    <row r="13" spans="1:7" ht="133.5" customHeight="1" x14ac:dyDescent="0.3">
      <c r="A13" s="49" t="s">
        <v>135</v>
      </c>
      <c r="B13" s="34" t="s">
        <v>66</v>
      </c>
      <c r="C13" s="53" t="s">
        <v>136</v>
      </c>
      <c r="D13" s="48" t="s">
        <v>137</v>
      </c>
      <c r="E13" s="89"/>
      <c r="F13" s="94"/>
      <c r="G13" s="50" t="s">
        <v>156</v>
      </c>
    </row>
    <row r="14" spans="1:7" ht="86.25" customHeight="1" x14ac:dyDescent="0.3">
      <c r="A14" s="49" t="s">
        <v>101</v>
      </c>
      <c r="B14" s="34" t="s">
        <v>66</v>
      </c>
      <c r="C14" s="39" t="s">
        <v>128</v>
      </c>
      <c r="D14" s="39" t="s">
        <v>124</v>
      </c>
      <c r="E14" s="90"/>
      <c r="F14" s="95"/>
      <c r="G14" s="50" t="s">
        <v>156</v>
      </c>
    </row>
    <row r="15" spans="1:7" ht="24.95" customHeight="1" x14ac:dyDescent="0.3">
      <c r="A15" s="103" t="s">
        <v>121</v>
      </c>
      <c r="B15" s="104"/>
      <c r="C15" s="104"/>
      <c r="D15" s="104"/>
      <c r="E15" s="104"/>
      <c r="F15" s="104"/>
      <c r="G15" s="105"/>
    </row>
    <row r="16" spans="1:7" ht="90" customHeight="1" x14ac:dyDescent="0.3">
      <c r="A16" s="49" t="s">
        <v>109</v>
      </c>
      <c r="B16" s="34" t="s">
        <v>67</v>
      </c>
      <c r="C16" s="111" t="s">
        <v>140</v>
      </c>
      <c r="D16" s="106" t="s">
        <v>133</v>
      </c>
      <c r="E16" s="88" t="s">
        <v>174</v>
      </c>
      <c r="F16" s="96"/>
      <c r="G16" s="50" t="s">
        <v>156</v>
      </c>
    </row>
    <row r="17" spans="1:7" ht="66" customHeight="1" x14ac:dyDescent="0.3">
      <c r="A17" s="49" t="s">
        <v>141</v>
      </c>
      <c r="B17" s="34" t="s">
        <v>66</v>
      </c>
      <c r="C17" s="112"/>
      <c r="D17" s="107"/>
      <c r="E17" s="89"/>
      <c r="F17" s="97"/>
      <c r="G17" s="50" t="s">
        <v>156</v>
      </c>
    </row>
    <row r="18" spans="1:7" ht="180" customHeight="1" x14ac:dyDescent="0.3">
      <c r="A18" s="49" t="s">
        <v>103</v>
      </c>
      <c r="B18" s="34" t="s">
        <v>66</v>
      </c>
      <c r="C18" s="35" t="s">
        <v>131</v>
      </c>
      <c r="D18" s="35" t="s">
        <v>132</v>
      </c>
      <c r="E18" s="89"/>
      <c r="F18" s="97"/>
      <c r="G18" s="50" t="s">
        <v>156</v>
      </c>
    </row>
    <row r="19" spans="1:7" ht="72.75" customHeight="1" x14ac:dyDescent="0.3">
      <c r="A19" s="49" t="s">
        <v>113</v>
      </c>
      <c r="B19" s="34" t="s">
        <v>66</v>
      </c>
      <c r="C19" s="111" t="s">
        <v>129</v>
      </c>
      <c r="D19" s="106" t="s">
        <v>124</v>
      </c>
      <c r="E19" s="89"/>
      <c r="F19" s="97"/>
      <c r="G19" s="50" t="s">
        <v>156</v>
      </c>
    </row>
    <row r="20" spans="1:7" ht="48" customHeight="1" x14ac:dyDescent="0.3">
      <c r="A20" s="48" t="s">
        <v>104</v>
      </c>
      <c r="B20" s="34" t="s">
        <v>66</v>
      </c>
      <c r="C20" s="112"/>
      <c r="D20" s="107"/>
      <c r="E20" s="90"/>
      <c r="F20" s="98"/>
      <c r="G20" s="50" t="s">
        <v>156</v>
      </c>
    </row>
    <row r="21" spans="1:7" ht="24.95" customHeight="1" x14ac:dyDescent="0.3">
      <c r="A21" s="103" t="s">
        <v>122</v>
      </c>
      <c r="B21" s="104"/>
      <c r="C21" s="104"/>
      <c r="D21" s="104"/>
      <c r="E21" s="104"/>
      <c r="F21" s="104"/>
      <c r="G21" s="105"/>
    </row>
    <row r="22" spans="1:7" ht="70.5" customHeight="1" x14ac:dyDescent="0.3">
      <c r="A22" s="49" t="s">
        <v>142</v>
      </c>
      <c r="B22" s="34" t="s">
        <v>67</v>
      </c>
      <c r="C22" s="106" t="s">
        <v>127</v>
      </c>
      <c r="D22" s="35" t="s">
        <v>126</v>
      </c>
      <c r="E22" s="88" t="s">
        <v>174</v>
      </c>
      <c r="F22" s="96"/>
      <c r="G22" s="50" t="s">
        <v>156</v>
      </c>
    </row>
    <row r="23" spans="1:7" ht="112.5" customHeight="1" x14ac:dyDescent="0.3">
      <c r="A23" s="49" t="s">
        <v>115</v>
      </c>
      <c r="B23" s="34" t="s">
        <v>66</v>
      </c>
      <c r="C23" s="110"/>
      <c r="D23" s="48" t="s">
        <v>137</v>
      </c>
      <c r="E23" s="89"/>
      <c r="F23" s="97"/>
      <c r="G23" s="50" t="s">
        <v>156</v>
      </c>
    </row>
    <row r="24" spans="1:7" ht="87" customHeight="1" x14ac:dyDescent="0.3">
      <c r="A24" s="49" t="s">
        <v>114</v>
      </c>
      <c r="B24" s="34" t="s">
        <v>67</v>
      </c>
      <c r="C24" s="110"/>
      <c r="D24" s="35" t="s">
        <v>124</v>
      </c>
      <c r="E24" s="89"/>
      <c r="F24" s="97"/>
      <c r="G24" s="50" t="s">
        <v>156</v>
      </c>
    </row>
    <row r="25" spans="1:7" ht="66.75" customHeight="1" x14ac:dyDescent="0.3">
      <c r="A25" s="49" t="s">
        <v>143</v>
      </c>
      <c r="B25" s="34" t="s">
        <v>66</v>
      </c>
      <c r="C25" s="107"/>
      <c r="D25" s="35" t="s">
        <v>125</v>
      </c>
      <c r="E25" s="90"/>
      <c r="F25" s="98"/>
      <c r="G25" s="50" t="s">
        <v>156</v>
      </c>
    </row>
    <row r="27" spans="1:7" ht="24.95" customHeight="1" x14ac:dyDescent="0.35">
      <c r="F27" s="63"/>
    </row>
  </sheetData>
  <mergeCells count="22">
    <mergeCell ref="C22:C25"/>
    <mergeCell ref="C16:C17"/>
    <mergeCell ref="C19:C20"/>
    <mergeCell ref="D16:D17"/>
    <mergeCell ref="D19:D20"/>
    <mergeCell ref="A1:C1"/>
    <mergeCell ref="A7:G7"/>
    <mergeCell ref="A21:G21"/>
    <mergeCell ref="A15:G15"/>
    <mergeCell ref="A10:G10"/>
    <mergeCell ref="C8:C9"/>
    <mergeCell ref="D8:D9"/>
    <mergeCell ref="E8:E9"/>
    <mergeCell ref="E11:E14"/>
    <mergeCell ref="E16:E20"/>
    <mergeCell ref="B4:C4"/>
    <mergeCell ref="B3:C3"/>
    <mergeCell ref="E22:E25"/>
    <mergeCell ref="F8:F9"/>
    <mergeCell ref="F11:F14"/>
    <mergeCell ref="F16:F20"/>
    <mergeCell ref="F22:F25"/>
  </mergeCells>
  <hyperlinks>
    <hyperlink ref="D4" r:id="rId1"/>
  </hyperlinks>
  <pageMargins left="0.23622047244094491" right="0.23622047244094491" top="0.31496062992125984" bottom="0.31496062992125984" header="0.31496062992125984" footer="0.31496062992125984"/>
  <pageSetup paperSize="9" scale="96" fitToHeight="20" orientation="landscape" r:id="rId2"/>
  <rowBreaks count="3" manualBreakCount="3">
    <brk id="9" max="16383" man="1"/>
    <brk id="13" max="6" man="1"/>
    <brk id="19" max="6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dataset!$Q$2:$Q$3</xm:f>
          </x14:formula1>
          <xm:sqref>A4</xm:sqref>
        </x14:dataValidation>
        <x14:dataValidation type="list" allowBlank="1" showInputMessage="1" showErrorMessage="1">
          <x14:formula1>
            <xm:f>dataset!$S$2:$S$3</xm:f>
          </x14:formula1>
          <xm:sqref>B4</xm:sqref>
        </x14:dataValidation>
        <x14:dataValidation type="list" allowBlank="1" showInputMessage="1" showErrorMessage="1">
          <x14:formula1>
            <xm:f>dataset!$W$2:$W$5</xm:f>
          </x14:formula1>
          <xm:sqref>B13:B14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view="pageBreakPreview" zoomScale="110" zoomScaleNormal="80" zoomScaleSheetLayoutView="110" workbookViewId="0">
      <selection activeCell="C15" sqref="C15"/>
    </sheetView>
  </sheetViews>
  <sheetFormatPr defaultColWidth="9" defaultRowHeight="20.25" x14ac:dyDescent="0.3"/>
  <cols>
    <col min="1" max="1" width="7.125" style="1" customWidth="1"/>
    <col min="2" max="2" width="31.75" style="1" customWidth="1"/>
    <col min="3" max="3" width="46.25" style="1" customWidth="1"/>
    <col min="4" max="4" width="16.625" style="1" customWidth="1"/>
    <col min="5" max="5" width="17" style="1" customWidth="1"/>
    <col min="6" max="16384" width="9" style="1"/>
  </cols>
  <sheetData>
    <row r="1" spans="1:5" x14ac:dyDescent="0.3">
      <c r="A1" s="26" t="s">
        <v>20</v>
      </c>
    </row>
    <row r="3" spans="1:5" x14ac:dyDescent="0.3">
      <c r="A3" s="121" t="s">
        <v>163</v>
      </c>
      <c r="B3" s="121"/>
      <c r="C3" s="121"/>
      <c r="D3" s="121"/>
      <c r="E3" s="121"/>
    </row>
    <row r="4" spans="1:5" x14ac:dyDescent="0.3">
      <c r="A4" s="121" t="s">
        <v>145</v>
      </c>
      <c r="B4" s="121"/>
      <c r="C4" s="121"/>
      <c r="D4" s="121"/>
      <c r="E4" s="121"/>
    </row>
    <row r="5" spans="1:5" x14ac:dyDescent="0.3">
      <c r="A5" s="121" t="s">
        <v>146</v>
      </c>
      <c r="B5" s="121"/>
      <c r="C5" s="121"/>
      <c r="D5" s="121"/>
      <c r="E5" s="121"/>
    </row>
    <row r="6" spans="1:5" x14ac:dyDescent="0.3">
      <c r="A6" s="124" t="s">
        <v>83</v>
      </c>
      <c r="B6" s="124"/>
      <c r="C6" s="124"/>
      <c r="D6" s="124"/>
      <c r="E6" s="124"/>
    </row>
    <row r="7" spans="1:5" ht="20.25" customHeight="1" x14ac:dyDescent="0.3">
      <c r="A7" s="124" t="s">
        <v>93</v>
      </c>
      <c r="B7" s="124"/>
      <c r="C7" s="124"/>
      <c r="D7" s="124"/>
      <c r="E7" s="124"/>
    </row>
    <row r="8" spans="1:5" ht="20.25" customHeight="1" x14ac:dyDescent="0.3">
      <c r="A8" s="124" t="s">
        <v>164</v>
      </c>
      <c r="B8" s="124"/>
      <c r="C8" s="124"/>
      <c r="D8" s="124"/>
      <c r="E8" s="124"/>
    </row>
    <row r="9" spans="1:5" x14ac:dyDescent="0.3">
      <c r="A9" s="124" t="s">
        <v>175</v>
      </c>
      <c r="B9" s="124"/>
      <c r="C9" s="124"/>
      <c r="D9" s="124"/>
      <c r="E9" s="124"/>
    </row>
    <row r="10" spans="1:5" x14ac:dyDescent="0.3">
      <c r="A10" s="122" t="s">
        <v>92</v>
      </c>
      <c r="B10" s="122"/>
      <c r="C10" s="122"/>
      <c r="D10" s="122"/>
      <c r="E10" s="122"/>
    </row>
    <row r="11" spans="1:5" x14ac:dyDescent="0.3">
      <c r="A11" s="123" t="s">
        <v>148</v>
      </c>
      <c r="B11" s="123"/>
      <c r="C11" s="123"/>
      <c r="D11" s="123"/>
      <c r="E11" s="123"/>
    </row>
    <row r="12" spans="1:5" x14ac:dyDescent="0.3">
      <c r="A12" s="122" t="s">
        <v>152</v>
      </c>
      <c r="B12" s="122"/>
      <c r="C12" s="122"/>
      <c r="D12" s="122"/>
      <c r="E12" s="122"/>
    </row>
    <row r="13" spans="1:5" x14ac:dyDescent="0.3">
      <c r="A13" s="122" t="s">
        <v>55</v>
      </c>
      <c r="B13" s="122"/>
      <c r="C13" s="122"/>
      <c r="D13" s="122"/>
      <c r="E13" s="122"/>
    </row>
    <row r="14" spans="1:5" x14ac:dyDescent="0.3">
      <c r="A14" s="21"/>
    </row>
    <row r="15" spans="1:5" s="24" customFormat="1" ht="60" customHeight="1" x14ac:dyDescent="0.3">
      <c r="A15" s="36" t="s">
        <v>56</v>
      </c>
      <c r="B15" s="36" t="s">
        <v>57</v>
      </c>
      <c r="C15" s="37" t="s">
        <v>60</v>
      </c>
      <c r="D15" s="36" t="s">
        <v>58</v>
      </c>
      <c r="E15" s="36" t="s">
        <v>59</v>
      </c>
    </row>
    <row r="16" spans="1:5" ht="352.5" customHeight="1" x14ac:dyDescent="0.3">
      <c r="A16" s="61">
        <v>1</v>
      </c>
      <c r="B16" s="35" t="s">
        <v>166</v>
      </c>
      <c r="C16" s="11" t="s">
        <v>150</v>
      </c>
      <c r="D16" s="119" t="s">
        <v>167</v>
      </c>
      <c r="E16" s="114" t="s">
        <v>165</v>
      </c>
    </row>
    <row r="17" spans="1:5" ht="112.5" x14ac:dyDescent="0.3">
      <c r="A17" s="37">
        <v>2</v>
      </c>
      <c r="B17" s="46" t="s">
        <v>160</v>
      </c>
      <c r="C17" s="46" t="s">
        <v>147</v>
      </c>
      <c r="D17" s="120"/>
      <c r="E17" s="115"/>
    </row>
    <row r="18" spans="1:5" ht="324" x14ac:dyDescent="0.3">
      <c r="A18" s="37">
        <v>3</v>
      </c>
      <c r="B18" s="35" t="s">
        <v>169</v>
      </c>
      <c r="C18" s="11" t="s">
        <v>150</v>
      </c>
      <c r="D18" s="117" t="s">
        <v>168</v>
      </c>
      <c r="E18" s="115"/>
    </row>
    <row r="19" spans="1:5" ht="112.5" x14ac:dyDescent="0.3">
      <c r="A19" s="37">
        <v>4</v>
      </c>
      <c r="B19" s="46" t="s">
        <v>160</v>
      </c>
      <c r="C19" s="46" t="s">
        <v>147</v>
      </c>
      <c r="D19" s="118"/>
      <c r="E19" s="115"/>
    </row>
    <row r="20" spans="1:5" ht="324" x14ac:dyDescent="0.3">
      <c r="A20" s="37">
        <v>5</v>
      </c>
      <c r="B20" s="35" t="s">
        <v>166</v>
      </c>
      <c r="C20" s="11" t="s">
        <v>150</v>
      </c>
      <c r="D20" s="117" t="s">
        <v>170</v>
      </c>
      <c r="E20" s="115"/>
    </row>
    <row r="21" spans="1:5" ht="138" customHeight="1" x14ac:dyDescent="0.3">
      <c r="A21" s="37">
        <v>6</v>
      </c>
      <c r="B21" s="46" t="s">
        <v>160</v>
      </c>
      <c r="C21" s="46" t="s">
        <v>147</v>
      </c>
      <c r="D21" s="118"/>
      <c r="E21" s="115"/>
    </row>
    <row r="22" spans="1:5" ht="324" x14ac:dyDescent="0.3">
      <c r="A22" s="37">
        <v>7</v>
      </c>
      <c r="B22" s="35" t="s">
        <v>159</v>
      </c>
      <c r="C22" s="11" t="s">
        <v>150</v>
      </c>
      <c r="D22" s="117" t="s">
        <v>172</v>
      </c>
      <c r="E22" s="115"/>
    </row>
    <row r="23" spans="1:5" ht="112.5" x14ac:dyDescent="0.3">
      <c r="A23" s="37">
        <v>8</v>
      </c>
      <c r="B23" s="46" t="s">
        <v>171</v>
      </c>
      <c r="C23" s="46" t="s">
        <v>147</v>
      </c>
      <c r="D23" s="118"/>
      <c r="E23" s="116"/>
    </row>
    <row r="24" spans="1:5" ht="20.25" customHeight="1" x14ac:dyDescent="0.3">
      <c r="A24" s="113" t="s">
        <v>151</v>
      </c>
      <c r="B24" s="113"/>
      <c r="C24" s="113"/>
      <c r="D24" s="113"/>
      <c r="E24" s="113"/>
    </row>
    <row r="25" spans="1:5" x14ac:dyDescent="0.3">
      <c r="A25" s="23"/>
      <c r="B25" s="23"/>
      <c r="C25" s="23"/>
      <c r="D25" s="23"/>
      <c r="E25" s="22"/>
    </row>
  </sheetData>
  <mergeCells count="17">
    <mergeCell ref="A3:E3"/>
    <mergeCell ref="A12:E12"/>
    <mergeCell ref="A11:E11"/>
    <mergeCell ref="A13:E13"/>
    <mergeCell ref="A9:E9"/>
    <mergeCell ref="A7:E7"/>
    <mergeCell ref="A6:E6"/>
    <mergeCell ref="A5:E5"/>
    <mergeCell ref="A4:E4"/>
    <mergeCell ref="A10:E10"/>
    <mergeCell ref="A8:E8"/>
    <mergeCell ref="A24:E24"/>
    <mergeCell ref="E16:E23"/>
    <mergeCell ref="D18:D19"/>
    <mergeCell ref="D16:D17"/>
    <mergeCell ref="D20:D21"/>
    <mergeCell ref="D22:D23"/>
  </mergeCells>
  <printOptions horizontalCentered="1"/>
  <pageMargins left="0.19685039370078741" right="0.19685039370078741" top="0.74803149606299213" bottom="0.39370078740157483" header="0.31496062992125984" footer="0.31496062992125984"/>
  <pageSetup paperSize="9" scale="74" fitToWidth="0" orientation="portrait" r:id="rId1"/>
  <rowBreaks count="2" manualBreakCount="2">
    <brk id="17" max="16383" man="1"/>
    <brk id="21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0คำอธิบาย</vt:lpstr>
      <vt:lpstr>dataset</vt:lpstr>
      <vt:lpstr>1แบบเสนอความเสี่ยงและกำหนดเกณฑ์</vt:lpstr>
      <vt:lpstr>2ระบุประเด็นความเสี่ยง</vt:lpstr>
      <vt:lpstr>3แผนบริหารจัดการความเสี่ยง</vt:lpstr>
      <vt:lpstr>แบบประมาณการงบประมาณ</vt:lpstr>
      <vt:lpstr>'2ระบุประเด็นความเสี่ยง'!Print_Titles</vt:lpstr>
      <vt:lpstr>'3แผนบริหารจัดการความเสี่ยง'!Print_Titles</vt:lpstr>
      <vt:lpstr>แบบประมาณการงบประมาณ!Print_Titles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PENPUN</cp:lastModifiedBy>
  <cp:lastPrinted>2024-04-23T02:09:59Z</cp:lastPrinted>
  <dcterms:created xsi:type="dcterms:W3CDTF">2022-12-19T01:56:33Z</dcterms:created>
  <dcterms:modified xsi:type="dcterms:W3CDTF">2025-03-12T06:24:55Z</dcterms:modified>
</cp:coreProperties>
</file>